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7_契約関係\01_役務\25-8016_水再生プラザ等産業廃棄物収集運搬・処分業務【1.14告示-1.29開札】\"/>
    </mc:Choice>
  </mc:AlternateContent>
  <xr:revisionPtr revIDLastSave="0" documentId="8_{AF64F59C-2437-4947-96FD-0F958F0CDAF8}" xr6:coauthVersionLast="47" xr6:coauthVersionMax="47" xr10:uidLastSave="{00000000-0000-0000-0000-000000000000}"/>
  <bookViews>
    <workbookView xWindow="-120" yWindow="-120" windowWidth="29040" windowHeight="15840" xr2:uid="{D6B6460F-5E57-4F6B-BE25-3D1FD91C2FB7}"/>
  </bookViews>
  <sheets>
    <sheet name="入札書・積算内訳書(公示用)" sheetId="1" r:id="rId1"/>
  </sheets>
  <definedNames>
    <definedName name="_xlnm.Print_Area" localSheetId="0">'入札書・積算内訳書(公示用)'!$B$2:$T$33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I27" i="1"/>
  <c r="I26" i="1"/>
  <c r="I25" i="1"/>
  <c r="I24" i="1"/>
  <c r="I23" i="1"/>
  <c r="I22" i="1"/>
  <c r="I21" i="1"/>
  <c r="I20" i="1"/>
  <c r="I19" i="1"/>
  <c r="I18" i="1"/>
  <c r="I17" i="1"/>
  <c r="I16" i="1"/>
  <c r="I15" i="1"/>
  <c r="I14" i="1"/>
  <c r="I13" i="1"/>
  <c r="I12" i="1"/>
  <c r="I11" i="1"/>
  <c r="P10" i="1"/>
  <c r="I10" i="1"/>
  <c r="I9" i="1"/>
</calcChain>
</file>

<file path=xl/sharedStrings.xml><?xml version="1.0" encoding="utf-8"?>
<sst xmlns="http://schemas.openxmlformats.org/spreadsheetml/2006/main" count="114" uniqueCount="68">
  <si>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</si>
  <si>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</si>
  <si>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</si>
  <si>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水再生プラザ等産業廃棄物収集運搬・処分業務</t>
    <phoneticPr fontId="3"/>
  </si>
  <si>
    <t>積　算　内　訳　書</t>
    <rPh sb="0" eb="2">
      <t>セキサン</t>
    </rPh>
    <rPh sb="2" eb="3">
      <t>サン</t>
    </rPh>
    <rPh sb="4" eb="5">
      <t>ナイ</t>
    </rPh>
    <rPh sb="6" eb="7">
      <t>ワケ</t>
    </rPh>
    <rPh sb="8" eb="9">
      <t>ショ</t>
    </rPh>
    <phoneticPr fontId="7"/>
  </si>
  <si>
    <r>
      <t xml:space="preserve"> </t>
    </r>
    <r>
      <rPr>
        <sz val="24"/>
        <color theme="1"/>
        <rFont val="ＭＳ Ｐ明朝"/>
        <family val="1"/>
        <charset val="128"/>
      </rPr>
      <t>入　　　　札　　　　書</t>
    </r>
    <phoneticPr fontId="3"/>
  </si>
  <si>
    <t>産業廃棄物の種類</t>
    <rPh sb="0" eb="2">
      <t>サンギョウ</t>
    </rPh>
    <rPh sb="2" eb="5">
      <t>ハイキブツ</t>
    </rPh>
    <rPh sb="6" eb="8">
      <t>シュルイ</t>
    </rPh>
    <phoneticPr fontId="3"/>
  </si>
  <si>
    <t>単価(税抜き)</t>
    <rPh sb="0" eb="2">
      <t>タンカ</t>
    </rPh>
    <rPh sb="3" eb="4">
      <t>ゼイ</t>
    </rPh>
    <rPh sb="4" eb="5">
      <t>ヌ</t>
    </rPh>
    <phoneticPr fontId="7"/>
  </si>
  <si>
    <t>予定数量</t>
    <rPh sb="0" eb="2">
      <t>ヨテイ</t>
    </rPh>
    <rPh sb="2" eb="4">
      <t>スウリョウ</t>
    </rPh>
    <phoneticPr fontId="3"/>
  </si>
  <si>
    <t>計（税抜き）</t>
    <rPh sb="0" eb="1">
      <t>ケイ</t>
    </rPh>
    <rPh sb="2" eb="3">
      <t>ゼイ</t>
    </rPh>
    <rPh sb="3" eb="4">
      <t>ヌ</t>
    </rPh>
    <phoneticPr fontId="3"/>
  </si>
  <si>
    <t>廃油（液状再生可能油）</t>
    <phoneticPr fontId="3"/>
  </si>
  <si>
    <t>円/L</t>
  </si>
  <si>
    <t>L</t>
  </si>
  <si>
    <t>円</t>
    <rPh sb="0" eb="1">
      <t>エン</t>
    </rPh>
    <phoneticPr fontId="3"/>
  </si>
  <si>
    <t>廃油（液状再生不可能油）</t>
    <rPh sb="5" eb="7">
      <t>サイセイ</t>
    </rPh>
    <rPh sb="7" eb="10">
      <t>フカノウ</t>
    </rPh>
    <phoneticPr fontId="3"/>
  </si>
  <si>
    <t>入札金額</t>
    <phoneticPr fontId="3"/>
  </si>
  <si>
    <t>金</t>
    <rPh sb="0" eb="1">
      <t>キン</t>
    </rPh>
    <phoneticPr fontId="3"/>
  </si>
  <si>
    <t>廃油（ウェス込み）</t>
    <phoneticPr fontId="3"/>
  </si>
  <si>
    <t>円/缶</t>
  </si>
  <si>
    <t>缶</t>
  </si>
  <si>
    <t>廃油（固形ゲル状）</t>
    <phoneticPr fontId="3"/>
  </si>
  <si>
    <t>調達件名</t>
  </si>
  <si>
    <t>廃油（アスファルトくず、コンクリートくず等との混合物含む。）</t>
    <rPh sb="20" eb="21">
      <t>トウ</t>
    </rPh>
    <rPh sb="23" eb="26">
      <t>コンゴウブツ</t>
    </rPh>
    <rPh sb="26" eb="27">
      <t>フク</t>
    </rPh>
    <phoneticPr fontId="3"/>
  </si>
  <si>
    <t>円/ﾄﾝ</t>
  </si>
  <si>
    <t>ﾄﾝ</t>
  </si>
  <si>
    <t>金属くず（２０L以下空缶）</t>
    <phoneticPr fontId="3"/>
  </si>
  <si>
    <t>金属くず（ドラム空缶）</t>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</si>
  <si>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</si>
  <si>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金属くず（その他、プラスチック等との混合物含む。）</t>
    <rPh sb="15" eb="16">
      <t>トウ</t>
    </rPh>
    <rPh sb="18" eb="21">
      <t>コンゴウブツ</t>
    </rPh>
    <rPh sb="21" eb="22">
      <t>フク</t>
    </rPh>
    <phoneticPr fontId="3"/>
  </si>
  <si>
    <t>円/ｋｇ</t>
  </si>
  <si>
    <t>ｋｇ</t>
  </si>
  <si>
    <t>廃プラスチック類（塩化ビニル系）</t>
    <phoneticPr fontId="3"/>
  </si>
  <si>
    <t>廃プラスチック類（塩化ビニル系以外で軽いもの（比重0.1以下））</t>
    <rPh sb="23" eb="25">
      <t>ヒジュウ</t>
    </rPh>
    <rPh sb="28" eb="30">
      <t>イカ</t>
    </rPh>
    <phoneticPr fontId="3"/>
  </si>
  <si>
    <t>円/㎥</t>
  </si>
  <si>
    <t>㎥</t>
  </si>
  <si>
    <t>廃プラスチック類（その他、金属等との混合物含む。）</t>
    <rPh sb="13" eb="16">
      <t>キンゾクトウ</t>
    </rPh>
    <rPh sb="18" eb="21">
      <t>コンゴウブツ</t>
    </rPh>
    <rPh sb="21" eb="22">
      <t>フク</t>
    </rPh>
    <phoneticPr fontId="3"/>
  </si>
  <si>
    <t>令和　　年　　月　　日</t>
    <phoneticPr fontId="3"/>
  </si>
  <si>
    <t>廃プラスチック類（廃タイヤ（ホイールなし））</t>
    <phoneticPr fontId="3"/>
  </si>
  <si>
    <t>円/本</t>
  </si>
  <si>
    <t>本</t>
  </si>
  <si>
    <t>廃プラスチック類（廃タイヤ（ホイール付き））</t>
    <phoneticPr fontId="3"/>
  </si>
  <si>
    <t>（あて先）札幌市長　秋元　克広</t>
  </si>
  <si>
    <t>木くず（建設廃材・廃パレット等）</t>
    <rPh sb="0" eb="1">
      <t>キ</t>
    </rPh>
    <rPh sb="4" eb="8">
      <t>ケンセツハイザイ</t>
    </rPh>
    <rPh sb="9" eb="10">
      <t>ハイ</t>
    </rPh>
    <rPh sb="14" eb="15">
      <t>トウ</t>
    </rPh>
    <phoneticPr fontId="3"/>
  </si>
  <si>
    <t>汚泥（廃油含む。）</t>
    <phoneticPr fontId="3"/>
  </si>
  <si>
    <t>汚泥（廃活性炭）</t>
    <phoneticPr fontId="3"/>
  </si>
  <si>
    <t>円/㎏</t>
  </si>
  <si>
    <t>㎏</t>
  </si>
  <si>
    <t>住　　　　所</t>
    <phoneticPr fontId="3"/>
  </si>
  <si>
    <t>ガラスくず及び陶磁器くず</t>
  </si>
  <si>
    <t>入　札　者　　</t>
    <phoneticPr fontId="3"/>
  </si>
  <si>
    <t>商号又は名称</t>
    <phoneticPr fontId="3"/>
  </si>
  <si>
    <t>コンクリートくず（アスファルトくず等との混合物含む。）</t>
    <rPh sb="17" eb="18">
      <t>トウ</t>
    </rPh>
    <rPh sb="20" eb="23">
      <t>コンゴウブツ</t>
    </rPh>
    <rPh sb="23" eb="24">
      <t>フク</t>
    </rPh>
    <phoneticPr fontId="3"/>
  </si>
  <si>
    <t>職 ・ 氏  名</t>
    <phoneticPr fontId="3"/>
  </si>
  <si>
    <t>印</t>
    <rPh sb="0" eb="1">
      <t>イン</t>
    </rPh>
    <phoneticPr fontId="3"/>
  </si>
  <si>
    <t>ゴムくず（天然ゴムくず）</t>
    <rPh sb="5" eb="7">
      <t>テンネン</t>
    </rPh>
    <phoneticPr fontId="3"/>
  </si>
  <si>
    <t>合　　　　　計</t>
    <rPh sb="0" eb="1">
      <t>ゴウ</t>
    </rPh>
    <rPh sb="6" eb="7">
      <t>ケイ</t>
    </rPh>
    <phoneticPr fontId="3"/>
  </si>
  <si>
    <t>（入札書記載金額）</t>
    <rPh sb="1" eb="8">
      <t>ニュウサツショキサイキンガク</t>
    </rPh>
    <phoneticPr fontId="3"/>
  </si>
  <si>
    <t>入札代理人</t>
    <phoneticPr fontId="3"/>
  </si>
  <si>
    <t>氏　　　　名　　</t>
    <phoneticPr fontId="3"/>
  </si>
  <si>
    <t xml:space="preserve">注１）
</t>
    <rPh sb="0" eb="1">
      <t>チュウ</t>
    </rPh>
    <phoneticPr fontId="3"/>
  </si>
  <si>
    <t>この積算内訳書は、入札書と一体となって構成されているため、入札に当たっては、入札書に添付して提出する必要があります。
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4" eb="66">
      <t>ヨウシキ</t>
    </rPh>
    <rPh sb="69" eb="70">
      <t>ガタ</t>
    </rPh>
    <rPh sb="77" eb="79">
      <t>ヨウシキ</t>
    </rPh>
    <rPh sb="80" eb="81">
      <t>ジュン</t>
    </rPh>
    <rPh sb="83" eb="84">
      <t>ベツ</t>
    </rPh>
    <rPh sb="85" eb="87">
      <t>ヨウシキ</t>
    </rPh>
    <rPh sb="88" eb="90">
      <t>シヨウ</t>
    </rPh>
    <rPh sb="95" eb="96">
      <t>ミト</t>
    </rPh>
    <phoneticPr fontId="27"/>
  </si>
  <si>
    <t xml:space="preserve">注２）
</t>
    <rPh sb="0" eb="1">
      <t>チュウ</t>
    </rPh>
    <phoneticPr fontId="3"/>
  </si>
  <si>
    <t>産業廃棄物の種類ごとに、赤線太枠の「単価（税抜き）」に入札する金額（単価）を記載(入力）してください。</t>
    <rPh sb="0" eb="2">
      <t>サンギョウ</t>
    </rPh>
    <rPh sb="2" eb="5">
      <t>ハイキブツ</t>
    </rPh>
    <rPh sb="6" eb="8">
      <t>シュルイ</t>
    </rPh>
    <rPh sb="18" eb="20">
      <t>タンカ</t>
    </rPh>
    <rPh sb="21" eb="22">
      <t>ゼイ</t>
    </rPh>
    <rPh sb="22" eb="23">
      <t>ヌ</t>
    </rPh>
    <rPh sb="27" eb="29">
      <t>ニュウサツ</t>
    </rPh>
    <rPh sb="31" eb="33">
      <t>キンガク</t>
    </rPh>
    <rPh sb="34" eb="36">
      <t>タンカ</t>
    </rPh>
    <rPh sb="38" eb="40">
      <t>キサイ</t>
    </rPh>
    <rPh sb="41" eb="43">
      <t>ニュウリョク</t>
    </rPh>
    <phoneticPr fontId="27"/>
  </si>
  <si>
    <t xml:space="preserve">備考
</t>
    <phoneticPr fontId="3"/>
  </si>
  <si>
    <t>１ 代理人が入札する場合の訂正は、代理人の印鑑で行うこと（ただし、金額の訂正はできない。）。</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</si>
  <si>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</si>
  <si>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7"/>
  </si>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</sst>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b/>
      <sz val="12"/>
      <name val="BIZ UDPゴシック"/>
      <family val="3"/>
      <charset val="128"/>
    </font>
    <font>
      <sz val="24"/>
      <color theme="1"/>
      <name val="Century"/>
      <family val="1"/>
    </font>
    <font>
      <sz val="24"/>
      <color theme="1"/>
      <name val="ＭＳ Ｐ明朝"/>
      <family val="1"/>
      <charset val="128"/>
    </font>
    <font>
      <sz val="10"/>
      <name val="BIZ UDPゴシック"/>
      <family val="3"/>
      <charset val="128"/>
    </font>
    <font>
      <sz val="10"/>
      <color theme="1"/>
      <name val="BIZ UDPゴシック"/>
      <family val="3"/>
      <charset val="128"/>
    </font>
    <font>
      <sz val="11"/>
      <color theme="1"/>
      <name val="Century"/>
      <family val="1"/>
    </font>
    <font>
      <b/>
      <sz val="11"/>
      <name val="BIZ UDPゴシック"/>
      <family val="3"/>
      <charset val="128"/>
    </font>
    <font>
      <b/>
      <sz val="11"/>
      <color theme="1"/>
      <name val="BIZ UDPゴシック"/>
      <family val="3"/>
      <charset val="128"/>
    </font>
    <font>
      <sz val="12"/>
      <color theme="1"/>
      <name val="ＭＳ 明朝"/>
      <family val="1"/>
      <charset val="128"/>
    </font>
    <font>
      <sz val="14"/>
      <color theme="1"/>
      <name val="ＭＳ 明朝"/>
      <family val="1"/>
      <charset val="128"/>
    </font>
    <font>
      <b/>
      <sz val="16"/>
      <color theme="1"/>
      <name val="BIZ UDPゴシック"/>
      <family val="3"/>
      <charset val="128"/>
    </font>
    <font>
      <sz val="11"/>
      <color theme="1"/>
      <name val="ＭＳ 明朝"/>
      <family val="1"/>
      <charset val="128"/>
    </font>
    <font>
      <sz val="9"/>
      <color theme="1"/>
      <name val="ＭＳ 明朝"/>
      <family val="1"/>
      <charset val="128"/>
    </font>
    <font>
      <sz val="11"/>
      <name val="BIZ UDPゴシック"/>
      <family val="3"/>
      <charset val="128"/>
    </font>
    <font>
      <b/>
      <sz val="14"/>
      <color theme="1"/>
      <name val="BIZ UDPゴシック"/>
      <family val="3"/>
      <charset val="128"/>
    </font>
    <font>
      <sz val="14"/>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4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ck">
        <color rgb="FFFF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2"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38" fontId="2" fillId="0" borderId="0" xfId="1" applyFont="1" applyAlignment="1">
      <alignment horizontal="right" vertical="center"/>
    </xf>
    <xf numFmtId="38" fontId="5" fillId="0" borderId="0" xfId="1" applyFont="1" applyAlignment="1">
      <alignment horizontal="right" vertical="center"/>
    </xf>
    <xf numFmtId="38" fontId="6" fillId="0" borderId="0" xfId="1" applyFont="1" applyAlignment="1">
      <alignment horizontal="center" vertical="center"/>
    </xf>
    <xf numFmtId="0" fontId="8" fillId="0" borderId="1" xfId="0" applyFont="1" applyBorder="1" applyAlignment="1">
      <alignment horizontal="right" vertical="center"/>
    </xf>
    <xf numFmtId="0" fontId="9" fillId="2" borderId="0" xfId="0" applyFont="1" applyFill="1">
      <alignment vertical="center"/>
    </xf>
    <xf numFmtId="0" fontId="10"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lignment vertical="center"/>
    </xf>
    <xf numFmtId="38" fontId="5" fillId="0" borderId="0" xfId="1" applyFont="1" applyAlignment="1">
      <alignment vertical="center"/>
    </xf>
    <xf numFmtId="0" fontId="0" fillId="0" borderId="5" xfId="0" applyBorder="1">
      <alignment vertical="center"/>
    </xf>
    <xf numFmtId="0" fontId="0" fillId="0" borderId="6" xfId="0" applyBorder="1">
      <alignment vertical="center"/>
    </xf>
    <xf numFmtId="0" fontId="11"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top"/>
    </xf>
    <xf numFmtId="0" fontId="13" fillId="0" borderId="0" xfId="0" applyFont="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xf>
    <xf numFmtId="0" fontId="16" fillId="0" borderId="0" xfId="0" applyFont="1" applyAlignment="1">
      <alignment horizontal="center"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38" fontId="18" fillId="0" borderId="15" xfId="1" applyFont="1" applyBorder="1" applyAlignment="1" applyProtection="1">
      <alignment vertical="center"/>
      <protection locked="0"/>
    </xf>
    <xf numFmtId="0" fontId="15" fillId="0" borderId="16" xfId="0" applyFont="1" applyBorder="1" applyAlignment="1">
      <alignment horizontal="left" vertical="center"/>
    </xf>
    <xf numFmtId="38" fontId="8" fillId="0" borderId="17" xfId="1" applyFont="1" applyBorder="1">
      <alignment vertical="center"/>
    </xf>
    <xf numFmtId="0" fontId="16" fillId="0" borderId="18" xfId="0" applyFont="1" applyBorder="1" applyAlignment="1">
      <alignment horizontal="left" vertical="center"/>
    </xf>
    <xf numFmtId="38" fontId="19" fillId="0" borderId="17" xfId="1" applyFont="1" applyBorder="1">
      <alignment vertical="center"/>
    </xf>
    <xf numFmtId="0" fontId="16" fillId="0" borderId="19" xfId="0" applyFont="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xf>
    <xf numFmtId="38" fontId="8" fillId="0" borderId="23" xfId="1" applyFont="1" applyBorder="1">
      <alignment vertical="center"/>
    </xf>
    <xf numFmtId="0" fontId="16" fillId="0" borderId="24" xfId="0" applyFont="1" applyBorder="1" applyAlignment="1">
      <alignment horizontal="left" vertical="center"/>
    </xf>
    <xf numFmtId="0" fontId="16" fillId="0" borderId="25" xfId="0" applyFont="1" applyBorder="1" applyAlignment="1">
      <alignment horizontal="center" vertical="center"/>
    </xf>
    <xf numFmtId="0" fontId="20" fillId="0" borderId="26" xfId="0" applyFont="1" applyBorder="1" applyAlignment="1">
      <alignment horizontal="center" vertical="center" wrapText="1"/>
    </xf>
    <xf numFmtId="0" fontId="21" fillId="0" borderId="27" xfId="0" applyFont="1" applyBorder="1" applyAlignment="1">
      <alignment horizontal="right" vertical="center" wrapText="1"/>
    </xf>
    <xf numFmtId="38" fontId="22" fillId="0" borderId="28" xfId="0" applyNumberFormat="1" applyFont="1" applyBorder="1" applyAlignment="1">
      <alignment horizontal="center" vertical="center" wrapText="1"/>
    </xf>
    <xf numFmtId="0" fontId="21" fillId="0" borderId="29" xfId="0" applyFont="1" applyBorder="1" applyAlignment="1">
      <alignment horizontal="left" vertical="center" wrapText="1"/>
    </xf>
    <xf numFmtId="0" fontId="20" fillId="0" borderId="30" xfId="0" applyFont="1" applyBorder="1" applyAlignment="1">
      <alignment horizontal="center" vertical="center" wrapText="1"/>
    </xf>
    <xf numFmtId="0" fontId="21" fillId="0" borderId="17" xfId="0" applyFont="1" applyBorder="1" applyAlignment="1">
      <alignment horizontal="right" vertical="center" wrapText="1"/>
    </xf>
    <xf numFmtId="38" fontId="22" fillId="0" borderId="18" xfId="0" applyNumberFormat="1" applyFont="1" applyBorder="1" applyAlignment="1">
      <alignment horizontal="center" vertical="center" wrapText="1"/>
    </xf>
    <xf numFmtId="0" fontId="21" fillId="0" borderId="16" xfId="0" applyFont="1" applyBorder="1" applyAlignment="1">
      <alignment horizontal="left"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176" fontId="8" fillId="0" borderId="23" xfId="1" applyNumberFormat="1" applyFont="1" applyBorder="1">
      <alignment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23" fillId="0" borderId="0" xfId="0" applyFont="1" applyAlignment="1" applyProtection="1">
      <alignment horizontal="right" vertical="center" wrapText="1"/>
      <protection locked="0"/>
    </xf>
    <xf numFmtId="0" fontId="23" fillId="0" borderId="0" xfId="0" applyFont="1" applyAlignment="1">
      <alignment horizontal="left" vertical="center" wrapText="1"/>
    </xf>
    <xf numFmtId="0" fontId="23" fillId="0" borderId="0" xfId="0" applyFont="1" applyAlignment="1">
      <alignment horizontal="right" wrapText="1" indent="1"/>
    </xf>
    <xf numFmtId="0" fontId="23" fillId="0" borderId="0" xfId="0" applyFont="1" applyAlignment="1" applyProtection="1">
      <alignment horizontal="left" vertical="center" wrapText="1"/>
      <protection locked="0"/>
    </xf>
    <xf numFmtId="0" fontId="15" fillId="0" borderId="20" xfId="0" applyFont="1" applyBorder="1">
      <alignment vertical="center"/>
    </xf>
    <xf numFmtId="0" fontId="15" fillId="0" borderId="21" xfId="0" applyFont="1" applyBorder="1">
      <alignment vertical="center"/>
    </xf>
    <xf numFmtId="0" fontId="23" fillId="0" borderId="0" xfId="0" applyFont="1" applyAlignment="1">
      <alignment horizontal="right" vertical="center" wrapText="1" indent="1"/>
    </xf>
    <xf numFmtId="0" fontId="23" fillId="0" borderId="6" xfId="0" applyFont="1" applyBorder="1" applyAlignment="1">
      <alignment vertical="center" wrapText="1"/>
    </xf>
    <xf numFmtId="0" fontId="23" fillId="0" borderId="0" xfId="0" applyFont="1" applyAlignment="1">
      <alignment horizontal="right" vertical="top" wrapText="1" indent="1"/>
    </xf>
    <xf numFmtId="0" fontId="24" fillId="0" borderId="6" xfId="0" applyFont="1" applyBorder="1" applyAlignment="1">
      <alignment vertical="top" wrapText="1"/>
    </xf>
    <xf numFmtId="0" fontId="23" fillId="0" borderId="5" xfId="0" applyFont="1" applyBorder="1" applyAlignment="1">
      <alignment vertical="center" wrapText="1"/>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Border="1">
      <alignment vertical="center"/>
    </xf>
    <xf numFmtId="0" fontId="25" fillId="0" borderId="33" xfId="0" applyFont="1" applyBorder="1">
      <alignment vertical="center"/>
    </xf>
    <xf numFmtId="38" fontId="26" fillId="0" borderId="34" xfId="1" applyFont="1" applyBorder="1" applyAlignment="1">
      <alignment horizontal="right" vertical="center"/>
    </xf>
    <xf numFmtId="38" fontId="26" fillId="0" borderId="35" xfId="1" applyFont="1" applyBorder="1" applyAlignment="1">
      <alignment horizontal="right" vertical="center"/>
    </xf>
    <xf numFmtId="38" fontId="26" fillId="0" borderId="36" xfId="1" applyFont="1" applyBorder="1" applyAlignment="1">
      <alignment horizontal="right" vertical="center"/>
    </xf>
    <xf numFmtId="0" fontId="16" fillId="0" borderId="37" xfId="0" applyFont="1" applyBorder="1" applyAlignment="1">
      <alignment horizontal="center" vertical="center"/>
    </xf>
    <xf numFmtId="0" fontId="2" fillId="0" borderId="5" xfId="0" applyFont="1" applyBorder="1">
      <alignment vertical="center"/>
    </xf>
    <xf numFmtId="0" fontId="24" fillId="0" borderId="6" xfId="0" applyFont="1" applyBorder="1" applyAlignment="1">
      <alignment vertical="center" wrapText="1"/>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left" vertical="center" wrapText="1"/>
    </xf>
    <xf numFmtId="0" fontId="23" fillId="0" borderId="38" xfId="0" applyFont="1" applyBorder="1" applyAlignment="1">
      <alignment vertical="center" wrapText="1"/>
    </xf>
    <xf numFmtId="0" fontId="23" fillId="0" borderId="1" xfId="0" applyFont="1" applyBorder="1" applyAlignment="1">
      <alignment horizontal="left" vertical="top" wrapText="1"/>
    </xf>
    <xf numFmtId="0" fontId="23" fillId="0" borderId="39" xfId="0" applyFont="1" applyBorder="1" applyAlignment="1">
      <alignment horizontal="left" vertical="center" wrapText="1"/>
    </xf>
    <xf numFmtId="0" fontId="23" fillId="2" borderId="0" xfId="0" applyFont="1" applyFill="1" applyAlignment="1">
      <alignment vertical="center" wrapText="1"/>
    </xf>
    <xf numFmtId="0" fontId="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CDD5C-A93E-4CFE-AA71-B0827E6CF3B1}">
  <sheetPr>
    <tabColor rgb="FFFFFF00"/>
  </sheetPr>
  <dimension ref="A1:U34"/>
  <sheetViews>
    <sheetView showGridLines="0" tabSelected="1" topLeftCell="A4" zoomScaleNormal="100" zoomScaleSheetLayoutView="100" workbookViewId="0">
      <selection activeCell="G13" sqref="G13"/>
    </sheetView>
  </sheetViews>
  <sheetFormatPr defaultRowHeight="18.75" x14ac:dyDescent="0.4"/>
  <cols>
    <col min="1" max="1" width="6.25" style="7" customWidth="1"/>
    <col min="2" max="3" width="2.75" style="7" customWidth="1"/>
    <col min="4" max="4" width="25.875" style="7" customWidth="1"/>
    <col min="5" max="5" width="12.875" style="7" customWidth="1"/>
    <col min="6" max="6" width="6.25" style="92" customWidth="1"/>
    <col min="7" max="7" width="10.125" style="93" customWidth="1"/>
    <col min="8" max="8" width="3.5" style="94" customWidth="1"/>
    <col min="9" max="9" width="15" style="7" customWidth="1"/>
    <col min="10" max="10" width="3.5" style="7" customWidth="1"/>
    <col min="11" max="11" width="1.5" style="7" customWidth="1"/>
    <col min="12" max="12" width="1.5" customWidth="1"/>
    <col min="13" max="13" width="5.5" customWidth="1"/>
    <col min="14" max="14" width="11.875" customWidth="1"/>
    <col min="15" max="15" width="11.625" customWidth="1"/>
    <col min="16" max="16" width="14.125" customWidth="1"/>
    <col min="17" max="17" width="17.125" customWidth="1"/>
    <col min="18" max="18" width="16.25" customWidth="1"/>
    <col min="19" max="19" width="4.25" customWidth="1"/>
    <col min="20" max="20" width="1" customWidth="1"/>
    <col min="21" max="21" width="8" style="105" customWidth="1"/>
    <col min="22" max="22" width="1.625" style="7" customWidth="1"/>
    <col min="23" max="16384" width="9" style="7"/>
  </cols>
  <sheetData>
    <row r="1" spans="1:21" ht="20.25" customHeight="1" x14ac:dyDescent="0.4">
      <c r="A1" s="1"/>
      <c r="B1" s="1"/>
      <c r="C1" s="1"/>
      <c r="D1" s="2"/>
      <c r="E1" s="1"/>
      <c r="F1" s="3"/>
      <c r="G1" s="4"/>
      <c r="H1" s="5"/>
      <c r="I1" s="1"/>
      <c r="J1" s="1"/>
      <c r="K1" s="1"/>
      <c r="L1" s="6"/>
      <c r="M1" s="6"/>
      <c r="N1" s="6"/>
      <c r="O1" s="6"/>
      <c r="P1" s="6"/>
      <c r="Q1" s="6"/>
      <c r="R1" s="6"/>
      <c r="S1" s="6"/>
      <c r="T1" s="6"/>
      <c r="U1" s="1"/>
    </row>
    <row r="2" spans="1:21" ht="18" customHeight="1" thickBot="1" x14ac:dyDescent="0.45">
      <c r="A2" s="1"/>
      <c r="D2" s="8"/>
      <c r="E2" s="8"/>
      <c r="F2" s="7"/>
      <c r="G2" s="9"/>
      <c r="H2" s="10"/>
      <c r="I2" s="8" t="s">
        <v>0</v>
      </c>
      <c r="R2" s="11" t="s">
        <v>1</v>
      </c>
      <c r="S2" s="11"/>
      <c r="U2" s="12"/>
    </row>
    <row r="3" spans="1:21" ht="6.75" customHeight="1" x14ac:dyDescent="0.4">
      <c r="A3" s="1"/>
      <c r="D3" s="13"/>
      <c r="E3" s="13"/>
      <c r="F3" s="7"/>
      <c r="G3" s="7"/>
      <c r="H3" s="7"/>
      <c r="M3" s="14"/>
      <c r="N3" s="15"/>
      <c r="O3" s="15"/>
      <c r="P3" s="15"/>
      <c r="Q3" s="15"/>
      <c r="R3" s="15"/>
      <c r="S3" s="16"/>
      <c r="U3" s="12"/>
    </row>
    <row r="4" spans="1:21" x14ac:dyDescent="0.4">
      <c r="A4" s="1"/>
      <c r="D4" s="17" t="s">
        <v>2</v>
      </c>
      <c r="E4" s="17"/>
      <c r="F4" s="18"/>
      <c r="G4" s="18"/>
      <c r="H4" s="18"/>
      <c r="I4" s="18"/>
      <c r="M4" s="19"/>
      <c r="S4" s="20"/>
      <c r="U4" s="12"/>
    </row>
    <row r="5" spans="1:21" x14ac:dyDescent="0.4">
      <c r="A5" s="1"/>
      <c r="D5" s="21" t="s">
        <v>3</v>
      </c>
      <c r="E5" s="21"/>
      <c r="F5" s="21"/>
      <c r="G5" s="21"/>
      <c r="H5" s="21"/>
      <c r="I5" s="21"/>
      <c r="J5" s="21"/>
      <c r="K5" s="22"/>
      <c r="M5" s="19"/>
      <c r="S5" s="20"/>
      <c r="U5" s="12"/>
    </row>
    <row r="6" spans="1:21" ht="12.75" customHeight="1" x14ac:dyDescent="0.4">
      <c r="A6" s="1"/>
      <c r="D6" s="22"/>
      <c r="E6" s="22"/>
      <c r="F6" s="22"/>
      <c r="G6" s="22"/>
      <c r="H6" s="22"/>
      <c r="I6" s="22"/>
      <c r="J6" s="22"/>
      <c r="K6" s="22"/>
      <c r="M6" s="19"/>
      <c r="S6" s="20"/>
      <c r="U6" s="12"/>
    </row>
    <row r="7" spans="1:21" ht="27" customHeight="1" thickBot="1" x14ac:dyDescent="0.45">
      <c r="A7" s="1"/>
      <c r="D7" s="23" t="s">
        <v>4</v>
      </c>
      <c r="E7" s="23"/>
      <c r="F7" s="23"/>
      <c r="G7" s="23"/>
      <c r="H7" s="23"/>
      <c r="I7" s="23"/>
      <c r="J7" s="23"/>
      <c r="K7" s="24"/>
      <c r="M7" s="19"/>
      <c r="N7" s="25" t="s">
        <v>5</v>
      </c>
      <c r="O7" s="25"/>
      <c r="P7" s="25"/>
      <c r="Q7" s="25"/>
      <c r="R7" s="25"/>
      <c r="S7" s="20"/>
      <c r="U7" s="12"/>
    </row>
    <row r="8" spans="1:21" ht="27" customHeight="1" thickBot="1" x14ac:dyDescent="0.45">
      <c r="A8" s="1"/>
      <c r="C8" s="26" t="s">
        <v>6</v>
      </c>
      <c r="D8" s="27"/>
      <c r="E8" s="28" t="s">
        <v>7</v>
      </c>
      <c r="F8" s="29"/>
      <c r="G8" s="30" t="s">
        <v>8</v>
      </c>
      <c r="H8" s="31"/>
      <c r="I8" s="30" t="s">
        <v>9</v>
      </c>
      <c r="J8" s="32"/>
      <c r="K8" s="33"/>
      <c r="M8" s="34"/>
      <c r="N8" s="25"/>
      <c r="O8" s="25"/>
      <c r="P8" s="25"/>
      <c r="Q8" s="25"/>
      <c r="R8" s="25"/>
      <c r="S8" s="35"/>
      <c r="U8" s="12"/>
    </row>
    <row r="9" spans="1:21" ht="27" customHeight="1" thickTop="1" thickBot="1" x14ac:dyDescent="0.45">
      <c r="A9" s="1"/>
      <c r="C9" s="36" t="s">
        <v>10</v>
      </c>
      <c r="D9" s="37"/>
      <c r="E9" s="38"/>
      <c r="F9" s="39" t="s">
        <v>11</v>
      </c>
      <c r="G9" s="40">
        <v>13000</v>
      </c>
      <c r="H9" s="41" t="s">
        <v>12</v>
      </c>
      <c r="I9" s="42" t="str">
        <f>IF(E9="","",E9*G9)</f>
        <v/>
      </c>
      <c r="J9" s="43" t="s">
        <v>13</v>
      </c>
      <c r="K9" s="33"/>
      <c r="M9" s="44"/>
      <c r="S9" s="45"/>
      <c r="U9" s="12"/>
    </row>
    <row r="10" spans="1:21" ht="27" customHeight="1" thickTop="1" thickBot="1" x14ac:dyDescent="0.45">
      <c r="A10" s="1"/>
      <c r="C10" s="46" t="s">
        <v>14</v>
      </c>
      <c r="D10" s="47"/>
      <c r="E10" s="38"/>
      <c r="F10" s="48" t="s">
        <v>11</v>
      </c>
      <c r="G10" s="49">
        <v>250</v>
      </c>
      <c r="H10" s="50" t="s">
        <v>12</v>
      </c>
      <c r="I10" s="42" t="str">
        <f>IF(E10="","",E10*G10)</f>
        <v/>
      </c>
      <c r="J10" s="51" t="s">
        <v>13</v>
      </c>
      <c r="K10" s="33"/>
      <c r="M10" s="44"/>
      <c r="N10" s="52" t="s">
        <v>15</v>
      </c>
      <c r="O10" s="53" t="s">
        <v>16</v>
      </c>
      <c r="P10" s="54" t="str">
        <f>$G$28</f>
        <v/>
      </c>
      <c r="Q10" s="54"/>
      <c r="R10" s="55" t="s">
        <v>13</v>
      </c>
      <c r="S10" s="45"/>
      <c r="U10" s="12"/>
    </row>
    <row r="11" spans="1:21" ht="27" customHeight="1" thickTop="1" thickBot="1" x14ac:dyDescent="0.45">
      <c r="A11" s="1"/>
      <c r="C11" s="46" t="s">
        <v>17</v>
      </c>
      <c r="D11" s="47"/>
      <c r="E11" s="38"/>
      <c r="F11" s="48" t="s">
        <v>18</v>
      </c>
      <c r="G11" s="49">
        <v>50</v>
      </c>
      <c r="H11" s="50" t="s">
        <v>19</v>
      </c>
      <c r="I11" s="42" t="str">
        <f t="shared" ref="I11:I27" si="0">IF(E11="","",E11*G11)</f>
        <v/>
      </c>
      <c r="J11" s="51" t="s">
        <v>13</v>
      </c>
      <c r="K11" s="33"/>
      <c r="M11" s="34"/>
      <c r="N11" s="56"/>
      <c r="O11" s="57"/>
      <c r="P11" s="58"/>
      <c r="Q11" s="58"/>
      <c r="R11" s="59"/>
      <c r="S11" s="35"/>
      <c r="U11" s="12"/>
    </row>
    <row r="12" spans="1:21" ht="27" customHeight="1" thickTop="1" thickBot="1" x14ac:dyDescent="0.45">
      <c r="A12" s="1"/>
      <c r="C12" s="46" t="s">
        <v>20</v>
      </c>
      <c r="D12" s="47"/>
      <c r="E12" s="38"/>
      <c r="F12" s="48" t="s">
        <v>18</v>
      </c>
      <c r="G12" s="49">
        <v>35</v>
      </c>
      <c r="H12" s="50" t="s">
        <v>19</v>
      </c>
      <c r="I12" s="42" t="str">
        <f t="shared" si="0"/>
        <v/>
      </c>
      <c r="J12" s="51" t="s">
        <v>13</v>
      </c>
      <c r="K12" s="33"/>
      <c r="M12" s="34"/>
      <c r="N12" s="52" t="s">
        <v>21</v>
      </c>
      <c r="O12" s="60" t="s">
        <v>3</v>
      </c>
      <c r="P12" s="61"/>
      <c r="Q12" s="61"/>
      <c r="R12" s="62"/>
      <c r="S12" s="35"/>
      <c r="U12" s="12"/>
    </row>
    <row r="13" spans="1:21" ht="27" customHeight="1" thickTop="1" thickBot="1" x14ac:dyDescent="0.45">
      <c r="A13" s="1"/>
      <c r="C13" s="46" t="s">
        <v>22</v>
      </c>
      <c r="D13" s="47"/>
      <c r="E13" s="38"/>
      <c r="F13" s="48" t="s">
        <v>23</v>
      </c>
      <c r="G13" s="63">
        <v>5</v>
      </c>
      <c r="H13" s="50" t="s">
        <v>24</v>
      </c>
      <c r="I13" s="42" t="str">
        <f t="shared" si="0"/>
        <v/>
      </c>
      <c r="J13" s="51" t="s">
        <v>13</v>
      </c>
      <c r="K13" s="33"/>
      <c r="M13" s="34"/>
      <c r="N13" s="56"/>
      <c r="O13" s="64"/>
      <c r="P13" s="65"/>
      <c r="Q13" s="65"/>
      <c r="R13" s="66"/>
      <c r="S13" s="35"/>
      <c r="U13" s="12"/>
    </row>
    <row r="14" spans="1:21" ht="27" customHeight="1" thickTop="1" thickBot="1" x14ac:dyDescent="0.45">
      <c r="A14" s="1"/>
      <c r="C14" s="46" t="s">
        <v>25</v>
      </c>
      <c r="D14" s="47"/>
      <c r="E14" s="38"/>
      <c r="F14" s="48" t="s">
        <v>11</v>
      </c>
      <c r="G14" s="49">
        <v>650</v>
      </c>
      <c r="H14" s="50" t="s">
        <v>12</v>
      </c>
      <c r="I14" s="42" t="str">
        <f t="shared" si="0"/>
        <v/>
      </c>
      <c r="J14" s="51" t="s">
        <v>13</v>
      </c>
      <c r="K14" s="33"/>
      <c r="M14" s="34"/>
      <c r="N14" s="7"/>
      <c r="O14" s="67"/>
      <c r="P14" s="67"/>
      <c r="Q14" s="67"/>
      <c r="R14" s="67"/>
      <c r="S14" s="35"/>
      <c r="U14" s="12"/>
    </row>
    <row r="15" spans="1:21" ht="27" customHeight="1" thickTop="1" thickBot="1" x14ac:dyDescent="0.45">
      <c r="A15" s="1"/>
      <c r="C15" s="46" t="s">
        <v>26</v>
      </c>
      <c r="D15" s="47"/>
      <c r="E15" s="38"/>
      <c r="F15" s="48" t="s">
        <v>18</v>
      </c>
      <c r="G15" s="49">
        <v>25</v>
      </c>
      <c r="H15" s="50" t="s">
        <v>19</v>
      </c>
      <c r="I15" s="42" t="str">
        <f t="shared" si="0"/>
        <v/>
      </c>
      <c r="J15" s="51" t="s">
        <v>13</v>
      </c>
      <c r="K15" s="33"/>
      <c r="M15" s="34"/>
      <c r="N15" s="68" t="s">
        <v>27</v>
      </c>
      <c r="O15" s="68"/>
      <c r="P15" s="68"/>
      <c r="Q15" s="68"/>
      <c r="R15" s="68"/>
      <c r="S15" s="35"/>
      <c r="U15" s="12"/>
    </row>
    <row r="16" spans="1:21" ht="27" customHeight="1" thickTop="1" thickBot="1" x14ac:dyDescent="0.45">
      <c r="A16" s="1"/>
      <c r="C16" s="46" t="s">
        <v>28</v>
      </c>
      <c r="D16" s="47"/>
      <c r="E16" s="38"/>
      <c r="F16" s="48" t="s">
        <v>29</v>
      </c>
      <c r="G16" s="49">
        <v>12500</v>
      </c>
      <c r="H16" s="50" t="s">
        <v>30</v>
      </c>
      <c r="I16" s="42" t="str">
        <f t="shared" si="0"/>
        <v/>
      </c>
      <c r="J16" s="51" t="s">
        <v>13</v>
      </c>
      <c r="K16" s="33"/>
      <c r="M16" s="34"/>
      <c r="N16" s="68"/>
      <c r="O16" s="68"/>
      <c r="P16" s="68"/>
      <c r="Q16" s="68"/>
      <c r="R16" s="68"/>
      <c r="S16" s="35"/>
      <c r="U16" s="12"/>
    </row>
    <row r="17" spans="1:21" ht="27" customHeight="1" thickTop="1" thickBot="1" x14ac:dyDescent="0.45">
      <c r="A17" s="1"/>
      <c r="C17" s="46" t="s">
        <v>31</v>
      </c>
      <c r="D17" s="47"/>
      <c r="E17" s="38"/>
      <c r="F17" s="48" t="s">
        <v>29</v>
      </c>
      <c r="G17" s="49">
        <v>150</v>
      </c>
      <c r="H17" s="50" t="s">
        <v>30</v>
      </c>
      <c r="I17" s="42" t="str">
        <f t="shared" si="0"/>
        <v/>
      </c>
      <c r="J17" s="51" t="s">
        <v>13</v>
      </c>
      <c r="K17" s="33"/>
      <c r="M17" s="34"/>
      <c r="N17" s="68"/>
      <c r="O17" s="68"/>
      <c r="P17" s="68"/>
      <c r="Q17" s="68"/>
      <c r="R17" s="68"/>
      <c r="S17" s="35"/>
      <c r="U17" s="12"/>
    </row>
    <row r="18" spans="1:21" ht="27" customHeight="1" thickTop="1" thickBot="1" x14ac:dyDescent="0.45">
      <c r="A18" s="1"/>
      <c r="C18" s="69" t="s">
        <v>32</v>
      </c>
      <c r="D18" s="70"/>
      <c r="E18" s="38"/>
      <c r="F18" s="48" t="s">
        <v>33</v>
      </c>
      <c r="G18" s="63">
        <v>1</v>
      </c>
      <c r="H18" s="50" t="s">
        <v>34</v>
      </c>
      <c r="I18" s="42" t="str">
        <f t="shared" si="0"/>
        <v/>
      </c>
      <c r="J18" s="51" t="s">
        <v>13</v>
      </c>
      <c r="K18" s="33"/>
      <c r="M18" s="34"/>
      <c r="N18" s="7"/>
      <c r="O18" s="67"/>
      <c r="P18" s="67"/>
      <c r="S18" s="35"/>
      <c r="U18" s="12"/>
    </row>
    <row r="19" spans="1:21" ht="27" customHeight="1" thickTop="1" thickBot="1" x14ac:dyDescent="0.45">
      <c r="A19" s="1"/>
      <c r="C19" s="69" t="s">
        <v>35</v>
      </c>
      <c r="D19" s="70"/>
      <c r="E19" s="38"/>
      <c r="F19" s="48" t="s">
        <v>29</v>
      </c>
      <c r="G19" s="49">
        <v>16000</v>
      </c>
      <c r="H19" s="50" t="s">
        <v>30</v>
      </c>
      <c r="I19" s="42" t="str">
        <f t="shared" si="0"/>
        <v/>
      </c>
      <c r="J19" s="51" t="s">
        <v>13</v>
      </c>
      <c r="K19" s="33"/>
      <c r="M19" s="34"/>
      <c r="N19" s="7"/>
      <c r="O19" s="67"/>
      <c r="P19" s="67"/>
      <c r="Q19" s="71" t="s">
        <v>36</v>
      </c>
      <c r="R19" s="71"/>
      <c r="S19" s="35"/>
      <c r="U19" s="12"/>
    </row>
    <row r="20" spans="1:21" ht="27" customHeight="1" thickTop="1" thickBot="1" x14ac:dyDescent="0.45">
      <c r="A20" s="1"/>
      <c r="C20" s="69" t="s">
        <v>37</v>
      </c>
      <c r="D20" s="70"/>
      <c r="E20" s="38"/>
      <c r="F20" s="48" t="s">
        <v>38</v>
      </c>
      <c r="G20" s="49">
        <v>5</v>
      </c>
      <c r="H20" s="50" t="s">
        <v>39</v>
      </c>
      <c r="I20" s="42" t="str">
        <f t="shared" si="0"/>
        <v/>
      </c>
      <c r="J20" s="51" t="s">
        <v>13</v>
      </c>
      <c r="K20" s="33"/>
      <c r="M20" s="34"/>
      <c r="Q20" s="67"/>
      <c r="R20" s="67"/>
      <c r="S20" s="35"/>
      <c r="U20" s="12"/>
    </row>
    <row r="21" spans="1:21" ht="27" customHeight="1" thickTop="1" thickBot="1" x14ac:dyDescent="0.45">
      <c r="A21" s="1"/>
      <c r="C21" s="69" t="s">
        <v>40</v>
      </c>
      <c r="D21" s="70"/>
      <c r="E21" s="38"/>
      <c r="F21" s="48" t="s">
        <v>38</v>
      </c>
      <c r="G21" s="49">
        <v>10</v>
      </c>
      <c r="H21" s="50" t="s">
        <v>39</v>
      </c>
      <c r="I21" s="42" t="str">
        <f t="shared" si="0"/>
        <v/>
      </c>
      <c r="J21" s="51" t="s">
        <v>13</v>
      </c>
      <c r="K21" s="33"/>
      <c r="M21" s="34"/>
      <c r="N21" s="68" t="s">
        <v>41</v>
      </c>
      <c r="O21" s="68"/>
      <c r="P21" s="68"/>
      <c r="Q21" s="67"/>
      <c r="R21" s="67"/>
      <c r="S21" s="35"/>
      <c r="U21" s="12"/>
    </row>
    <row r="22" spans="1:21" ht="27" customHeight="1" thickTop="1" thickBot="1" x14ac:dyDescent="0.45">
      <c r="A22" s="1"/>
      <c r="C22" s="69" t="s">
        <v>42</v>
      </c>
      <c r="D22" s="70"/>
      <c r="E22" s="38"/>
      <c r="F22" s="48" t="s">
        <v>29</v>
      </c>
      <c r="G22" s="49">
        <v>3000</v>
      </c>
      <c r="H22" s="50" t="s">
        <v>30</v>
      </c>
      <c r="I22" s="42" t="str">
        <f t="shared" si="0"/>
        <v/>
      </c>
      <c r="J22" s="51" t="s">
        <v>13</v>
      </c>
      <c r="K22" s="33"/>
      <c r="M22" s="34"/>
      <c r="Q22" s="67"/>
      <c r="R22" s="67"/>
      <c r="S22" s="35"/>
      <c r="U22" s="12"/>
    </row>
    <row r="23" spans="1:21" ht="27" customHeight="1" thickTop="1" thickBot="1" x14ac:dyDescent="0.45">
      <c r="A23" s="1"/>
      <c r="C23" s="69" t="s">
        <v>43</v>
      </c>
      <c r="D23" s="70"/>
      <c r="E23" s="38"/>
      <c r="F23" s="48" t="s">
        <v>33</v>
      </c>
      <c r="G23" s="63">
        <v>5</v>
      </c>
      <c r="H23" s="50" t="s">
        <v>34</v>
      </c>
      <c r="I23" s="42" t="str">
        <f t="shared" si="0"/>
        <v/>
      </c>
      <c r="J23" s="51" t="s">
        <v>13</v>
      </c>
      <c r="K23" s="33"/>
      <c r="M23" s="34"/>
      <c r="N23" s="72"/>
      <c r="O23" s="72"/>
      <c r="P23" s="72"/>
      <c r="Q23" s="67"/>
      <c r="R23" s="67"/>
      <c r="S23" s="35"/>
      <c r="U23" s="12"/>
    </row>
    <row r="24" spans="1:21" ht="27" customHeight="1" thickTop="1" thickBot="1" x14ac:dyDescent="0.2">
      <c r="A24" s="1"/>
      <c r="C24" s="69" t="s">
        <v>44</v>
      </c>
      <c r="D24" s="70"/>
      <c r="E24" s="38"/>
      <c r="F24" s="48" t="s">
        <v>45</v>
      </c>
      <c r="G24" s="49">
        <v>700</v>
      </c>
      <c r="H24" s="50" t="s">
        <v>46</v>
      </c>
      <c r="I24" s="42" t="str">
        <f t="shared" si="0"/>
        <v/>
      </c>
      <c r="J24" s="51" t="s">
        <v>13</v>
      </c>
      <c r="K24" s="33"/>
      <c r="M24" s="34"/>
      <c r="N24" s="67"/>
      <c r="O24" s="67"/>
      <c r="P24" s="73" t="s">
        <v>47</v>
      </c>
      <c r="Q24" s="74"/>
      <c r="R24" s="74"/>
      <c r="S24" s="35"/>
      <c r="U24" s="12"/>
    </row>
    <row r="25" spans="1:21" ht="27" customHeight="1" thickTop="1" thickBot="1" x14ac:dyDescent="0.45">
      <c r="A25" s="1"/>
      <c r="C25" s="75" t="s">
        <v>48</v>
      </c>
      <c r="D25" s="76"/>
      <c r="E25" s="38"/>
      <c r="F25" s="48" t="s">
        <v>23</v>
      </c>
      <c r="G25" s="63">
        <v>1</v>
      </c>
      <c r="H25" s="50" t="s">
        <v>24</v>
      </c>
      <c r="I25" s="42" t="str">
        <f t="shared" si="0"/>
        <v/>
      </c>
      <c r="J25" s="51" t="s">
        <v>13</v>
      </c>
      <c r="K25" s="33"/>
      <c r="M25" s="34"/>
      <c r="N25" s="7"/>
      <c r="O25" s="67" t="s">
        <v>49</v>
      </c>
      <c r="P25" s="77" t="s">
        <v>50</v>
      </c>
      <c r="Q25" s="74"/>
      <c r="R25" s="74"/>
      <c r="S25" s="78"/>
      <c r="U25" s="12"/>
    </row>
    <row r="26" spans="1:21" ht="27" customHeight="1" thickTop="1" thickBot="1" x14ac:dyDescent="0.45">
      <c r="A26" s="1"/>
      <c r="C26" s="69" t="s">
        <v>51</v>
      </c>
      <c r="D26" s="70"/>
      <c r="E26" s="38"/>
      <c r="F26" s="48" t="s">
        <v>23</v>
      </c>
      <c r="G26" s="63">
        <v>1</v>
      </c>
      <c r="H26" s="50" t="s">
        <v>24</v>
      </c>
      <c r="I26" s="42" t="str">
        <f t="shared" si="0"/>
        <v/>
      </c>
      <c r="J26" s="51" t="s">
        <v>13</v>
      </c>
      <c r="K26" s="33"/>
      <c r="M26" s="34"/>
      <c r="N26" s="67"/>
      <c r="O26" s="67"/>
      <c r="P26" s="79" t="s">
        <v>52</v>
      </c>
      <c r="Q26" s="74"/>
      <c r="R26" s="74"/>
      <c r="S26" s="80" t="s">
        <v>53</v>
      </c>
      <c r="U26" s="12"/>
    </row>
    <row r="27" spans="1:21" ht="27" customHeight="1" thickTop="1" thickBot="1" x14ac:dyDescent="0.45">
      <c r="A27" s="1"/>
      <c r="C27" s="69" t="s">
        <v>54</v>
      </c>
      <c r="D27" s="70"/>
      <c r="E27" s="38"/>
      <c r="F27" s="48" t="s">
        <v>45</v>
      </c>
      <c r="G27" s="49">
        <v>100</v>
      </c>
      <c r="H27" s="50" t="s">
        <v>46</v>
      </c>
      <c r="I27" s="42" t="str">
        <f t="shared" si="0"/>
        <v/>
      </c>
      <c r="J27" s="51" t="s">
        <v>13</v>
      </c>
      <c r="K27" s="33"/>
      <c r="M27" s="81"/>
      <c r="N27" s="67"/>
      <c r="S27" s="20"/>
      <c r="U27" s="12"/>
    </row>
    <row r="28" spans="1:21" ht="27" customHeight="1" thickTop="1" thickBot="1" x14ac:dyDescent="0.45">
      <c r="A28" s="1"/>
      <c r="C28" s="82" t="s">
        <v>55</v>
      </c>
      <c r="D28" s="83"/>
      <c r="E28" s="84" t="s">
        <v>56</v>
      </c>
      <c r="F28" s="85"/>
      <c r="G28" s="86" t="str">
        <f>IF($E$10="","",SUM(I9:I27))</f>
        <v/>
      </c>
      <c r="H28" s="87"/>
      <c r="I28" s="88"/>
      <c r="J28" s="89" t="s">
        <v>13</v>
      </c>
      <c r="K28" s="33"/>
      <c r="M28" s="90"/>
      <c r="N28" s="67"/>
      <c r="O28" s="67" t="s">
        <v>57</v>
      </c>
      <c r="P28" s="77" t="s">
        <v>58</v>
      </c>
      <c r="Q28" s="74"/>
      <c r="R28" s="74"/>
      <c r="S28" s="91" t="s">
        <v>53</v>
      </c>
      <c r="U28" s="12"/>
    </row>
    <row r="29" spans="1:21" ht="7.5" customHeight="1" x14ac:dyDescent="0.4">
      <c r="A29" s="1"/>
      <c r="M29" s="90"/>
      <c r="N29" s="7"/>
      <c r="S29" s="20"/>
      <c r="U29" s="12"/>
    </row>
    <row r="30" spans="1:21" ht="42" customHeight="1" x14ac:dyDescent="0.4">
      <c r="A30" s="1"/>
      <c r="B30" s="95" t="s">
        <v>59</v>
      </c>
      <c r="C30" s="95"/>
      <c r="D30" s="96" t="s">
        <v>60</v>
      </c>
      <c r="E30" s="96"/>
      <c r="F30" s="96"/>
      <c r="G30" s="96"/>
      <c r="H30" s="96"/>
      <c r="I30" s="96"/>
      <c r="J30" s="96"/>
      <c r="K30" s="97"/>
      <c r="M30" s="19"/>
      <c r="N30" s="98"/>
      <c r="O30" s="98"/>
      <c r="P30" s="98"/>
      <c r="Q30" s="98"/>
      <c r="R30" s="98"/>
      <c r="S30" s="78"/>
      <c r="U30" s="12"/>
    </row>
    <row r="31" spans="1:21" ht="27.75" customHeight="1" x14ac:dyDescent="0.4">
      <c r="A31" s="1"/>
      <c r="B31" s="95" t="s">
        <v>61</v>
      </c>
      <c r="C31" s="95"/>
      <c r="D31" s="96" t="s">
        <v>62</v>
      </c>
      <c r="E31" s="96"/>
      <c r="F31" s="96"/>
      <c r="G31" s="96"/>
      <c r="H31" s="96"/>
      <c r="I31" s="96"/>
      <c r="J31" s="96"/>
      <c r="K31" s="97"/>
      <c r="M31" s="99" t="s">
        <v>63</v>
      </c>
      <c r="N31" s="68" t="s">
        <v>64</v>
      </c>
      <c r="O31" s="68"/>
      <c r="P31" s="68"/>
      <c r="Q31" s="68"/>
      <c r="R31" s="68"/>
      <c r="S31" s="100"/>
      <c r="U31" s="12"/>
    </row>
    <row r="32" spans="1:21" ht="28.5" customHeight="1" thickBot="1" x14ac:dyDescent="0.45">
      <c r="A32" s="1"/>
      <c r="B32" s="95" t="s">
        <v>65</v>
      </c>
      <c r="C32" s="95"/>
      <c r="D32" s="96" t="s">
        <v>66</v>
      </c>
      <c r="E32" s="96"/>
      <c r="F32" s="96"/>
      <c r="G32" s="96"/>
      <c r="H32" s="96"/>
      <c r="I32" s="96"/>
      <c r="J32" s="96"/>
      <c r="K32" s="97"/>
      <c r="M32" s="101"/>
      <c r="N32" s="102" t="s">
        <v>67</v>
      </c>
      <c r="O32" s="102"/>
      <c r="P32" s="102"/>
      <c r="Q32" s="102"/>
      <c r="R32" s="102"/>
      <c r="S32" s="103"/>
      <c r="U32" s="12"/>
    </row>
    <row r="33" spans="1:21" ht="17.25" customHeight="1" x14ac:dyDescent="0.4">
      <c r="A33" s="1"/>
      <c r="U33" s="12"/>
    </row>
    <row r="34" spans="1:21" ht="52.5" customHeight="1" x14ac:dyDescent="0.4">
      <c r="A34" s="104"/>
      <c r="B34" s="1"/>
      <c r="C34" s="1"/>
      <c r="D34" s="1"/>
      <c r="E34" s="1"/>
      <c r="F34" s="3"/>
      <c r="G34" s="4"/>
      <c r="H34" s="5"/>
      <c r="I34" s="1"/>
      <c r="J34" s="1"/>
      <c r="K34" s="1"/>
      <c r="L34" s="6"/>
      <c r="M34" s="6"/>
      <c r="N34" s="6"/>
      <c r="O34" s="6"/>
      <c r="P34" s="6"/>
      <c r="Q34" s="6"/>
      <c r="R34" s="6"/>
      <c r="S34" s="6"/>
      <c r="T34" s="6"/>
      <c r="U34" s="1"/>
    </row>
  </sheetData>
  <sheetProtection selectLockedCells="1"/>
  <mergeCells count="51">
    <mergeCell ref="B30:C30"/>
    <mergeCell ref="D30:J30"/>
    <mergeCell ref="B31:C31"/>
    <mergeCell ref="D31:J31"/>
    <mergeCell ref="N31:R31"/>
    <mergeCell ref="B32:C32"/>
    <mergeCell ref="D32:J32"/>
    <mergeCell ref="N32:R32"/>
    <mergeCell ref="C26:D26"/>
    <mergeCell ref="Q26:R26"/>
    <mergeCell ref="C27:D27"/>
    <mergeCell ref="C28:D28"/>
    <mergeCell ref="G28:I28"/>
    <mergeCell ref="Q28:R28"/>
    <mergeCell ref="C22:D22"/>
    <mergeCell ref="C23:D23"/>
    <mergeCell ref="C24:D24"/>
    <mergeCell ref="Q24:R24"/>
    <mergeCell ref="C25:D25"/>
    <mergeCell ref="Q25:R25"/>
    <mergeCell ref="C18:D18"/>
    <mergeCell ref="C19:D19"/>
    <mergeCell ref="Q19:R19"/>
    <mergeCell ref="C20:D20"/>
    <mergeCell ref="C21:D21"/>
    <mergeCell ref="N21:P21"/>
    <mergeCell ref="C12:D12"/>
    <mergeCell ref="N12:N13"/>
    <mergeCell ref="O12:R13"/>
    <mergeCell ref="C13:D13"/>
    <mergeCell ref="C14:D14"/>
    <mergeCell ref="C15:D15"/>
    <mergeCell ref="N15:R17"/>
    <mergeCell ref="C16:D16"/>
    <mergeCell ref="C17:D17"/>
    <mergeCell ref="C9:D9"/>
    <mergeCell ref="C10:D10"/>
    <mergeCell ref="N10:N11"/>
    <mergeCell ref="O10:O11"/>
    <mergeCell ref="P10:Q11"/>
    <mergeCell ref="R10:R11"/>
    <mergeCell ref="C11:D11"/>
    <mergeCell ref="R2:S2"/>
    <mergeCell ref="D3:E3"/>
    <mergeCell ref="D5:J5"/>
    <mergeCell ref="D7:J7"/>
    <mergeCell ref="N7:R8"/>
    <mergeCell ref="C8:D8"/>
    <mergeCell ref="E8:F8"/>
    <mergeCell ref="G8:H8"/>
    <mergeCell ref="I8:J8"/>
  </mergeCells>
  <phoneticPr fontId="3"/>
  <pageMargins left="0.70866141732283472" right="0.37" top="0.4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入札書・積算内訳書(公示用)</vt:lpstr>
      <vt:lpstr>'入札書・積算内訳書(公示用)'!Print_Area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2025-01-08T04:37:31Z</dcterms:created>
  <dcterms:modified xsi:type="dcterms:W3CDTF">2025-01-08T04:37:56Z</dcterms:modified>
</cp:coreProperties>
</file>