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hokenjo-s-401\健康衛生部\旧.情報企画係\統合フォルダ\009　衛生年報【毎年２月発行：10月頃より作業】\★作成\R6\14　HP更新\●網掛け修正等\02_業務編\Ⅲ業務編－第3章：医務薬事\"/>
    </mc:Choice>
  </mc:AlternateContent>
  <xr:revisionPtr revIDLastSave="0" documentId="13_ncr:1_{17A700D7-7466-408F-A9F2-C177C23373A7}" xr6:coauthVersionLast="47" xr6:coauthVersionMax="47" xr10:uidLastSave="{00000000-0000-0000-0000-000000000000}"/>
  <bookViews>
    <workbookView xWindow="28680" yWindow="0" windowWidth="29040" windowHeight="15720" tabRatio="856" xr2:uid="{062C2AFA-C155-44BC-891E-C67A1312E256}"/>
  </bookViews>
  <sheets>
    <sheet name="1 医務薬事施設" sheetId="1" r:id="rId1"/>
    <sheet name="2 医療施設別病床数 " sheetId="2" r:id="rId2"/>
    <sheet name="4 血液事業" sheetId="4" state="hidden" r:id="rId3"/>
    <sheet name="3 血液事業1" sheetId="31" r:id="rId4"/>
    <sheet name="4(1)(2)(3) 医療施設立入検査(病・診・歯) " sheetId="40" r:id="rId5"/>
    <sheet name="4(4) 医療施設立入検査(助産)" sheetId="41" r:id="rId6"/>
    <sheet name="4(5)(6) 医療施設立入検査(施術)" sheetId="42" r:id="rId7"/>
    <sheet name="4(7)(8) 医療施設立入検査(施術・衛生)" sheetId="8" r:id="rId8"/>
    <sheet name="6(1) 薬事施設区別立入検査 " sheetId="21" state="hidden" r:id="rId9"/>
    <sheet name="6(2) 薬事施設立入検査 " sheetId="22" state="hidden" r:id="rId10"/>
    <sheet name="7(1) 毒物・劇物取扱施設区別立入検査 " sheetId="23" state="hidden" r:id="rId11"/>
    <sheet name="7(2) 毒物・劇物取扱施設立入検査 " sheetId="24" state="hidden" r:id="rId12"/>
    <sheet name="8(1) 麻薬取扱施設区別立入検査" sheetId="25" state="hidden" r:id="rId13"/>
    <sheet name="8(2) 麻薬取扱施設立入検査 " sheetId="26" state="hidden" r:id="rId14"/>
    <sheet name="9(1) 覚せい剤取扱施設区別検査 " sheetId="27" state="hidden" r:id="rId15"/>
    <sheet name="9(2) 覚せい剤取扱施設立入検査" sheetId="28" state="hidden" r:id="rId16"/>
    <sheet name="5(1) 薬事施設区別立入検査" sheetId="43" r:id="rId17"/>
    <sheet name="5(2) 薬事施設立入検査" sheetId="44" r:id="rId18"/>
    <sheet name="6(1) 毒物・劇物取扱施設区別立入検査  (2)" sheetId="45" r:id="rId19"/>
    <sheet name="6(2) 毒物・劇物取扱施設立入検査  (2)" sheetId="49" r:id="rId20"/>
    <sheet name="7(1) 麻薬取扱施設区別立入検査 (2)" sheetId="47" r:id="rId21"/>
    <sheet name="7(2) 麻薬取扱施設立入検査  (2)" sheetId="48" r:id="rId22"/>
    <sheet name="8(1) 覚せい剤取扱施設区別検査" sheetId="51" r:id="rId23"/>
    <sheet name="8(2) 覚せい剤取扱施設立入検査　" sheetId="50" r:id="rId24"/>
    <sheet name="9(1)医務関係市民相談件数" sheetId="19" r:id="rId25"/>
    <sheet name="9(2)薬事関係市民相談件数 " sheetId="30" r:id="rId26"/>
    <sheet name="10(2)薬事関係市民相談件数" sheetId="20" state="hidden" r:id="rId27"/>
  </sheets>
  <definedNames>
    <definedName name="_xlnm.Print_Area" localSheetId="19">'6(2) 毒物・劇物取扱施設立入検査  (2)'!$A$1:$R$24</definedName>
    <definedName name="_xlnm.Print_Area" localSheetId="20">'7(1) 麻薬取扱施設区別立入検査 (2)'!$A$1:$Q$25</definedName>
    <definedName name="_xlnm.Print_Area" localSheetId="15">'9(2) 覚せい剤取扱施設立入検査'!$A$1:$Q$14</definedName>
    <definedName name="Z_1968F385_4C62_4FE2_93AF_93A4ACABCD4E_.wvu.PrintArea" localSheetId="15" hidden="1">'9(2) 覚せい剤取扱施設立入検査'!$A$1:$Q$14</definedName>
    <definedName name="Z_1BAE9910_00D4_4002_8111_B33E076EB488_.wvu.PrintArea" localSheetId="15" hidden="1">'9(2) 覚せい剤取扱施設立入検査'!$A$1:$Q$14</definedName>
    <definedName name="Z_27DA1565_9C04_4A1B_920C_05324B7F0F40_.wvu.PrintArea" localSheetId="15" hidden="1">'9(2) 覚せい剤取扱施設立入検査'!$A$1:$Q$14</definedName>
    <definedName name="Z_59F2EE23_0137_424D_868E_F0ED0EDCA936_.wvu.PrintArea" localSheetId="15" hidden="1">'9(2) 覚せい剤取扱施設立入検査'!$A$1:$Q$14</definedName>
    <definedName name="Z_5FBC74B9_1043_42F3_9482_5B50F46EDE86_.wvu.PrintArea" localSheetId="15" hidden="1">'9(2) 覚せい剤取扱施設立入検査'!$A$1:$Q$14</definedName>
    <definedName name="Z_7B0A29A6_4A24_47B1_B037_7245B823FEE4_.wvu.PrintArea" localSheetId="15" hidden="1">'9(2) 覚せい剤取扱施設立入検査'!$A$1:$Q$14</definedName>
    <definedName name="Z_869E586F_BCD4_4E5E_93EB_A1E11A516D07_.wvu.PrintArea" localSheetId="15" hidden="1">'9(2) 覚せい剤取扱施設立入検査'!$A$1:$Q$14</definedName>
    <definedName name="Z_8892AD4A_B50B_42BB_A1BC_FE1227F6D6C7_.wvu.PrintArea" localSheetId="15" hidden="1">'9(2) 覚せい剤取扱施設立入検査'!$A$1:$Q$14</definedName>
    <definedName name="Z_89E730C7_D56E_46F7_ADD3_807E8B511954_.wvu.PrintArea" localSheetId="15" hidden="1">'9(2) 覚せい剤取扱施設立入検査'!$A$1:$Q$14</definedName>
    <definedName name="Z_BC4F4C7A_5622_4E31_ABE0_5727EA1341D4_.wvu.PrintArea" localSheetId="15" hidden="1">'9(2) 覚せい剤取扱施設立入検査'!$A$1:$Q$14</definedName>
  </definedNames>
  <calcPr calcId="191028"/>
  <customWorkbookViews>
    <customWorkbookView name="sa32300 - 個人用ビュー" guid="{89E730C7-D56E-46F7-ADD3-807E8B511954}" mergeInterval="0" personalView="1" maximized="1" windowWidth="1250" windowHeight="807" tabRatio="856" activeSheetId="1"/>
    <customWorkbookView name="sb23686 - 個人用ビュー" guid="{7B0A29A6-4A24-47B1-B037-7245B823FEE4}" mergeInterval="0" personalView="1" maximized="1" windowWidth="1276" windowHeight="774" tabRatio="856" activeSheetId="3"/>
    <customWorkbookView name="s840108 - 個人用ビュー" guid="{BC4F4C7A-5622-4E31-ABE0-5727EA1341D4}" mergeInterval="0" personalView="1" maximized="1" windowWidth="1276" windowHeight="812" tabRatio="856" activeSheetId="1" showComments="commIndAndComment"/>
    <customWorkbookView name="sa71381 - 個人用ビュー" guid="{59F2EE23-0137-424D-868E-F0ED0EDCA936}" mergeInterval="0" personalView="1" maximized="1" windowWidth="1276" windowHeight="822" tabRatio="856" activeSheetId="16"/>
    <customWorkbookView name="sa71852 - 個人用ビュー" guid="{869E586F-BCD4-4E5E-93EB-A1E11A516D07}" mergeInterval="0" personalView="1" maximized="1" windowWidth="1205" windowHeight="752" tabRatio="856" activeSheetId="1"/>
    <customWorkbookView name="sa81976 - 個人用ビュー" guid="{27DA1565-9C04-4A1B-920C-05324B7F0F40}" mergeInterval="0" personalView="1" maximized="1" windowWidth="1276" windowHeight="827" tabRatio="856" activeSheetId="6"/>
    <customWorkbookView name="s913580 - 個人用ビュー" guid="{1BAE9910-00D4-4002-8111-B33E076EB488}" mergeInterval="0" personalView="1" maximized="1" windowWidth="1276" windowHeight="879" tabRatio="856" activeSheetId="20"/>
    <customWorkbookView name="sb02962 - 個人用ビュー" guid="{1968F385-4C62-4FE2-93AF-93A4ACABCD4E}" mergeInterval="0" personalView="1" maximized="1" windowWidth="1276" windowHeight="826" tabRatio="856" activeSheetId="8"/>
    <customWorkbookView name="sa51003 - 個人用ビュー" guid="{8892AD4A-B50B-42BB-A1BC-FE1227F6D6C7}" mergeInterval="0" personalView="1" maximized="1" windowWidth="1276" windowHeight="826" tabRatio="856" activeSheetId="18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3" l="1"/>
  <c r="K21" i="40"/>
  <c r="K39" i="40"/>
  <c r="Q14" i="21"/>
  <c r="Q13" i="21"/>
  <c r="Q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E14" i="27"/>
  <c r="E13" i="27"/>
  <c r="E12" i="27"/>
  <c r="E11" i="27"/>
  <c r="E10" i="27"/>
  <c r="E9" i="27"/>
  <c r="E6" i="27"/>
  <c r="E8" i="27"/>
  <c r="E7" i="27"/>
  <c r="P6" i="27"/>
  <c r="O6" i="27"/>
  <c r="N6" i="27"/>
  <c r="M6" i="27"/>
  <c r="L6" i="27"/>
  <c r="K6" i="27"/>
  <c r="J6" i="27"/>
  <c r="I6" i="27"/>
  <c r="H6" i="27"/>
  <c r="G6" i="27"/>
  <c r="F6" i="27"/>
  <c r="D6" i="27"/>
  <c r="U6" i="26"/>
  <c r="T6" i="26"/>
  <c r="S6" i="26"/>
  <c r="R6" i="26"/>
  <c r="Q6" i="26"/>
  <c r="P6" i="26"/>
  <c r="O6" i="26"/>
  <c r="N6" i="26"/>
  <c r="M6" i="26"/>
  <c r="L6" i="26"/>
  <c r="K6" i="26"/>
  <c r="J6" i="26"/>
  <c r="I6" i="26"/>
  <c r="H6" i="26"/>
  <c r="G6" i="26"/>
  <c r="F6" i="26"/>
  <c r="E6" i="26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E6" i="23"/>
  <c r="O6" i="23"/>
  <c r="N6" i="23"/>
  <c r="M6" i="23"/>
  <c r="L6" i="23"/>
  <c r="K6" i="23"/>
  <c r="J6" i="23"/>
  <c r="I6" i="23"/>
  <c r="H6" i="23"/>
  <c r="G6" i="23"/>
  <c r="F6" i="23"/>
  <c r="D6" i="23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F23" i="21"/>
  <c r="F22" i="21"/>
  <c r="F21" i="21"/>
  <c r="F20" i="21"/>
  <c r="F19" i="21"/>
  <c r="F18" i="21"/>
  <c r="F17" i="21"/>
  <c r="F16" i="21"/>
  <c r="F15" i="21"/>
  <c r="F14" i="21"/>
  <c r="F13" i="21"/>
  <c r="F6" i="21"/>
  <c r="F12" i="21"/>
  <c r="F11" i="21"/>
  <c r="F10" i="21"/>
  <c r="F9" i="21"/>
  <c r="F8" i="21"/>
  <c r="F7" i="21"/>
  <c r="P6" i="21"/>
  <c r="O6" i="21"/>
  <c r="N6" i="21"/>
  <c r="M6" i="21"/>
  <c r="L6" i="21"/>
  <c r="K6" i="21"/>
  <c r="J6" i="21"/>
  <c r="I6" i="21"/>
  <c r="H6" i="21"/>
  <c r="G6" i="21"/>
  <c r="E6" i="21"/>
  <c r="B13" i="4"/>
  <c r="B12" i="4"/>
  <c r="B6" i="4"/>
  <c r="B5" i="4"/>
  <c r="B4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平田 周平</author>
  </authors>
  <commentList>
    <comment ref="O22" authorId="0" shapeId="0" xr:uid="{BCA9CCE5-7519-45E9-88D0-A765B3511E6A}">
      <text>
        <r>
          <rPr>
            <b/>
            <sz val="9"/>
            <color indexed="81"/>
            <rFont val="MS P ゴシック"/>
            <family val="3"/>
            <charset val="128"/>
          </rPr>
          <t>平田 周平:</t>
        </r>
        <r>
          <rPr>
            <sz val="9"/>
            <color indexed="81"/>
            <rFont val="MS P ゴシック"/>
            <family val="3"/>
            <charset val="128"/>
          </rPr>
          <t xml:space="preserve">
許可範囲外の事務であり、令和４年度より書類の経由事務もなくなったので、削除いただきたい。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平田 周平</author>
  </authors>
  <commentList>
    <comment ref="Q23" authorId="0" shapeId="0" xr:uid="{B6C919D0-58B8-46D2-A4A7-DC94BD646EC4}">
      <text>
        <r>
          <rPr>
            <b/>
            <sz val="9"/>
            <color indexed="81"/>
            <rFont val="MS P ゴシック"/>
            <family val="3"/>
            <charset val="128"/>
          </rPr>
          <t>平田 周平:</t>
        </r>
        <r>
          <rPr>
            <sz val="9"/>
            <color indexed="81"/>
            <rFont val="MS P ゴシック"/>
            <family val="3"/>
            <charset val="128"/>
          </rPr>
          <t xml:space="preserve">
該当施設がないので、削除いただきたい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平田 周平</author>
  </authors>
  <commentList>
    <comment ref="P15" authorId="0" shapeId="0" xr:uid="{6FECD06B-3D1E-4BA4-9DB0-FB7C9B76975D}">
      <text>
        <r>
          <rPr>
            <b/>
            <sz val="9"/>
            <color indexed="81"/>
            <rFont val="MS P ゴシック"/>
            <family val="3"/>
            <charset val="128"/>
          </rPr>
          <t>平田 周平:</t>
        </r>
        <r>
          <rPr>
            <sz val="9"/>
            <color indexed="81"/>
            <rFont val="MS P ゴシック"/>
            <family val="3"/>
            <charset val="128"/>
          </rPr>
          <t xml:space="preserve">
15行目は、12～14行目の計なので削除したい</t>
        </r>
      </text>
    </comment>
  </commentList>
</comments>
</file>

<file path=xl/sharedStrings.xml><?xml version="1.0" encoding="utf-8"?>
<sst xmlns="http://schemas.openxmlformats.org/spreadsheetml/2006/main" count="2597" uniqueCount="346">
  <si>
    <t>第3章　医　　務　　薬　　事</t>
    <rPh sb="0" eb="1">
      <t>ダイ</t>
    </rPh>
    <rPh sb="2" eb="3">
      <t>ショウ</t>
    </rPh>
    <rPh sb="4" eb="8">
      <t>イム</t>
    </rPh>
    <rPh sb="10" eb="11">
      <t>ヤク</t>
    </rPh>
    <rPh sb="13" eb="14">
      <t>ジ</t>
    </rPh>
    <phoneticPr fontId="2"/>
  </si>
  <si>
    <t>1　医務薬事関係施設数</t>
    <rPh sb="2" eb="4">
      <t>イム</t>
    </rPh>
    <rPh sb="4" eb="6">
      <t>ヤクジ</t>
    </rPh>
    <rPh sb="6" eb="8">
      <t>カンケイ</t>
    </rPh>
    <rPh sb="8" eb="10">
      <t>シセツ</t>
    </rPh>
    <rPh sb="10" eb="11">
      <t>スウ</t>
    </rPh>
    <phoneticPr fontId="2"/>
  </si>
  <si>
    <t>令和5年度末時点</t>
    <rPh sb="5" eb="6">
      <t>マツ</t>
    </rPh>
    <rPh sb="6" eb="8">
      <t>ジテン</t>
    </rPh>
    <phoneticPr fontId="2"/>
  </si>
  <si>
    <t>区                           分</t>
    <rPh sb="0" eb="1">
      <t>ク</t>
    </rPh>
    <rPh sb="28" eb="29">
      <t>ブン</t>
    </rPh>
    <phoneticPr fontId="2"/>
  </si>
  <si>
    <t>総数</t>
    <rPh sb="0" eb="2">
      <t>ソウスウ</t>
    </rPh>
    <phoneticPr fontId="2"/>
  </si>
  <si>
    <t>中央</t>
    <rPh sb="0" eb="2">
      <t>チュウオウ</t>
    </rPh>
    <phoneticPr fontId="2"/>
  </si>
  <si>
    <t>北</t>
    <rPh sb="0" eb="1">
      <t>キタ</t>
    </rPh>
    <phoneticPr fontId="2"/>
  </si>
  <si>
    <t>東</t>
    <rPh sb="0" eb="1">
      <t>ヒガシ</t>
    </rPh>
    <phoneticPr fontId="2"/>
  </si>
  <si>
    <t>白石</t>
    <rPh sb="0" eb="2">
      <t>シロイシ</t>
    </rPh>
    <phoneticPr fontId="2"/>
  </si>
  <si>
    <t>厚別</t>
    <rPh sb="0" eb="2">
      <t>アツベツ</t>
    </rPh>
    <phoneticPr fontId="2"/>
  </si>
  <si>
    <t>豊平</t>
    <rPh sb="0" eb="2">
      <t>トヨヒラ</t>
    </rPh>
    <phoneticPr fontId="2"/>
  </si>
  <si>
    <t>清田</t>
    <rPh sb="0" eb="2">
      <t>キヨタ</t>
    </rPh>
    <phoneticPr fontId="2"/>
  </si>
  <si>
    <t>南</t>
    <rPh sb="0" eb="1">
      <t>ミナミ</t>
    </rPh>
    <phoneticPr fontId="2"/>
  </si>
  <si>
    <t>西</t>
    <rPh sb="0" eb="1">
      <t>ニシ</t>
    </rPh>
    <phoneticPr fontId="2"/>
  </si>
  <si>
    <t>手稲</t>
    <rPh sb="0" eb="2">
      <t>テイネ</t>
    </rPh>
    <phoneticPr fontId="2"/>
  </si>
  <si>
    <t>病　　　　　院</t>
    <rPh sb="0" eb="7">
      <t>ビョウイン</t>
    </rPh>
    <phoneticPr fontId="2"/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</si>
  <si>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</si>
  <si>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</si>
  <si>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助　　産　　所</t>
    <rPh sb="0" eb="4">
      <t>ジョサン</t>
    </rPh>
    <rPh sb="6" eb="7">
      <t>ジョ</t>
    </rPh>
    <phoneticPr fontId="2"/>
  </si>
  <si>
    <t>-</t>
  </si>
  <si>
    <t>施　　術　　所</t>
    <rPh sb="0" eb="1">
      <t>セ</t>
    </rPh>
    <rPh sb="3" eb="4">
      <t>ジュツ</t>
    </rPh>
    <rPh sb="6" eb="7">
      <t>ショ</t>
    </rPh>
    <phoneticPr fontId="2"/>
  </si>
  <si>
    <t>歯科技工所</t>
    <rPh sb="0" eb="2">
      <t>シカ</t>
    </rPh>
    <rPh sb="2" eb="4">
      <t>ギコウ</t>
    </rPh>
    <rPh sb="4" eb="5">
      <t>ショ</t>
    </rPh>
    <phoneticPr fontId="2"/>
  </si>
  <si>
    <t>衛生検査所</t>
    <rPh sb="0" eb="2">
      <t>エイセイ</t>
    </rPh>
    <rPh sb="2" eb="4">
      <t>ケンサ</t>
    </rPh>
    <rPh sb="4" eb="5">
      <t>ショ</t>
    </rPh>
    <phoneticPr fontId="2"/>
  </si>
  <si>
    <t>薬　　　　　局</t>
    <rPh sb="0" eb="7">
      <t>ヤッキョク</t>
    </rPh>
    <phoneticPr fontId="2"/>
  </si>
  <si>
    <t>医　　薬　　品</t>
    <rPh sb="0" eb="1">
      <t>イ</t>
    </rPh>
    <rPh sb="3" eb="4">
      <t>クスリ</t>
    </rPh>
    <rPh sb="6" eb="7">
      <t>シナ</t>
    </rPh>
    <phoneticPr fontId="2"/>
  </si>
  <si>
    <t>製造業（専業)</t>
    <rPh sb="0" eb="3">
      <t>セイゾウギョウ</t>
    </rPh>
    <rPh sb="4" eb="6">
      <t>センギョウ</t>
    </rPh>
    <phoneticPr fontId="2"/>
  </si>
  <si>
    <t>製造業(薬局）</t>
    <rPh sb="0" eb="3">
      <t>セイゾウギョウ</t>
    </rPh>
    <rPh sb="4" eb="6">
      <t>ヤッキョク</t>
    </rPh>
    <phoneticPr fontId="2"/>
  </si>
  <si>
    <t>製造販売業（専業)</t>
    <rPh sb="0" eb="2">
      <t>セイゾウ</t>
    </rPh>
    <rPh sb="2" eb="5">
      <t>ハンバイギョウ</t>
    </rPh>
    <phoneticPr fontId="2"/>
  </si>
  <si>
    <t>製造販売業(薬局）</t>
    <rPh sb="0" eb="2">
      <t>セイゾウ</t>
    </rPh>
    <rPh sb="2" eb="5">
      <t>ハンバイギョウ</t>
    </rPh>
    <rPh sb="6" eb="8">
      <t>ヤッキョク</t>
    </rPh>
    <phoneticPr fontId="2"/>
  </si>
  <si>
    <t>卸売販売業</t>
    <rPh sb="0" eb="2">
      <t>オロシウ</t>
    </rPh>
    <rPh sb="2" eb="5">
      <t>ハンバイギョウ</t>
    </rPh>
    <phoneticPr fontId="2"/>
  </si>
  <si>
    <t>店舗販売業</t>
    <rPh sb="0" eb="2">
      <t>テンポ</t>
    </rPh>
    <rPh sb="2" eb="5">
      <t>ハンバイギョウ</t>
    </rPh>
    <phoneticPr fontId="2"/>
  </si>
  <si>
    <t>特　例　販　売　業</t>
    <rPh sb="0" eb="1">
      <t>トク</t>
    </rPh>
    <rPh sb="2" eb="3">
      <t>レイ</t>
    </rPh>
    <rPh sb="4" eb="5">
      <t>ハン</t>
    </rPh>
    <rPh sb="6" eb="7">
      <t>バイ</t>
    </rPh>
    <rPh sb="8" eb="9">
      <t>ギョウ</t>
    </rPh>
    <phoneticPr fontId="2"/>
  </si>
  <si>
    <t>１　種</t>
    <rPh sb="0" eb="3">
      <t>１シュ</t>
    </rPh>
    <phoneticPr fontId="2"/>
  </si>
  <si>
    <t>２　種</t>
    <rPh sb="0" eb="3">
      <t>２シュ</t>
    </rPh>
    <phoneticPr fontId="2"/>
  </si>
  <si>
    <t>配置販売業</t>
    <rPh sb="0" eb="2">
      <t>ハイチ</t>
    </rPh>
    <rPh sb="2" eb="5">
      <t>ハンバイギョウ</t>
    </rPh>
    <phoneticPr fontId="2"/>
  </si>
  <si>
    <t>医薬部外品製造業・製造販売業</t>
    <rPh sb="0" eb="5">
      <t>イヤクブガイヒン</t>
    </rPh>
    <rPh sb="5" eb="8">
      <t>セイゾウギョウ</t>
    </rPh>
    <rPh sb="9" eb="11">
      <t>セイゾウ</t>
    </rPh>
    <rPh sb="11" eb="14">
      <t>ハンバイギョウ</t>
    </rPh>
    <phoneticPr fontId="2"/>
  </si>
  <si>
    <t>化粧品製造業・製造販売業</t>
    <rPh sb="0" eb="3">
      <t>ケショウヒン</t>
    </rPh>
    <rPh sb="3" eb="6">
      <t>セイゾウギョウ</t>
    </rPh>
    <rPh sb="7" eb="9">
      <t>セイゾウ</t>
    </rPh>
    <rPh sb="9" eb="12">
      <t>ハンバイギョウ</t>
    </rPh>
    <phoneticPr fontId="2"/>
  </si>
  <si>
    <t>医療機器製造業・製造販売業</t>
    <rPh sb="8" eb="10">
      <t>セイゾウ</t>
    </rPh>
    <rPh sb="10" eb="13">
      <t>ハンバイギョウ</t>
    </rPh>
    <phoneticPr fontId="2"/>
  </si>
  <si>
    <t>医療機器修理業</t>
    <rPh sb="4" eb="6">
      <t>シュウリ</t>
    </rPh>
    <rPh sb="5" eb="6">
      <t>センシュウ</t>
    </rPh>
    <rPh sb="6" eb="7">
      <t>ギョウ</t>
    </rPh>
    <phoneticPr fontId="2"/>
  </si>
  <si>
    <t>高度管理医療機器販売業貸与業</t>
    <rPh sb="0" eb="2">
      <t>コウド</t>
    </rPh>
    <rPh sb="2" eb="4">
      <t>カンリ</t>
    </rPh>
    <rPh sb="8" eb="11">
      <t>ハンバイギョウ</t>
    </rPh>
    <rPh sb="11" eb="13">
      <t>タイヨ</t>
    </rPh>
    <rPh sb="13" eb="14">
      <t>ギョウ</t>
    </rPh>
    <phoneticPr fontId="2"/>
  </si>
  <si>
    <t>管理医療機器販売業貸与業</t>
    <rPh sb="0" eb="2">
      <t>カンリ</t>
    </rPh>
    <rPh sb="6" eb="9">
      <t>ハンバイギョウ</t>
    </rPh>
    <rPh sb="9" eb="11">
      <t>タイヨ</t>
    </rPh>
    <rPh sb="11" eb="12">
      <t>ギョウ</t>
    </rPh>
    <phoneticPr fontId="2"/>
  </si>
  <si>
    <t>毒物劇物製造業・輸入業</t>
    <rPh sb="0" eb="1">
      <t>ドク</t>
    </rPh>
    <rPh sb="1" eb="2">
      <t>ブツ</t>
    </rPh>
    <rPh sb="2" eb="4">
      <t>ゲキブツ</t>
    </rPh>
    <rPh sb="4" eb="7">
      <t>セイゾウギョウ</t>
    </rPh>
    <rPh sb="8" eb="10">
      <t>ユニュウ</t>
    </rPh>
    <rPh sb="10" eb="11">
      <t>ギョウ</t>
    </rPh>
    <phoneticPr fontId="2"/>
  </si>
  <si>
    <t>毒物劇物販売業</t>
    <rPh sb="0" eb="1">
      <t>ドク</t>
    </rPh>
    <rPh sb="1" eb="2">
      <t>ブツ</t>
    </rPh>
    <rPh sb="2" eb="3">
      <t>ゲキ</t>
    </rPh>
    <rPh sb="3" eb="4">
      <t>ブツ</t>
    </rPh>
    <rPh sb="4" eb="7">
      <t>ハンバイギョウ</t>
    </rPh>
    <phoneticPr fontId="2"/>
  </si>
  <si>
    <t>毒物劇物業務上取扱者（要届出）　</t>
    <rPh sb="0" eb="1">
      <t>ドク</t>
    </rPh>
    <rPh sb="1" eb="2">
      <t>ブツ</t>
    </rPh>
    <rPh sb="2" eb="4">
      <t>ゲキブツ</t>
    </rPh>
    <rPh sb="4" eb="6">
      <t>ギョウム</t>
    </rPh>
    <rPh sb="6" eb="7">
      <t>ウエ</t>
    </rPh>
    <rPh sb="7" eb="9">
      <t>トリアツカイ</t>
    </rPh>
    <rPh sb="9" eb="10">
      <t>モノ</t>
    </rPh>
    <rPh sb="11" eb="12">
      <t>ヨウ</t>
    </rPh>
    <rPh sb="12" eb="14">
      <t>トドケデ</t>
    </rPh>
    <phoneticPr fontId="2"/>
  </si>
  <si>
    <t>麻　薬　取　扱　施設</t>
    <rPh sb="0" eb="7">
      <t>マヤクトリアツカイ</t>
    </rPh>
    <rPh sb="8" eb="10">
      <t>シセツ</t>
    </rPh>
    <phoneticPr fontId="2"/>
  </si>
  <si>
    <t>覚せい剤施用機関</t>
    <rPh sb="0" eb="1">
      <t>カク</t>
    </rPh>
    <rPh sb="3" eb="4">
      <t>ザイ</t>
    </rPh>
    <rPh sb="4" eb="5">
      <t>セ</t>
    </rPh>
    <rPh sb="5" eb="6">
      <t>ヨウ</t>
    </rPh>
    <rPh sb="6" eb="8">
      <t>キカン</t>
    </rPh>
    <phoneticPr fontId="2"/>
  </si>
  <si>
    <t>覚せい剤原料取扱者</t>
    <rPh sb="0" eb="1">
      <t>カク</t>
    </rPh>
    <rPh sb="3" eb="4">
      <t>ザイ</t>
    </rPh>
    <rPh sb="4" eb="6">
      <t>ゲンリョウ</t>
    </rPh>
    <rPh sb="6" eb="8">
      <t>トリアツカイ</t>
    </rPh>
    <rPh sb="8" eb="9">
      <t>シャ</t>
    </rPh>
    <phoneticPr fontId="2"/>
  </si>
  <si>
    <t>採　　　血　　　業</t>
    <rPh sb="0" eb="5">
      <t>サイケツ</t>
    </rPh>
    <rPh sb="8" eb="9">
      <t>ギョウ</t>
    </rPh>
    <phoneticPr fontId="2"/>
  </si>
  <si>
    <t>資料　保健所医務薬事課</t>
    <rPh sb="0" eb="2">
      <t>シリョウ</t>
    </rPh>
    <rPh sb="3" eb="6">
      <t>ホケンジョ</t>
    </rPh>
    <rPh sb="6" eb="10">
      <t>イムヤクジ</t>
    </rPh>
    <rPh sb="10" eb="11">
      <t>カ</t>
    </rPh>
    <phoneticPr fontId="2"/>
  </si>
  <si>
    <t>2　医療施設別病床数</t>
    <rPh sb="2" eb="4">
      <t>イリョウ</t>
    </rPh>
    <rPh sb="4" eb="6">
      <t>シセツ</t>
    </rPh>
    <rPh sb="6" eb="7">
      <t>ベツ</t>
    </rPh>
    <rPh sb="7" eb="9">
      <t>ビョウショウ</t>
    </rPh>
    <rPh sb="9" eb="10">
      <t>スウ</t>
    </rPh>
    <phoneticPr fontId="2"/>
  </si>
  <si>
    <t>令和5年度末時点</t>
  </si>
  <si>
    <t>区　　　　　　　分</t>
    <rPh sb="0" eb="1">
      <t>ク</t>
    </rPh>
    <rPh sb="8" eb="9">
      <t>ブン</t>
    </rPh>
    <phoneticPr fontId="2"/>
  </si>
  <si>
    <t>総　　　　　数</t>
    <rPh sb="0" eb="1">
      <t>フサ</t>
    </rPh>
    <rPh sb="6" eb="7">
      <t>カズ</t>
    </rPh>
    <phoneticPr fontId="2"/>
  </si>
  <si>
    <t>病　　　　　院</t>
    <rPh sb="0" eb="1">
      <t>ヤマイ</t>
    </rPh>
    <rPh sb="6" eb="7">
      <t>イン</t>
    </rPh>
    <phoneticPr fontId="2"/>
  </si>
  <si>
    <t>精神病床</t>
    <rPh sb="0" eb="2">
      <t>セイシン</t>
    </rPh>
    <rPh sb="2" eb="4">
      <t>ビョウショウ</t>
    </rPh>
    <phoneticPr fontId="2"/>
  </si>
  <si>
    <t>感染症病床</t>
    <rPh sb="0" eb="3">
      <t>カンセンショウ</t>
    </rPh>
    <rPh sb="3" eb="4">
      <t>ビョウ</t>
    </rPh>
    <rPh sb="4" eb="5">
      <t>ユカ</t>
    </rPh>
    <phoneticPr fontId="2"/>
  </si>
  <si>
    <t xml:space="preserve">        -</t>
  </si>
  <si>
    <t>結核病床</t>
    <rPh sb="0" eb="2">
      <t>ケッカク</t>
    </rPh>
    <rPh sb="2" eb="4">
      <t>ビョウショウ</t>
    </rPh>
    <phoneticPr fontId="2"/>
  </si>
  <si>
    <t>一般病床</t>
  </si>
  <si>
    <t>療養病床</t>
    <rPh sb="0" eb="2">
      <t>リョウヨウ</t>
    </rPh>
    <rPh sb="2" eb="4">
      <t>ビョウショウ</t>
    </rPh>
    <phoneticPr fontId="2"/>
  </si>
  <si>
    <t>一般診療所</t>
    <rPh sb="0" eb="2">
      <t>イッパン</t>
    </rPh>
    <rPh sb="2" eb="4">
      <t>シンリョウ</t>
    </rPh>
    <rPh sb="4" eb="5">
      <t>ショ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</si>
  <si>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</si>
  <si>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4　血　液　事　業</t>
    <rPh sb="2" eb="3">
      <t>チ</t>
    </rPh>
    <rPh sb="4" eb="5">
      <t>エキ</t>
    </rPh>
    <rPh sb="6" eb="7">
      <t>コト</t>
    </rPh>
    <rPh sb="8" eb="9">
      <t>ギョウ</t>
    </rPh>
    <phoneticPr fontId="8"/>
  </si>
  <si>
    <t>(1)　方法別献血状況</t>
    <rPh sb="4" eb="6">
      <t>ホウホウ</t>
    </rPh>
    <rPh sb="6" eb="7">
      <t>ベツ</t>
    </rPh>
    <rPh sb="7" eb="9">
      <t>ケンケツ</t>
    </rPh>
    <rPh sb="9" eb="11">
      <t>ジョウキョウ</t>
    </rPh>
    <phoneticPr fontId="8"/>
  </si>
  <si>
    <t>平成27年度（単位：人）</t>
    <rPh sb="0" eb="2">
      <t>ヘイセイ</t>
    </rPh>
    <rPh sb="4" eb="6">
      <t>ネンド</t>
    </rPh>
    <rPh sb="7" eb="9">
      <t>タンイ</t>
    </rPh>
    <rPh sb="10" eb="11">
      <t>ヒト</t>
    </rPh>
    <phoneticPr fontId="8"/>
  </si>
  <si>
    <t>区　　分</t>
    <rPh sb="0" eb="4">
      <t>クブン</t>
    </rPh>
    <phoneticPr fontId="8"/>
  </si>
  <si>
    <t>総　　数</t>
    <rPh sb="0" eb="1">
      <t>ソウ</t>
    </rPh>
    <rPh sb="3" eb="4">
      <t>スウ</t>
    </rPh>
    <phoneticPr fontId="8"/>
  </si>
  <si>
    <t>200ml</t>
    <phoneticPr fontId="8"/>
  </si>
  <si>
    <t>400ml</t>
    <phoneticPr fontId="8"/>
  </si>
  <si>
    <t>成分献血</t>
    <rPh sb="0" eb="2">
      <t>セイブン</t>
    </rPh>
    <rPh sb="2" eb="4">
      <t>ケンケツ</t>
    </rPh>
    <phoneticPr fontId="8"/>
  </si>
  <si>
    <t>札幌市</t>
    <rPh sb="0" eb="3">
      <t>サッポロシ</t>
    </rPh>
    <phoneticPr fontId="8"/>
  </si>
  <si>
    <t>北海道</t>
    <rPh sb="0" eb="3">
      <t>ホッカイドウ</t>
    </rPh>
    <phoneticPr fontId="8"/>
  </si>
  <si>
    <t>資料　北海道赤十字血液センター</t>
    <rPh sb="0" eb="2">
      <t>シリョウ</t>
    </rPh>
    <rPh sb="3" eb="6">
      <t>ホッカイドウ</t>
    </rPh>
    <rPh sb="6" eb="9">
      <t>セキジュウジ</t>
    </rPh>
    <rPh sb="9" eb="11">
      <t>ケツエキ</t>
    </rPh>
    <phoneticPr fontId="8"/>
  </si>
  <si>
    <t>(2)　製剤別供給状況</t>
    <rPh sb="4" eb="6">
      <t>セイザイ</t>
    </rPh>
    <rPh sb="6" eb="7">
      <t>ベツ</t>
    </rPh>
    <rPh sb="7" eb="9">
      <t>キョウキュウ</t>
    </rPh>
    <rPh sb="9" eb="11">
      <t>ジョウキョウ</t>
    </rPh>
    <phoneticPr fontId="8"/>
  </si>
  <si>
    <t>平成27年度（単位：200ml換算本数）</t>
    <rPh sb="0" eb="2">
      <t>ヘイセイ</t>
    </rPh>
    <rPh sb="4" eb="6">
      <t>ネンド</t>
    </rPh>
    <rPh sb="7" eb="9">
      <t>タンイ</t>
    </rPh>
    <rPh sb="15" eb="17">
      <t>カンサン</t>
    </rPh>
    <rPh sb="17" eb="19">
      <t>ホンスウ</t>
    </rPh>
    <phoneticPr fontId="8"/>
  </si>
  <si>
    <t>赤血球製剤</t>
    <rPh sb="0" eb="3">
      <t>セッケッキュウ</t>
    </rPh>
    <rPh sb="3" eb="5">
      <t>セイザイ</t>
    </rPh>
    <phoneticPr fontId="8"/>
  </si>
  <si>
    <t>血しょう製剤</t>
    <rPh sb="0" eb="1">
      <t>チ</t>
    </rPh>
    <rPh sb="4" eb="6">
      <t>セイザイ</t>
    </rPh>
    <phoneticPr fontId="8"/>
  </si>
  <si>
    <t>血小板製剤</t>
    <rPh sb="0" eb="3">
      <t>ケッショウバン</t>
    </rPh>
    <rPh sb="3" eb="5">
      <t>セイザイ</t>
    </rPh>
    <phoneticPr fontId="8"/>
  </si>
  <si>
    <t>全　　　　血</t>
    <rPh sb="0" eb="1">
      <t>ゼン</t>
    </rPh>
    <rPh sb="5" eb="6">
      <t>チ</t>
    </rPh>
    <phoneticPr fontId="8"/>
  </si>
  <si>
    <t>3　血　液　事　業</t>
    <rPh sb="2" eb="3">
      <t>チ</t>
    </rPh>
    <rPh sb="4" eb="5">
      <t>エキ</t>
    </rPh>
    <rPh sb="6" eb="7">
      <t>コト</t>
    </rPh>
    <rPh sb="8" eb="9">
      <t>ギョウ</t>
    </rPh>
    <phoneticPr fontId="5"/>
  </si>
  <si>
    <t>(1)　方法別献血状況</t>
    <rPh sb="4" eb="6">
      <t>ホウホウ</t>
    </rPh>
    <rPh sb="6" eb="7">
      <t>ベツ</t>
    </rPh>
    <rPh sb="7" eb="9">
      <t>ケンケツ</t>
    </rPh>
    <rPh sb="9" eb="11">
      <t>ジョウキョウ</t>
    </rPh>
    <phoneticPr fontId="5"/>
  </si>
  <si>
    <t>令和5年度（単位：人）</t>
    <rPh sb="0" eb="1">
      <t>レイ</t>
    </rPh>
    <rPh sb="1" eb="2">
      <t>ワ</t>
    </rPh>
    <rPh sb="3" eb="5">
      <t>ネンド</t>
    </rPh>
    <rPh sb="6" eb="8">
      <t>タンイ</t>
    </rPh>
    <rPh sb="9" eb="10">
      <t>ヒト</t>
    </rPh>
    <phoneticPr fontId="5"/>
  </si>
  <si>
    <t>区　　分</t>
    <rPh sb="0" eb="4">
      <t>クブン</t>
    </rPh>
    <phoneticPr fontId="5"/>
  </si>
  <si>
    <t>総　　数</t>
    <rPh sb="0" eb="1">
      <t>ソウ</t>
    </rPh>
    <rPh sb="3" eb="4">
      <t>スウ</t>
    </rPh>
    <phoneticPr fontId="5"/>
  </si>
  <si>
    <t>200ml</t>
  </si>
  <si>
    <t>400ml</t>
  </si>
  <si>
    <t>成分献血</t>
    <rPh sb="0" eb="2">
      <t>セイブン</t>
    </rPh>
    <rPh sb="2" eb="4">
      <t>ケンケツ</t>
    </rPh>
    <phoneticPr fontId="5"/>
  </si>
  <si>
    <t>札幌市</t>
    <rPh sb="0" eb="3">
      <t>サッポロシ</t>
    </rPh>
    <phoneticPr fontId="5"/>
  </si>
  <si>
    <t>北海道</t>
    <rPh sb="0" eb="3">
      <t>ホッカイドウ</t>
    </rPh>
    <phoneticPr fontId="5"/>
  </si>
  <si>
    <t>資料　北海道赤十字血液センター</t>
    <rPh sb="0" eb="2">
      <t>シリョウ</t>
    </rPh>
    <rPh sb="3" eb="6">
      <t>ホッカイドウ</t>
    </rPh>
    <rPh sb="6" eb="9">
      <t>セキジュウジ</t>
    </rPh>
    <rPh sb="9" eb="11">
      <t>ケツエキ</t>
    </rPh>
    <phoneticPr fontId="5"/>
  </si>
  <si>
    <t>(2)　製剤別供給状況</t>
    <rPh sb="4" eb="6">
      <t>セイザイ</t>
    </rPh>
    <rPh sb="6" eb="7">
      <t>ベツ</t>
    </rPh>
    <rPh sb="7" eb="9">
      <t>キョウキュウ</t>
    </rPh>
    <rPh sb="9" eb="11">
      <t>ジョウキョウ</t>
    </rPh>
    <phoneticPr fontId="5"/>
  </si>
  <si>
    <t>令和5年度（単位：200ml換算本数）</t>
    <rPh sb="0" eb="2">
      <t>レイワ</t>
    </rPh>
    <rPh sb="3" eb="5">
      <t>ネンド</t>
    </rPh>
    <rPh sb="4" eb="5">
      <t>ガンネン</t>
    </rPh>
    <rPh sb="6" eb="8">
      <t>タンイ</t>
    </rPh>
    <rPh sb="14" eb="16">
      <t>カンサン</t>
    </rPh>
    <rPh sb="16" eb="18">
      <t>ホンスウ</t>
    </rPh>
    <phoneticPr fontId="5"/>
  </si>
  <si>
    <t>赤血球製剤</t>
    <rPh sb="0" eb="3">
      <t>セッケッキュウ</t>
    </rPh>
    <rPh sb="3" eb="5">
      <t>セイザイ</t>
    </rPh>
    <phoneticPr fontId="5"/>
  </si>
  <si>
    <t>血しょう製剤</t>
    <rPh sb="0" eb="1">
      <t>チ</t>
    </rPh>
    <rPh sb="4" eb="6">
      <t>セイザイ</t>
    </rPh>
    <phoneticPr fontId="5"/>
  </si>
  <si>
    <t>血小板製剤</t>
    <rPh sb="0" eb="3">
      <t>ケッショウバン</t>
    </rPh>
    <rPh sb="3" eb="5">
      <t>セイザイ</t>
    </rPh>
    <phoneticPr fontId="5"/>
  </si>
  <si>
    <t>全　　　　血</t>
    <rPh sb="0" eb="1">
      <t>ゼン</t>
    </rPh>
    <rPh sb="5" eb="6">
      <t>チ</t>
    </rPh>
    <phoneticPr fontId="5"/>
  </si>
  <si>
    <t xml:space="preserve"> - </t>
  </si>
  <si>
    <t>4　医療関係施設立入検査状況</t>
    <rPh sb="2" eb="4">
      <t>イリョウ</t>
    </rPh>
    <rPh sb="4" eb="6">
      <t>カンケイ</t>
    </rPh>
    <rPh sb="6" eb="8">
      <t>シセツ</t>
    </rPh>
    <rPh sb="8" eb="10">
      <t>タチイリ</t>
    </rPh>
    <rPh sb="10" eb="12">
      <t>ケンサ</t>
    </rPh>
    <rPh sb="12" eb="14">
      <t>ジョウキョウ</t>
    </rPh>
    <phoneticPr fontId="2"/>
  </si>
  <si>
    <t xml:space="preserve">  (1)　病　　　　院</t>
    <rPh sb="6" eb="7">
      <t>ヤマイ</t>
    </rPh>
    <rPh sb="11" eb="12">
      <t>イン</t>
    </rPh>
    <phoneticPr fontId="2"/>
  </si>
  <si>
    <t>令和5年度</t>
    <phoneticPr fontId="2"/>
  </si>
  <si>
    <t>区分</t>
    <rPh sb="0" eb="1">
      <t>ク</t>
    </rPh>
    <rPh sb="1" eb="2">
      <t>ブン</t>
    </rPh>
    <phoneticPr fontId="2"/>
  </si>
  <si>
    <t>令和5年度末
施設数</t>
    <phoneticPr fontId="2"/>
  </si>
  <si>
    <t>法25条に
基づく立入
検査件数</t>
    <rPh sb="0" eb="1">
      <t>ホウ</t>
    </rPh>
    <rPh sb="3" eb="4">
      <t>ジョウ</t>
    </rPh>
    <rPh sb="6" eb="7">
      <t>モト</t>
    </rPh>
    <rPh sb="9" eb="11">
      <t>タチイリ</t>
    </rPh>
    <rPh sb="12" eb="14">
      <t>ケンサ</t>
    </rPh>
    <rPh sb="14" eb="16">
      <t>ケンスウ</t>
    </rPh>
    <phoneticPr fontId="2"/>
  </si>
  <si>
    <t>法27条に基づく
使用許可件数</t>
    <rPh sb="0" eb="1">
      <t>ホウ</t>
    </rPh>
    <rPh sb="3" eb="4">
      <t>ジョウ</t>
    </rPh>
    <rPh sb="5" eb="6">
      <t>モト</t>
    </rPh>
    <rPh sb="9" eb="11">
      <t>シヨウ</t>
    </rPh>
    <rPh sb="11" eb="13">
      <t>キョカ</t>
    </rPh>
    <rPh sb="13" eb="15">
      <t>ケンスウ</t>
    </rPh>
    <phoneticPr fontId="2"/>
  </si>
  <si>
    <t>処分件数</t>
    <rPh sb="0" eb="2">
      <t>ショブン</t>
    </rPh>
    <rPh sb="2" eb="4">
      <t>ケンスウ</t>
    </rPh>
    <phoneticPr fontId="2"/>
  </si>
  <si>
    <t>告発件数</t>
    <rPh sb="0" eb="1">
      <t>コク</t>
    </rPh>
    <rPh sb="1" eb="2">
      <t>ハツ</t>
    </rPh>
    <rPh sb="2" eb="3">
      <t>ケン</t>
    </rPh>
    <rPh sb="3" eb="4">
      <t>カズ</t>
    </rPh>
    <phoneticPr fontId="2"/>
  </si>
  <si>
    <t>令和4年度
末施設数</t>
    <rPh sb="5" eb="7">
      <t>ヘイネンド</t>
    </rPh>
    <rPh sb="6" eb="7">
      <t>マツ</t>
    </rPh>
    <rPh sb="7" eb="9">
      <t>シセツ</t>
    </rPh>
    <rPh sb="9" eb="10">
      <t>スウ</t>
    </rPh>
    <phoneticPr fontId="2"/>
  </si>
  <si>
    <t>令和5年度中</t>
    <phoneticPr fontId="2"/>
  </si>
  <si>
    <t>新規件数</t>
    <rPh sb="0" eb="1">
      <t>シン</t>
    </rPh>
    <rPh sb="1" eb="2">
      <t>キ</t>
    </rPh>
    <rPh sb="2" eb="3">
      <t>ケン</t>
    </rPh>
    <rPh sb="3" eb="4">
      <t>カズ</t>
    </rPh>
    <phoneticPr fontId="2"/>
  </si>
  <si>
    <t>廃止件数</t>
    <rPh sb="0" eb="1">
      <t>ハイ</t>
    </rPh>
    <rPh sb="1" eb="2">
      <t>ドメ</t>
    </rPh>
    <rPh sb="2" eb="3">
      <t>ケン</t>
    </rPh>
    <rPh sb="3" eb="4">
      <t>カズ</t>
    </rPh>
    <phoneticPr fontId="2"/>
  </si>
  <si>
    <t>新　規</t>
    <rPh sb="0" eb="1">
      <t>シン</t>
    </rPh>
    <rPh sb="2" eb="3">
      <t>キ</t>
    </rPh>
    <phoneticPr fontId="2"/>
  </si>
  <si>
    <t>変　更</t>
    <rPh sb="0" eb="1">
      <t>ヘン</t>
    </rPh>
    <rPh sb="2" eb="3">
      <t>サラ</t>
    </rPh>
    <phoneticPr fontId="2"/>
  </si>
  <si>
    <t>改善命令</t>
    <rPh sb="0" eb="1">
      <t>アラタ</t>
    </rPh>
    <rPh sb="1" eb="2">
      <t>ゼン</t>
    </rPh>
    <rPh sb="2" eb="3">
      <t>イノチ</t>
    </rPh>
    <rPh sb="3" eb="4">
      <t>レイ</t>
    </rPh>
    <phoneticPr fontId="2"/>
  </si>
  <si>
    <t>その他</t>
    <rPh sb="0" eb="3">
      <t>ソノタ</t>
    </rPh>
    <phoneticPr fontId="2"/>
  </si>
  <si>
    <t>総数</t>
    <rPh sb="0" eb="1">
      <t>フサ</t>
    </rPh>
    <rPh sb="1" eb="2">
      <t>カズ</t>
    </rPh>
    <phoneticPr fontId="2"/>
  </si>
  <si>
    <t xml:space="preserve">         -</t>
  </si>
  <si>
    <t xml:space="preserve">     -</t>
  </si>
  <si>
    <t xml:space="preserve">      -</t>
  </si>
  <si>
    <t>資料　保健所医務薬事課</t>
    <rPh sb="0" eb="2">
      <t>シリョウ</t>
    </rPh>
    <rPh sb="3" eb="6">
      <t>ホケンジョ</t>
    </rPh>
    <phoneticPr fontId="2"/>
  </si>
  <si>
    <t xml:space="preserve">  (2)　一般診療所</t>
    <rPh sb="6" eb="8">
      <t>イッパン</t>
    </rPh>
    <rPh sb="8" eb="10">
      <t>シンリョウ</t>
    </rPh>
    <rPh sb="10" eb="11">
      <t>ショ</t>
    </rPh>
    <phoneticPr fontId="2"/>
  </si>
  <si>
    <t xml:space="preserve">  (3)　歯科診療所</t>
    <rPh sb="6" eb="8">
      <t>シカ</t>
    </rPh>
    <rPh sb="8" eb="10">
      <t>シンリョウ</t>
    </rPh>
    <rPh sb="10" eb="11">
      <t>ショ</t>
    </rPh>
    <phoneticPr fontId="2"/>
  </si>
  <si>
    <t xml:space="preserve">           -</t>
  </si>
  <si>
    <t xml:space="preserve">  (4)　助　産　所</t>
    <rPh sb="6" eb="7">
      <t>スケ</t>
    </rPh>
    <rPh sb="8" eb="9">
      <t>サン</t>
    </rPh>
    <rPh sb="10" eb="11">
      <t>ショ</t>
    </rPh>
    <phoneticPr fontId="2"/>
  </si>
  <si>
    <t>令和5年度</t>
  </si>
  <si>
    <t>令和5年度末
施設数</t>
  </si>
  <si>
    <t>令和4年度
末施設数</t>
  </si>
  <si>
    <t>令和5年度中</t>
  </si>
  <si>
    <t>新規件数</t>
  </si>
  <si>
    <t>廃止件数</t>
  </si>
  <si>
    <t xml:space="preserve">              -</t>
  </si>
  <si>
    <t xml:space="preserve">  (5)　歯科技工所</t>
    <rPh sb="6" eb="8">
      <t>シカ</t>
    </rPh>
    <rPh sb="8" eb="9">
      <t>ギ</t>
    </rPh>
    <rPh sb="9" eb="10">
      <t>コウ</t>
    </rPh>
    <rPh sb="10" eb="11">
      <t>ショ</t>
    </rPh>
    <phoneticPr fontId="2"/>
  </si>
  <si>
    <t>施　　設　　数</t>
    <rPh sb="0" eb="1">
      <t>ホドコ</t>
    </rPh>
    <rPh sb="3" eb="4">
      <t>セツ</t>
    </rPh>
    <rPh sb="6" eb="7">
      <t>スウ</t>
    </rPh>
    <phoneticPr fontId="2"/>
  </si>
  <si>
    <t>立入検査数</t>
    <rPh sb="0" eb="2">
      <t>タチイリ</t>
    </rPh>
    <rPh sb="2" eb="4">
      <t>ケンサ</t>
    </rPh>
    <rPh sb="4" eb="5">
      <t>スウ</t>
    </rPh>
    <phoneticPr fontId="2"/>
  </si>
  <si>
    <t>処分等件数 (告発等を含む)</t>
    <rPh sb="0" eb="2">
      <t>ショブン</t>
    </rPh>
    <rPh sb="2" eb="3">
      <t>トウ</t>
    </rPh>
    <rPh sb="3" eb="5">
      <t>ケンスウ</t>
    </rPh>
    <rPh sb="7" eb="9">
      <t>コクハツ</t>
    </rPh>
    <rPh sb="9" eb="10">
      <t>トウ</t>
    </rPh>
    <rPh sb="11" eb="12">
      <t>フク</t>
    </rPh>
    <phoneticPr fontId="2"/>
  </si>
  <si>
    <t xml:space="preserve">                                     -</t>
  </si>
  <si>
    <t>中央</t>
    <phoneticPr fontId="2"/>
  </si>
  <si>
    <t>北</t>
  </si>
  <si>
    <t>東</t>
  </si>
  <si>
    <t>白石</t>
  </si>
  <si>
    <t>厚別</t>
  </si>
  <si>
    <t>豊平</t>
  </si>
  <si>
    <t>清田</t>
  </si>
  <si>
    <t>南</t>
  </si>
  <si>
    <t>西</t>
  </si>
  <si>
    <t>手稲</t>
  </si>
  <si>
    <t xml:space="preserve">  (6)　施術所（あん摩等）</t>
    <rPh sb="6" eb="7">
      <t>セ</t>
    </rPh>
    <rPh sb="7" eb="8">
      <t>ジュツ</t>
    </rPh>
    <rPh sb="8" eb="9">
      <t>ショ</t>
    </rPh>
    <rPh sb="12" eb="13">
      <t>マ</t>
    </rPh>
    <rPh sb="13" eb="14">
      <t>トウ</t>
    </rPh>
    <phoneticPr fontId="2"/>
  </si>
  <si>
    <t xml:space="preserve">  (7)　施術所（柔道整復）</t>
    <rPh sb="6" eb="7">
      <t>セ</t>
    </rPh>
    <rPh sb="7" eb="8">
      <t>ジュツ</t>
    </rPh>
    <rPh sb="8" eb="9">
      <t>ショ</t>
    </rPh>
    <rPh sb="10" eb="12">
      <t>ジュウドウ</t>
    </rPh>
    <rPh sb="12" eb="14">
      <t>セイフク</t>
    </rPh>
    <phoneticPr fontId="2"/>
  </si>
  <si>
    <t xml:space="preserve">                                      -</t>
  </si>
  <si>
    <t xml:space="preserve">  (8)　衛生検査所</t>
    <rPh sb="6" eb="8">
      <t>エイセイ</t>
    </rPh>
    <rPh sb="8" eb="10">
      <t>ケンサ</t>
    </rPh>
    <rPh sb="10" eb="11">
      <t>ショ</t>
    </rPh>
    <phoneticPr fontId="2"/>
  </si>
  <si>
    <t>6　薬事関係施設立入検査状況</t>
    <rPh sb="2" eb="4">
      <t>ヤクジ</t>
    </rPh>
    <rPh sb="4" eb="6">
      <t>カンケイ</t>
    </rPh>
    <rPh sb="6" eb="8">
      <t>シセツ</t>
    </rPh>
    <rPh sb="8" eb="10">
      <t>タチイリ</t>
    </rPh>
    <rPh sb="10" eb="12">
      <t>ケンサ</t>
    </rPh>
    <rPh sb="12" eb="14">
      <t>ジョウキョウ</t>
    </rPh>
    <phoneticPr fontId="2"/>
  </si>
  <si>
    <t xml:space="preserve">  (1)　区別立入検査状況</t>
    <phoneticPr fontId="2"/>
  </si>
  <si>
    <t>平成27年度</t>
    <rPh sb="0" eb="2">
      <t>ヘイセイ</t>
    </rPh>
    <rPh sb="4" eb="6">
      <t>ネンド</t>
    </rPh>
    <phoneticPr fontId="2"/>
  </si>
  <si>
    <t>区       　　　　　　分</t>
    <rPh sb="0" eb="1">
      <t>ク</t>
    </rPh>
    <rPh sb="14" eb="15">
      <t>ブン</t>
    </rPh>
    <phoneticPr fontId="2"/>
  </si>
  <si>
    <t>平　　　　成　　　　27　　　年　　　　度　　　末　　　施　　　設　　　数</t>
    <rPh sb="0" eb="1">
      <t>ヒラ</t>
    </rPh>
    <rPh sb="5" eb="6">
      <t>シゲル</t>
    </rPh>
    <rPh sb="15" eb="16">
      <t>ネン</t>
    </rPh>
    <rPh sb="20" eb="21">
      <t>ド</t>
    </rPh>
    <rPh sb="24" eb="25">
      <t>マツ</t>
    </rPh>
    <rPh sb="28" eb="33">
      <t>シセツ</t>
    </rPh>
    <rPh sb="36" eb="37">
      <t>スウ</t>
    </rPh>
    <phoneticPr fontId="2"/>
  </si>
  <si>
    <t>立　　　　入　　　　検　　　　査　　　　施　　　　設　　　　数</t>
  </si>
  <si>
    <t>前年度立入施設数</t>
    <rPh sb="0" eb="1">
      <t>ゼン</t>
    </rPh>
    <rPh sb="1" eb="2">
      <t>ネン</t>
    </rPh>
    <rPh sb="2" eb="3">
      <t>ド</t>
    </rPh>
    <rPh sb="3" eb="4">
      <t>タテ</t>
    </rPh>
    <rPh sb="4" eb="5">
      <t>イ</t>
    </rPh>
    <rPh sb="5" eb="6">
      <t>ホドコ</t>
    </rPh>
    <rPh sb="6" eb="7">
      <t>セツ</t>
    </rPh>
    <rPh sb="7" eb="8">
      <t>スウ</t>
    </rPh>
    <phoneticPr fontId="2"/>
  </si>
  <si>
    <t>総　　　　　　　　　　　　　数</t>
    <phoneticPr fontId="2"/>
  </si>
  <si>
    <t>薬局</t>
    <rPh sb="0" eb="2">
      <t>ヤッキョク</t>
    </rPh>
    <phoneticPr fontId="2"/>
  </si>
  <si>
    <t>医薬品</t>
    <rPh sb="0" eb="1">
      <t>イ</t>
    </rPh>
    <rPh sb="1" eb="3">
      <t>ヤクヒン</t>
    </rPh>
    <phoneticPr fontId="2"/>
  </si>
  <si>
    <t>製造業･製造販売業（専業）</t>
    <rPh sb="0" eb="2">
      <t>セイゾウ</t>
    </rPh>
    <rPh sb="2" eb="3">
      <t>ギョウ</t>
    </rPh>
    <rPh sb="4" eb="6">
      <t>セイゾウ</t>
    </rPh>
    <rPh sb="6" eb="9">
      <t>ハンバイギョウ</t>
    </rPh>
    <rPh sb="10" eb="12">
      <t>センギョウ</t>
    </rPh>
    <phoneticPr fontId="2"/>
  </si>
  <si>
    <t>製造業・製造販売業（薬局）</t>
    <rPh sb="0" eb="1">
      <t>セイ</t>
    </rPh>
    <rPh sb="1" eb="2">
      <t>ヅクリ</t>
    </rPh>
    <rPh sb="2" eb="3">
      <t>ギョウ</t>
    </rPh>
    <rPh sb="4" eb="5">
      <t>セイ</t>
    </rPh>
    <rPh sb="5" eb="6">
      <t>ヅクリ</t>
    </rPh>
    <rPh sb="6" eb="7">
      <t>ハン</t>
    </rPh>
    <rPh sb="7" eb="8">
      <t>バイ</t>
    </rPh>
    <rPh sb="8" eb="9">
      <t>ギョウ</t>
    </rPh>
    <rPh sb="10" eb="12">
      <t>ヤッキョク</t>
    </rPh>
    <phoneticPr fontId="2"/>
  </si>
  <si>
    <t>特例販売業</t>
    <rPh sb="0" eb="1">
      <t>トク</t>
    </rPh>
    <rPh sb="1" eb="2">
      <t>レイ</t>
    </rPh>
    <rPh sb="2" eb="3">
      <t>ハン</t>
    </rPh>
    <rPh sb="3" eb="4">
      <t>バイ</t>
    </rPh>
    <rPh sb="4" eb="5">
      <t>ギョウ</t>
    </rPh>
    <phoneticPr fontId="2"/>
  </si>
  <si>
    <t>１   種</t>
    <rPh sb="4" eb="5">
      <t>シュ</t>
    </rPh>
    <phoneticPr fontId="2"/>
  </si>
  <si>
    <t>２   種</t>
    <rPh sb="4" eb="5">
      <t>シュ</t>
    </rPh>
    <phoneticPr fontId="2"/>
  </si>
  <si>
    <t>医　 薬
部外品</t>
    <rPh sb="0" eb="1">
      <t>イ</t>
    </rPh>
    <rPh sb="3" eb="4">
      <t>クスリ</t>
    </rPh>
    <rPh sb="5" eb="8">
      <t>ブガイヒン</t>
    </rPh>
    <phoneticPr fontId="2"/>
  </si>
  <si>
    <t>製造業・製造販売業</t>
    <rPh sb="0" eb="3">
      <t>セイゾウギョウ</t>
    </rPh>
    <rPh sb="4" eb="6">
      <t>セイゾウ</t>
    </rPh>
    <rPh sb="6" eb="9">
      <t>ハンバイギョウ</t>
    </rPh>
    <phoneticPr fontId="2"/>
  </si>
  <si>
    <t>販売業</t>
    <rPh sb="0" eb="3">
      <t>ハンバイギョウ</t>
    </rPh>
    <phoneticPr fontId="2"/>
  </si>
  <si>
    <t>化粧品</t>
    <rPh sb="0" eb="3">
      <t>ケショウヒン</t>
    </rPh>
    <phoneticPr fontId="2"/>
  </si>
  <si>
    <t>医　 療
機   器</t>
    <rPh sb="0" eb="1">
      <t>イ</t>
    </rPh>
    <rPh sb="3" eb="4">
      <t>リョウ</t>
    </rPh>
    <rPh sb="5" eb="6">
      <t>キ</t>
    </rPh>
    <rPh sb="9" eb="10">
      <t>ウツワ</t>
    </rPh>
    <phoneticPr fontId="2"/>
  </si>
  <si>
    <t>製造業･製造販売業</t>
    <rPh sb="0" eb="3">
      <t>セイゾウギョウ</t>
    </rPh>
    <rPh sb="4" eb="6">
      <t>セイゾウ</t>
    </rPh>
    <rPh sb="6" eb="9">
      <t>ハンバイギョウ</t>
    </rPh>
    <phoneticPr fontId="2"/>
  </si>
  <si>
    <t>修理業</t>
    <rPh sb="0" eb="2">
      <t>シュウリ</t>
    </rPh>
    <rPh sb="2" eb="3">
      <t>ギョウ</t>
    </rPh>
    <phoneticPr fontId="2"/>
  </si>
  <si>
    <t>用</t>
    <rPh sb="0" eb="1">
      <t>ヨウ</t>
    </rPh>
    <phoneticPr fontId="2"/>
  </si>
  <si>
    <t>販売業・貸与業（高度管理）</t>
    <rPh sb="0" eb="2">
      <t>ハンバイ</t>
    </rPh>
    <rPh sb="2" eb="3">
      <t>ギョウ</t>
    </rPh>
    <rPh sb="4" eb="6">
      <t>タイヨ</t>
    </rPh>
    <rPh sb="6" eb="7">
      <t>ギョウ</t>
    </rPh>
    <rPh sb="8" eb="10">
      <t>コウド</t>
    </rPh>
    <rPh sb="10" eb="12">
      <t>カンリ</t>
    </rPh>
    <phoneticPr fontId="2"/>
  </si>
  <si>
    <t>具</t>
    <rPh sb="0" eb="1">
      <t>グ</t>
    </rPh>
    <phoneticPr fontId="2"/>
  </si>
  <si>
    <t>販売業・貸与業（管理）</t>
    <rPh sb="0" eb="2">
      <t>ハンバイ</t>
    </rPh>
    <rPh sb="2" eb="3">
      <t>ギョウ</t>
    </rPh>
    <rPh sb="4" eb="6">
      <t>タイヨ</t>
    </rPh>
    <rPh sb="6" eb="7">
      <t>ギョウ</t>
    </rPh>
    <rPh sb="8" eb="10">
      <t>カンリ</t>
    </rPh>
    <phoneticPr fontId="2"/>
  </si>
  <si>
    <t>業務上取扱施設</t>
    <rPh sb="0" eb="3">
      <t>ギョウムジョウ</t>
    </rPh>
    <rPh sb="3" eb="5">
      <t>トリアツカイ</t>
    </rPh>
    <rPh sb="5" eb="7">
      <t>シセツ</t>
    </rPh>
    <phoneticPr fontId="2"/>
  </si>
  <si>
    <t>資料　保健所医療政策課</t>
    <rPh sb="0" eb="2">
      <t>シリョウ</t>
    </rPh>
    <rPh sb="3" eb="6">
      <t>ホケンジョ</t>
    </rPh>
    <rPh sb="6" eb="8">
      <t>イリョウ</t>
    </rPh>
    <rPh sb="8" eb="10">
      <t>セイサク</t>
    </rPh>
    <rPh sb="10" eb="11">
      <t>カ</t>
    </rPh>
    <phoneticPr fontId="2"/>
  </si>
  <si>
    <t xml:space="preserve">  （2）　立入検査結果</t>
    <rPh sb="6" eb="8">
      <t>タチイリ</t>
    </rPh>
    <rPh sb="8" eb="10">
      <t>ケンサ</t>
    </rPh>
    <rPh sb="10" eb="12">
      <t>ケッカ</t>
    </rPh>
    <phoneticPr fontId="2"/>
  </si>
  <si>
    <t>平　　　　成　　　27　　　年　　　　度　　　末　　　施　　　設　　　数</t>
    <phoneticPr fontId="2"/>
  </si>
  <si>
    <t>立入検査施設数</t>
    <rPh sb="0" eb="2">
      <t>タチイリ</t>
    </rPh>
    <rPh sb="2" eb="3">
      <t>ケン</t>
    </rPh>
    <rPh sb="3" eb="4">
      <t>ジャ</t>
    </rPh>
    <rPh sb="4" eb="6">
      <t>シセツ</t>
    </rPh>
    <rPh sb="6" eb="7">
      <t>スウ</t>
    </rPh>
    <phoneticPr fontId="2"/>
  </si>
  <si>
    <t>違反発見施設数</t>
    <rPh sb="0" eb="1">
      <t>タガ</t>
    </rPh>
    <rPh sb="1" eb="2">
      <t>ハン</t>
    </rPh>
    <rPh sb="2" eb="3">
      <t>ハツ</t>
    </rPh>
    <rPh sb="3" eb="4">
      <t>ミ</t>
    </rPh>
    <rPh sb="4" eb="6">
      <t>シセツ</t>
    </rPh>
    <rPh sb="6" eb="7">
      <t>スウ</t>
    </rPh>
    <phoneticPr fontId="2"/>
  </si>
  <si>
    <t>違　　　反　　　発　　　見　　　件　　　数</t>
    <rPh sb="0" eb="5">
      <t>イハン</t>
    </rPh>
    <rPh sb="8" eb="13">
      <t>ハッケン</t>
    </rPh>
    <rPh sb="16" eb="21">
      <t>ケンスウ</t>
    </rPh>
    <phoneticPr fontId="2"/>
  </si>
  <si>
    <t>措置件数</t>
    <rPh sb="0" eb="2">
      <t>ソチ</t>
    </rPh>
    <rPh sb="2" eb="4">
      <t>ケンスウ</t>
    </rPh>
    <phoneticPr fontId="2"/>
  </si>
  <si>
    <t>無許可無届業</t>
    <rPh sb="0" eb="3">
      <t>ムキョカ</t>
    </rPh>
    <rPh sb="3" eb="5">
      <t>ムトドケ</t>
    </rPh>
    <rPh sb="5" eb="6">
      <t>ギョウ</t>
    </rPh>
    <phoneticPr fontId="2"/>
  </si>
  <si>
    <t>無承認・無許可品</t>
    <rPh sb="0" eb="1">
      <t>ム</t>
    </rPh>
    <rPh sb="1" eb="3">
      <t>ショウニン</t>
    </rPh>
    <rPh sb="4" eb="7">
      <t>ムキョカ</t>
    </rPh>
    <rPh sb="7" eb="8">
      <t>シナ</t>
    </rPh>
    <phoneticPr fontId="2"/>
  </si>
  <si>
    <t>不良品</t>
    <rPh sb="0" eb="1">
      <t>フ</t>
    </rPh>
    <rPh sb="1" eb="3">
      <t>リョウヒン</t>
    </rPh>
    <phoneticPr fontId="2"/>
  </si>
  <si>
    <t>不正表示品</t>
    <rPh sb="0" eb="2">
      <t>フセイ</t>
    </rPh>
    <rPh sb="2" eb="4">
      <t>ヒョウジ</t>
    </rPh>
    <rPh sb="4" eb="5">
      <t>ヒン</t>
    </rPh>
    <phoneticPr fontId="2"/>
  </si>
  <si>
    <t>虚偽・誇大広告等</t>
    <rPh sb="0" eb="2">
      <t>キョギ</t>
    </rPh>
    <rPh sb="3" eb="5">
      <t>コダイ</t>
    </rPh>
    <rPh sb="5" eb="7">
      <t>コウコク</t>
    </rPh>
    <rPh sb="7" eb="8">
      <t>ナド</t>
    </rPh>
    <phoneticPr fontId="2"/>
  </si>
  <si>
    <t>毒劇薬の譲渡等</t>
    <rPh sb="0" eb="1">
      <t>ドク</t>
    </rPh>
    <rPh sb="1" eb="3">
      <t>ゲキヤク</t>
    </rPh>
    <rPh sb="4" eb="6">
      <t>ジョウト</t>
    </rPh>
    <rPh sb="6" eb="7">
      <t>トウ</t>
    </rPh>
    <phoneticPr fontId="2"/>
  </si>
  <si>
    <t>毒劇薬の貯蔵陳列</t>
    <rPh sb="0" eb="1">
      <t>ドク</t>
    </rPh>
    <rPh sb="1" eb="3">
      <t>ゲキヤク</t>
    </rPh>
    <rPh sb="4" eb="6">
      <t>チョゾウ</t>
    </rPh>
    <rPh sb="6" eb="8">
      <t>チンレツ</t>
    </rPh>
    <phoneticPr fontId="2"/>
  </si>
  <si>
    <t>処方せん医薬品の譲渡記録等</t>
    <rPh sb="0" eb="2">
      <t>ショホウ</t>
    </rPh>
    <rPh sb="4" eb="7">
      <t>イヤクヒン</t>
    </rPh>
    <rPh sb="8" eb="10">
      <t>ジョウト</t>
    </rPh>
    <rPh sb="10" eb="12">
      <t>キロク</t>
    </rPh>
    <rPh sb="12" eb="13">
      <t>ナド</t>
    </rPh>
    <phoneticPr fontId="2"/>
  </si>
  <si>
    <t>制限品目の販売</t>
    <rPh sb="0" eb="2">
      <t>セイゲン</t>
    </rPh>
    <rPh sb="2" eb="4">
      <t>ヒンモク</t>
    </rPh>
    <rPh sb="5" eb="7">
      <t>ハンバイ</t>
    </rPh>
    <phoneticPr fontId="2"/>
  </si>
  <si>
    <t>構造設備の不備</t>
    <rPh sb="0" eb="2">
      <t>コウゾウ</t>
    </rPh>
    <rPh sb="2" eb="4">
      <t>セツビ</t>
    </rPh>
    <rPh sb="5" eb="7">
      <t>フビ</t>
    </rPh>
    <phoneticPr fontId="2"/>
  </si>
  <si>
    <t>販売体制等の不備</t>
    <rPh sb="0" eb="2">
      <t>ハンバイ</t>
    </rPh>
    <rPh sb="2" eb="4">
      <t>タイセイ</t>
    </rPh>
    <rPh sb="4" eb="5">
      <t>トウ</t>
    </rPh>
    <rPh sb="6" eb="8">
      <t>フビ</t>
    </rPh>
    <phoneticPr fontId="2"/>
  </si>
  <si>
    <t>郵便等販売に係る違反</t>
    <rPh sb="0" eb="2">
      <t>ユウビン</t>
    </rPh>
    <rPh sb="2" eb="3">
      <t>トウ</t>
    </rPh>
    <rPh sb="3" eb="5">
      <t>ハンバイ</t>
    </rPh>
    <rPh sb="6" eb="7">
      <t>カカ</t>
    </rPh>
    <rPh sb="8" eb="10">
      <t>イハン</t>
    </rPh>
    <phoneticPr fontId="2"/>
  </si>
  <si>
    <t>薬局等の管理者に係る違反</t>
    <rPh sb="0" eb="2">
      <t>ヤッキョク</t>
    </rPh>
    <rPh sb="2" eb="3">
      <t>トウ</t>
    </rPh>
    <rPh sb="4" eb="7">
      <t>カンリシャ</t>
    </rPh>
    <rPh sb="8" eb="9">
      <t>カカ</t>
    </rPh>
    <rPh sb="10" eb="12">
      <t>イハン</t>
    </rPh>
    <phoneticPr fontId="2"/>
  </si>
  <si>
    <t>その他</t>
    <rPh sb="2" eb="3">
      <t>タ</t>
    </rPh>
    <phoneticPr fontId="2"/>
  </si>
  <si>
    <t>指導票による改善指導</t>
    <rPh sb="0" eb="2">
      <t>シドウ</t>
    </rPh>
    <rPh sb="2" eb="3">
      <t>ヒョウ</t>
    </rPh>
    <rPh sb="6" eb="8">
      <t>カイゼン</t>
    </rPh>
    <rPh sb="8" eb="10">
      <t>シドウ</t>
    </rPh>
    <phoneticPr fontId="2"/>
  </si>
  <si>
    <t>始末書等の徴収</t>
    <rPh sb="0" eb="4">
      <t>シマツショナド</t>
    </rPh>
    <rPh sb="5" eb="7">
      <t>チョウシュウ</t>
    </rPh>
    <phoneticPr fontId="2"/>
  </si>
  <si>
    <t>休廃止等の届出等</t>
    <rPh sb="0" eb="1">
      <t>キュウ</t>
    </rPh>
    <rPh sb="1" eb="3">
      <t>ハイシ</t>
    </rPh>
    <rPh sb="3" eb="4">
      <t>トウ</t>
    </rPh>
    <rPh sb="5" eb="7">
      <t>トドケデ</t>
    </rPh>
    <rPh sb="7" eb="8">
      <t>トウ</t>
    </rPh>
    <phoneticPr fontId="2"/>
  </si>
  <si>
    <t>販売方法・販売先の制限</t>
    <rPh sb="0" eb="2">
      <t>ハンバイ</t>
    </rPh>
    <rPh sb="2" eb="4">
      <t>ホウホウ</t>
    </rPh>
    <rPh sb="5" eb="7">
      <t>ハンバイ</t>
    </rPh>
    <rPh sb="7" eb="8">
      <t>サキ</t>
    </rPh>
    <rPh sb="9" eb="11">
      <t>セイゲン</t>
    </rPh>
    <phoneticPr fontId="2"/>
  </si>
  <si>
    <t>配置従事届等</t>
    <rPh sb="0" eb="2">
      <t>ハイチ</t>
    </rPh>
    <rPh sb="2" eb="4">
      <t>ジュウジ</t>
    </rPh>
    <rPh sb="4" eb="5">
      <t>トドケ</t>
    </rPh>
    <rPh sb="5" eb="6">
      <t>トウ</t>
    </rPh>
    <phoneticPr fontId="2"/>
  </si>
  <si>
    <t>記帳義務</t>
    <rPh sb="0" eb="2">
      <t>キチョウ</t>
    </rPh>
    <rPh sb="2" eb="4">
      <t>ギム</t>
    </rPh>
    <phoneticPr fontId="2"/>
  </si>
  <si>
    <t>管理帳簿の不備</t>
    <rPh sb="0" eb="2">
      <t>カンリ</t>
    </rPh>
    <rPh sb="2" eb="4">
      <t>チョウボ</t>
    </rPh>
    <rPh sb="5" eb="7">
      <t>フビ</t>
    </rPh>
    <phoneticPr fontId="2"/>
  </si>
  <si>
    <t>製造・試験等の記録の不備</t>
    <rPh sb="0" eb="2">
      <t>セイゾウ</t>
    </rPh>
    <rPh sb="3" eb="5">
      <t>シケン</t>
    </rPh>
    <rPh sb="5" eb="6">
      <t>トウ</t>
    </rPh>
    <rPh sb="7" eb="9">
      <t>キロク</t>
    </rPh>
    <rPh sb="10" eb="12">
      <t>フビ</t>
    </rPh>
    <phoneticPr fontId="2"/>
  </si>
  <si>
    <t>掲示の不備</t>
    <rPh sb="0" eb="2">
      <t>ケイジ</t>
    </rPh>
    <rPh sb="3" eb="5">
      <t>フビ</t>
    </rPh>
    <phoneticPr fontId="2"/>
  </si>
  <si>
    <t>従事者の区別</t>
    <rPh sb="0" eb="3">
      <t>ジュウジシャ</t>
    </rPh>
    <rPh sb="4" eb="6">
      <t>クベツ</t>
    </rPh>
    <phoneticPr fontId="2"/>
  </si>
  <si>
    <t>有効期限切れ品</t>
    <rPh sb="0" eb="2">
      <t>ユウコウ</t>
    </rPh>
    <rPh sb="2" eb="4">
      <t>キゲン</t>
    </rPh>
    <rPh sb="4" eb="5">
      <t>ギ</t>
    </rPh>
    <rPh sb="6" eb="7">
      <t>ヒン</t>
    </rPh>
    <phoneticPr fontId="2"/>
  </si>
  <si>
    <t>製造業･製造販売業（専業）</t>
    <rPh sb="0" eb="3">
      <t>セイゾウギョウ</t>
    </rPh>
    <rPh sb="4" eb="6">
      <t>セイゾウ</t>
    </rPh>
    <rPh sb="6" eb="9">
      <t>ハンバイギョウ</t>
    </rPh>
    <rPh sb="10" eb="12">
      <t>センギョウ</t>
    </rPh>
    <phoneticPr fontId="2"/>
  </si>
  <si>
    <t>製造業･製造販売業（薬局）</t>
    <rPh sb="0" eb="3">
      <t>セイゾウギョウ</t>
    </rPh>
    <rPh sb="4" eb="6">
      <t>セイゾウ</t>
    </rPh>
    <rPh sb="6" eb="9">
      <t>ハンバイギョウ</t>
    </rPh>
    <rPh sb="10" eb="12">
      <t>ヤッキョク</t>
    </rPh>
    <phoneticPr fontId="2"/>
  </si>
  <si>
    <t>店舗販売業</t>
    <rPh sb="0" eb="2">
      <t>テンポ</t>
    </rPh>
    <rPh sb="2" eb="4">
      <t>ハンバイ</t>
    </rPh>
    <rPh sb="4" eb="5">
      <t>ギョウ</t>
    </rPh>
    <phoneticPr fontId="2"/>
  </si>
  <si>
    <t>１ 種</t>
    <rPh sb="2" eb="3">
      <t>シュ</t>
    </rPh>
    <phoneticPr fontId="2"/>
  </si>
  <si>
    <t>２ 種</t>
    <rPh sb="2" eb="3">
      <t>シュ</t>
    </rPh>
    <phoneticPr fontId="2"/>
  </si>
  <si>
    <t>販売業・貸与業（高度管理）</t>
    <rPh sb="0" eb="3">
      <t>ハンバイギョウ</t>
    </rPh>
    <rPh sb="4" eb="6">
      <t>タイヨ</t>
    </rPh>
    <rPh sb="6" eb="7">
      <t>ギョウ</t>
    </rPh>
    <rPh sb="8" eb="10">
      <t>コウド</t>
    </rPh>
    <rPh sb="10" eb="12">
      <t>カンリ</t>
    </rPh>
    <phoneticPr fontId="2"/>
  </si>
  <si>
    <t>販売業・貸与業（管理）</t>
    <rPh sb="0" eb="3">
      <t>ハンバイギョウ</t>
    </rPh>
    <rPh sb="4" eb="6">
      <t>タイヨ</t>
    </rPh>
    <rPh sb="6" eb="7">
      <t>ギョウ</t>
    </rPh>
    <rPh sb="8" eb="10">
      <t>カンリ</t>
    </rPh>
    <phoneticPr fontId="2"/>
  </si>
  <si>
    <t>7　毒物劇物取扱施設立入検査状況</t>
    <rPh sb="2" eb="3">
      <t>ドク</t>
    </rPh>
    <rPh sb="3" eb="4">
      <t>ブツ</t>
    </rPh>
    <rPh sb="4" eb="6">
      <t>ゲキブツ</t>
    </rPh>
    <rPh sb="6" eb="8">
      <t>トリアツカイ</t>
    </rPh>
    <phoneticPr fontId="2"/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</si>
  <si>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(1)　区別立入検査状況</t>
    </r>
    <phoneticPr fontId="2"/>
  </si>
  <si>
    <t>平　　　　成　　　27　　　　年　　　　度　　　末　　　施　　　設　　　数</t>
    <phoneticPr fontId="2"/>
  </si>
  <si>
    <t>総　　　　　　数</t>
  </si>
  <si>
    <t>製造業</t>
  </si>
  <si>
    <t>輸入業</t>
  </si>
  <si>
    <t>販　売　業</t>
    <rPh sb="0" eb="1">
      <t>ハン</t>
    </rPh>
    <rPh sb="2" eb="3">
      <t>バイ</t>
    </rPh>
    <rPh sb="4" eb="5">
      <t>ギョウ</t>
    </rPh>
    <phoneticPr fontId="2"/>
  </si>
  <si>
    <t>一般</t>
  </si>
  <si>
    <t>農業用品目</t>
  </si>
  <si>
    <t>特定品目</t>
    <rPh sb="3" eb="4">
      <t>モク</t>
    </rPh>
    <phoneticPr fontId="2"/>
  </si>
  <si>
    <t>（要届出）
業務上取扱者</t>
    <rPh sb="6" eb="9">
      <t>ギョウムジョウ</t>
    </rPh>
    <phoneticPr fontId="2"/>
  </si>
  <si>
    <t>電気めっき事業</t>
  </si>
  <si>
    <t>金属熱処理事業</t>
  </si>
  <si>
    <t>運送事業</t>
  </si>
  <si>
    <t>業務上取扱者
（法第22条第5項該当）</t>
    <phoneticPr fontId="2"/>
  </si>
  <si>
    <t>特定毒物研究者</t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</si>
  <si>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（2）　立入検査結果</t>
    </r>
    <rPh sb="6" eb="8">
      <t>タチイリ</t>
    </rPh>
    <rPh sb="8" eb="10">
      <t>ケンサ</t>
    </rPh>
    <rPh sb="10" eb="12">
      <t>ケッカ</t>
    </rPh>
    <phoneticPr fontId="2"/>
  </si>
  <si>
    <t>平　　　　成　　　　27　　　年　　　　度　　　末　　　施　　　設　　　数</t>
    <phoneticPr fontId="2"/>
  </si>
  <si>
    <t>無登録・無許可・無届出</t>
    <rPh sb="0" eb="1">
      <t>ム</t>
    </rPh>
    <rPh sb="1" eb="3">
      <t>トウロク</t>
    </rPh>
    <rPh sb="4" eb="7">
      <t>ムキョカ</t>
    </rPh>
    <rPh sb="8" eb="10">
      <t>ムトドケ</t>
    </rPh>
    <rPh sb="10" eb="11">
      <t>デ</t>
    </rPh>
    <phoneticPr fontId="2"/>
  </si>
  <si>
    <t>保管場所の表示</t>
    <rPh sb="0" eb="2">
      <t>ホカン</t>
    </rPh>
    <rPh sb="2" eb="4">
      <t>バショ</t>
    </rPh>
    <rPh sb="5" eb="7">
      <t>ヒョウジ</t>
    </rPh>
    <phoneticPr fontId="2"/>
  </si>
  <si>
    <t>不正表示</t>
    <rPh sb="0" eb="2">
      <t>フセイ</t>
    </rPh>
    <rPh sb="2" eb="4">
      <t>ヒョウジ</t>
    </rPh>
    <phoneticPr fontId="2"/>
  </si>
  <si>
    <t>貯蔵・陳列</t>
    <rPh sb="0" eb="2">
      <t>チョゾウ</t>
    </rPh>
    <rPh sb="3" eb="5">
      <t>チンレツ</t>
    </rPh>
    <phoneticPr fontId="2"/>
  </si>
  <si>
    <t>廃棄</t>
    <rPh sb="0" eb="2">
      <t>ハイキ</t>
    </rPh>
    <phoneticPr fontId="2"/>
  </si>
  <si>
    <t>特定毒物の取扱</t>
    <rPh sb="0" eb="2">
      <t>トクテイ</t>
    </rPh>
    <rPh sb="2" eb="4">
      <t>ドクブツ</t>
    </rPh>
    <rPh sb="5" eb="7">
      <t>トリアツカイ</t>
    </rPh>
    <phoneticPr fontId="2"/>
  </si>
  <si>
    <t>譲渡手続・交付</t>
    <rPh sb="0" eb="2">
      <t>ジョウト</t>
    </rPh>
    <rPh sb="2" eb="4">
      <t>テツヅキ</t>
    </rPh>
    <rPh sb="5" eb="7">
      <t>コウフ</t>
    </rPh>
    <phoneticPr fontId="2"/>
  </si>
  <si>
    <t>構造設備</t>
    <rPh sb="0" eb="2">
      <t>コウゾウ</t>
    </rPh>
    <rPh sb="2" eb="4">
      <t>セツビ</t>
    </rPh>
    <phoneticPr fontId="2"/>
  </si>
  <si>
    <t>取扱責任者</t>
    <rPh sb="0" eb="2">
      <t>トリアツカイ</t>
    </rPh>
    <rPh sb="2" eb="5">
      <t>セキニンシャ</t>
    </rPh>
    <phoneticPr fontId="2"/>
  </si>
  <si>
    <t>8　麻薬・向精神薬取扱施設立入検査状況</t>
    <rPh sb="2" eb="4">
      <t>マヤク</t>
    </rPh>
    <rPh sb="5" eb="6">
      <t>コウ</t>
    </rPh>
    <rPh sb="6" eb="7">
      <t>セイ</t>
    </rPh>
    <rPh sb="7" eb="8">
      <t>カミ</t>
    </rPh>
    <rPh sb="8" eb="9">
      <t>シンヤク</t>
    </rPh>
    <rPh sb="9" eb="11">
      <t>トリアツカイ</t>
    </rPh>
    <rPh sb="11" eb="13">
      <t>シセツ</t>
    </rPh>
    <rPh sb="13" eb="15">
      <t>タチイリ</t>
    </rPh>
    <rPh sb="15" eb="17">
      <t>ケンサ</t>
    </rPh>
    <rPh sb="17" eb="19">
      <t>ジョウキョウ</t>
    </rPh>
    <phoneticPr fontId="2"/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</si>
  <si>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(1)　区別立入検査状況</t>
    </r>
    <rPh sb="6" eb="8">
      <t>クベツ</t>
    </rPh>
    <rPh sb="8" eb="10">
      <t>タチイリ</t>
    </rPh>
    <rPh sb="10" eb="12">
      <t>ケンサ</t>
    </rPh>
    <rPh sb="12" eb="14">
      <t>ジョウキョウ</t>
    </rPh>
    <phoneticPr fontId="2"/>
  </si>
  <si>
    <t>平　　　　成　　　　26　　　　年　　　　度　　　末　　　施　　　設　　　数</t>
    <phoneticPr fontId="2"/>
  </si>
  <si>
    <t>立入検査業務所数</t>
    <rPh sb="0" eb="2">
      <t>タチイリ</t>
    </rPh>
    <rPh sb="2" eb="4">
      <t>ケンサ</t>
    </rPh>
    <rPh sb="4" eb="6">
      <t>ギョウム</t>
    </rPh>
    <rPh sb="6" eb="7">
      <t>ショ</t>
    </rPh>
    <rPh sb="7" eb="8">
      <t>スウ</t>
    </rPh>
    <phoneticPr fontId="2"/>
  </si>
  <si>
    <t>前年度立入業務所数</t>
    <rPh sb="0" eb="1">
      <t>ゼン</t>
    </rPh>
    <rPh sb="1" eb="2">
      <t>ネン</t>
    </rPh>
    <rPh sb="2" eb="3">
      <t>ド</t>
    </rPh>
    <rPh sb="3" eb="4">
      <t>タテ</t>
    </rPh>
    <rPh sb="4" eb="5">
      <t>イ</t>
    </rPh>
    <rPh sb="5" eb="7">
      <t>ギョウム</t>
    </rPh>
    <rPh sb="7" eb="8">
      <t>ショ</t>
    </rPh>
    <rPh sb="8" eb="9">
      <t>スウ</t>
    </rPh>
    <phoneticPr fontId="2"/>
  </si>
  <si>
    <t>総数</t>
    <phoneticPr fontId="2"/>
  </si>
  <si>
    <t>麻  薬</t>
    <rPh sb="3" eb="4">
      <t>ヤク</t>
    </rPh>
    <phoneticPr fontId="2"/>
  </si>
  <si>
    <t>元卸売業者</t>
  </si>
  <si>
    <t>卸売業者</t>
  </si>
  <si>
    <t>小売業者</t>
  </si>
  <si>
    <t>診療施設</t>
    <rPh sb="0" eb="2">
      <t>シンリョウ</t>
    </rPh>
    <rPh sb="2" eb="4">
      <t>シセツ</t>
    </rPh>
    <phoneticPr fontId="2"/>
  </si>
  <si>
    <t>病院</t>
  </si>
  <si>
    <t>一般診療所</t>
  </si>
  <si>
    <t>歯科診療所</t>
  </si>
  <si>
    <t>飼育動物診療施設</t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</si>
  <si>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</si>
  <si>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研究者</t>
  </si>
  <si>
    <t>向精神薬</t>
    <rPh sb="1" eb="3">
      <t>セイシン</t>
    </rPh>
    <rPh sb="3" eb="4">
      <t>グスリ</t>
    </rPh>
    <phoneticPr fontId="2"/>
  </si>
  <si>
    <t>免許みなし</t>
    <phoneticPr fontId="2"/>
  </si>
  <si>
    <t>薬局</t>
  </si>
  <si>
    <t>卸売販売業</t>
    <rPh sb="0" eb="2">
      <t>オロシウリ</t>
    </rPh>
    <phoneticPr fontId="2"/>
  </si>
  <si>
    <t>試験研究施設</t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</si>
  <si>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(2）　立入検査結果</t>
    </r>
    <rPh sb="6" eb="8">
      <t>タチイリ</t>
    </rPh>
    <rPh sb="8" eb="10">
      <t>ケンサ</t>
    </rPh>
    <rPh sb="10" eb="12">
      <t>ケッカ</t>
    </rPh>
    <phoneticPr fontId="2"/>
  </si>
  <si>
    <t>立入検査業務所数</t>
    <rPh sb="0" eb="2">
      <t>タチイリ</t>
    </rPh>
    <rPh sb="2" eb="3">
      <t>ケン</t>
    </rPh>
    <rPh sb="3" eb="4">
      <t>ジャ</t>
    </rPh>
    <rPh sb="4" eb="5">
      <t>ギョウ</t>
    </rPh>
    <rPh sb="5" eb="6">
      <t>ム</t>
    </rPh>
    <rPh sb="6" eb="7">
      <t>ショ</t>
    </rPh>
    <rPh sb="7" eb="8">
      <t>スウ</t>
    </rPh>
    <phoneticPr fontId="2"/>
  </si>
  <si>
    <t>違反発見業務所数</t>
    <rPh sb="0" eb="1">
      <t>タガ</t>
    </rPh>
    <rPh sb="1" eb="2">
      <t>ハン</t>
    </rPh>
    <rPh sb="2" eb="3">
      <t>ハツ</t>
    </rPh>
    <rPh sb="3" eb="4">
      <t>ミ</t>
    </rPh>
    <rPh sb="4" eb="5">
      <t>ギョウ</t>
    </rPh>
    <rPh sb="5" eb="6">
      <t>ム</t>
    </rPh>
    <rPh sb="6" eb="7">
      <t>ショ</t>
    </rPh>
    <rPh sb="7" eb="8">
      <t>スウ</t>
    </rPh>
    <phoneticPr fontId="2"/>
  </si>
  <si>
    <t>無免許・無登録</t>
    <rPh sb="0" eb="3">
      <t>ムメンキョ</t>
    </rPh>
    <rPh sb="4" eb="5">
      <t>ム</t>
    </rPh>
    <rPh sb="5" eb="7">
      <t>トウロク</t>
    </rPh>
    <phoneticPr fontId="2"/>
  </si>
  <si>
    <t>譲渡・譲受</t>
    <rPh sb="0" eb="2">
      <t>ジョウト</t>
    </rPh>
    <rPh sb="3" eb="5">
      <t>ユズリウケ</t>
    </rPh>
    <phoneticPr fontId="2"/>
  </si>
  <si>
    <t>施用・使用処方せん</t>
    <rPh sb="0" eb="2">
      <t>セヨウ</t>
    </rPh>
    <rPh sb="3" eb="5">
      <t>シヨウ</t>
    </rPh>
    <rPh sb="5" eb="7">
      <t>ショホウ</t>
    </rPh>
    <phoneticPr fontId="2"/>
  </si>
  <si>
    <t>広告</t>
    <rPh sb="0" eb="2">
      <t>コウコク</t>
    </rPh>
    <phoneticPr fontId="2"/>
  </si>
  <si>
    <t>容器・被包の記載事項</t>
    <rPh sb="0" eb="2">
      <t>ヨウキ</t>
    </rPh>
    <rPh sb="3" eb="4">
      <t>ヒ</t>
    </rPh>
    <rPh sb="4" eb="5">
      <t>ツツミ</t>
    </rPh>
    <rPh sb="6" eb="8">
      <t>キサイ</t>
    </rPh>
    <rPh sb="8" eb="10">
      <t>ジコウ</t>
    </rPh>
    <phoneticPr fontId="2"/>
  </si>
  <si>
    <t>管理・保管</t>
    <rPh sb="0" eb="2">
      <t>カンリ</t>
    </rPh>
    <rPh sb="3" eb="5">
      <t>ホカン</t>
    </rPh>
    <phoneticPr fontId="2"/>
  </si>
  <si>
    <t>事故届</t>
    <rPh sb="0" eb="2">
      <t>ジコ</t>
    </rPh>
    <rPh sb="2" eb="3">
      <t>トドケ</t>
    </rPh>
    <phoneticPr fontId="2"/>
  </si>
  <si>
    <t>譲渡・譲受等の帳簿・記録</t>
    <rPh sb="0" eb="2">
      <t>ジョウト</t>
    </rPh>
    <rPh sb="3" eb="5">
      <t>ユズリウケ</t>
    </rPh>
    <rPh sb="5" eb="6">
      <t>トウ</t>
    </rPh>
    <rPh sb="7" eb="9">
      <t>チョウボ</t>
    </rPh>
    <rPh sb="10" eb="12">
      <t>キロク</t>
    </rPh>
    <phoneticPr fontId="2"/>
  </si>
  <si>
    <t>施用の記録</t>
    <rPh sb="0" eb="2">
      <t>セヨウ</t>
    </rPh>
    <rPh sb="3" eb="5">
      <t>キロク</t>
    </rPh>
    <phoneticPr fontId="2"/>
  </si>
  <si>
    <t>年間届報告</t>
    <rPh sb="0" eb="2">
      <t>ネンカン</t>
    </rPh>
    <rPh sb="2" eb="3">
      <t>トドケ</t>
    </rPh>
    <rPh sb="3" eb="5">
      <t>ホウコク</t>
    </rPh>
    <phoneticPr fontId="2"/>
  </si>
  <si>
    <t>飼育動物診療施設</t>
    <phoneticPr fontId="2"/>
  </si>
  <si>
    <t>9　覚せい剤・覚せい剤原料取扱施設立入検査状況</t>
    <rPh sb="2" eb="3">
      <t>カクセイ</t>
    </rPh>
    <rPh sb="5" eb="6">
      <t>ザイ</t>
    </rPh>
    <rPh sb="7" eb="8">
      <t>カクセイ</t>
    </rPh>
    <rPh sb="10" eb="11">
      <t>ザイ</t>
    </rPh>
    <rPh sb="11" eb="13">
      <t>ゲンリョウ</t>
    </rPh>
    <phoneticPr fontId="2"/>
  </si>
  <si>
    <t>区　           　　　分</t>
    <rPh sb="0" eb="1">
      <t>ク</t>
    </rPh>
    <rPh sb="16" eb="17">
      <t>ブン</t>
    </rPh>
    <phoneticPr fontId="2"/>
  </si>
  <si>
    <t>前年度立入業務所数</t>
    <rPh sb="0" eb="1">
      <t>ゼン</t>
    </rPh>
    <rPh sb="1" eb="2">
      <t>ネン</t>
    </rPh>
    <rPh sb="2" eb="3">
      <t>ド</t>
    </rPh>
    <rPh sb="3" eb="4">
      <t>タテ</t>
    </rPh>
    <rPh sb="4" eb="5">
      <t>イ</t>
    </rPh>
    <rPh sb="5" eb="7">
      <t>ギョウム</t>
    </rPh>
    <rPh sb="7" eb="8">
      <t>ジョ</t>
    </rPh>
    <rPh sb="8" eb="9">
      <t>スウ</t>
    </rPh>
    <phoneticPr fontId="2"/>
  </si>
  <si>
    <t>覚せい剤</t>
    <rPh sb="0" eb="1">
      <t>カク</t>
    </rPh>
    <rPh sb="3" eb="4">
      <t>ザイ</t>
    </rPh>
    <phoneticPr fontId="2"/>
  </si>
  <si>
    <t>大臣指定施用機関</t>
  </si>
  <si>
    <t>知事指定施用機関</t>
  </si>
  <si>
    <t>覚せい剤
原　　  料</t>
    <rPh sb="0" eb="1">
      <t>カク</t>
    </rPh>
    <rPh sb="3" eb="4">
      <t>ザイ</t>
    </rPh>
    <rPh sb="5" eb="6">
      <t>ハラ</t>
    </rPh>
    <rPh sb="10" eb="11">
      <t>リョウ</t>
    </rPh>
    <phoneticPr fontId="2"/>
  </si>
  <si>
    <t>取扱者</t>
  </si>
  <si>
    <t>病院・診療所</t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</si>
  <si>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(2)　立入検査結果</t>
    </r>
    <rPh sb="6" eb="8">
      <t>タチイリ</t>
    </rPh>
    <rPh sb="8" eb="10">
      <t>ケンサ</t>
    </rPh>
    <rPh sb="10" eb="12">
      <t>ケッカ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</si>
  <si>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</si>
  <si>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　　　　成　　　　27　　　　年　　　　度　　　末　　　施　　　設　　　数</t>
    <phoneticPr fontId="2"/>
  </si>
  <si>
    <t>無指定</t>
    <rPh sb="0" eb="1">
      <t>ム</t>
    </rPh>
    <rPh sb="1" eb="3">
      <t>シテイ</t>
    </rPh>
    <phoneticPr fontId="2"/>
  </si>
  <si>
    <t>施用・使用</t>
    <rPh sb="0" eb="2">
      <t>セヨウ</t>
    </rPh>
    <rPh sb="3" eb="5">
      <t>シヨウ</t>
    </rPh>
    <phoneticPr fontId="2"/>
  </si>
  <si>
    <t>帳簿</t>
    <rPh sb="0" eb="2">
      <t>チョウボ</t>
    </rPh>
    <phoneticPr fontId="2"/>
  </si>
  <si>
    <t>報告</t>
    <rPh sb="0" eb="2">
      <t>ホウコク</t>
    </rPh>
    <phoneticPr fontId="2"/>
  </si>
  <si>
    <t>5　薬事関係施設立入検査状況</t>
    <rPh sb="2" eb="4">
      <t>ヤクジ</t>
    </rPh>
    <rPh sb="4" eb="6">
      <t>カンケイ</t>
    </rPh>
    <rPh sb="6" eb="8">
      <t>シセツ</t>
    </rPh>
    <rPh sb="8" eb="10">
      <t>タチイリ</t>
    </rPh>
    <rPh sb="10" eb="12">
      <t>ケンサ</t>
    </rPh>
    <rPh sb="12" eb="14">
      <t>ジョウキョウ</t>
    </rPh>
    <phoneticPr fontId="2"/>
  </si>
  <si>
    <t>令和5年度末施設数</t>
    <phoneticPr fontId="2"/>
  </si>
  <si>
    <t xml:space="preserve">       -</t>
  </si>
  <si>
    <t>令和5年度末施設数</t>
  </si>
  <si>
    <t>特定販売に係る違反</t>
    <rPh sb="0" eb="2">
      <t>トクテイ</t>
    </rPh>
    <rPh sb="2" eb="4">
      <t>ハンバイ</t>
    </rPh>
    <rPh sb="5" eb="6">
      <t>カカワ</t>
    </rPh>
    <rPh sb="7" eb="9">
      <t>イハン</t>
    </rPh>
    <phoneticPr fontId="2"/>
  </si>
  <si>
    <t>医薬品販売業者の管理者に係る違反</t>
    <rPh sb="0" eb="3">
      <t>イヤクヒン</t>
    </rPh>
    <rPh sb="3" eb="5">
      <t>ハンバイ</t>
    </rPh>
    <rPh sb="5" eb="6">
      <t>ギョウ</t>
    </rPh>
    <rPh sb="6" eb="7">
      <t>シャ</t>
    </rPh>
    <rPh sb="8" eb="11">
      <t>カンリシャ</t>
    </rPh>
    <rPh sb="12" eb="13">
      <t>カカワ</t>
    </rPh>
    <rPh sb="14" eb="16">
      <t>イハン</t>
    </rPh>
    <phoneticPr fontId="2"/>
  </si>
  <si>
    <t>製造販売後安全管理の不備</t>
    <phoneticPr fontId="2"/>
  </si>
  <si>
    <t>品質管理の不備</t>
    <phoneticPr fontId="2"/>
  </si>
  <si>
    <t>　</t>
  </si>
  <si>
    <t>製造業･製造販売業
（薬局）</t>
    <rPh sb="0" eb="3">
      <t>セイゾウギョウ</t>
    </rPh>
    <rPh sb="4" eb="6">
      <t>セイゾウ</t>
    </rPh>
    <rPh sb="6" eb="9">
      <t>ハンバイギョウ</t>
    </rPh>
    <rPh sb="11" eb="13">
      <t>ヤッキョク</t>
    </rPh>
    <phoneticPr fontId="2"/>
  </si>
  <si>
    <t>販売業・貸与業
（高度管理）</t>
    <rPh sb="0" eb="3">
      <t>ハンバイギョウ</t>
    </rPh>
    <rPh sb="4" eb="6">
      <t>タイヨ</t>
    </rPh>
    <rPh sb="6" eb="7">
      <t>ギョウ</t>
    </rPh>
    <rPh sb="9" eb="11">
      <t>コウド</t>
    </rPh>
    <rPh sb="11" eb="13">
      <t>カンリ</t>
    </rPh>
    <phoneticPr fontId="2"/>
  </si>
  <si>
    <t>6　毒物劇物取扱施設立入検査状況</t>
    <rPh sb="2" eb="3">
      <t>ドク</t>
    </rPh>
    <rPh sb="3" eb="4">
      <t>ブツ</t>
    </rPh>
    <rPh sb="4" eb="6">
      <t>ゲキブツ</t>
    </rPh>
    <rPh sb="6" eb="8">
      <t>トリアツカイ</t>
    </rPh>
    <phoneticPr fontId="2"/>
  </si>
  <si>
    <t>7　麻薬・向精神薬取扱施設立入検査状況</t>
    <rPh sb="2" eb="4">
      <t>マヤク</t>
    </rPh>
    <rPh sb="5" eb="6">
      <t>コウ</t>
    </rPh>
    <rPh sb="6" eb="7">
      <t>セイ</t>
    </rPh>
    <rPh sb="7" eb="8">
      <t>カミ</t>
    </rPh>
    <rPh sb="8" eb="9">
      <t>シンヤク</t>
    </rPh>
    <rPh sb="9" eb="11">
      <t>トリアツカイ</t>
    </rPh>
    <rPh sb="11" eb="13">
      <t>シセツ</t>
    </rPh>
    <rPh sb="13" eb="15">
      <t>タチイリ</t>
    </rPh>
    <rPh sb="15" eb="17">
      <t>ケンサ</t>
    </rPh>
    <rPh sb="17" eb="19">
      <t>ジョウキョウ</t>
    </rPh>
    <phoneticPr fontId="2"/>
  </si>
  <si>
    <t>令和5年度末施設数</t>
    <rPh sb="0" eb="1">
      <t>レイ</t>
    </rPh>
    <rPh sb="1" eb="2">
      <t>ワ</t>
    </rPh>
    <phoneticPr fontId="2"/>
  </si>
  <si>
    <t xml:space="preserve"> * </t>
  </si>
  <si>
    <t xml:space="preserve">* </t>
  </si>
  <si>
    <t>9　市民相談件数</t>
    <rPh sb="2" eb="4">
      <t>シミン</t>
    </rPh>
    <rPh sb="4" eb="6">
      <t>ソウダン</t>
    </rPh>
    <rPh sb="6" eb="8">
      <t>ケンスウ</t>
    </rPh>
    <phoneticPr fontId="8"/>
  </si>
  <si>
    <t>(1)　医務関係市民相談件数</t>
    <rPh sb="4" eb="6">
      <t>イム</t>
    </rPh>
    <rPh sb="6" eb="8">
      <t>カンケイ</t>
    </rPh>
    <rPh sb="8" eb="10">
      <t>シミン</t>
    </rPh>
    <rPh sb="10" eb="12">
      <t>ソウダン</t>
    </rPh>
    <rPh sb="12" eb="14">
      <t>ケンスウ</t>
    </rPh>
    <phoneticPr fontId="8"/>
  </si>
  <si>
    <t>相談内容</t>
    <rPh sb="0" eb="2">
      <t>ソウダン</t>
    </rPh>
    <rPh sb="2" eb="4">
      <t>ナイヨウ</t>
    </rPh>
    <phoneticPr fontId="8"/>
  </si>
  <si>
    <t>件数</t>
    <rPh sb="0" eb="2">
      <t>ケンスウ</t>
    </rPh>
    <phoneticPr fontId="8"/>
  </si>
  <si>
    <t>総数</t>
    <rPh sb="0" eb="2">
      <t>ソウスウ</t>
    </rPh>
    <phoneticPr fontId="8"/>
  </si>
  <si>
    <t>診療内容に関すること</t>
    <rPh sb="0" eb="2">
      <t>シンリョウ</t>
    </rPh>
    <rPh sb="2" eb="4">
      <t>ナイヨウ</t>
    </rPh>
    <rPh sb="5" eb="6">
      <t>カン</t>
    </rPh>
    <phoneticPr fontId="3"/>
  </si>
  <si>
    <t>従事者の対応・態度に関すること</t>
    <rPh sb="0" eb="3">
      <t>ジュウジシャ</t>
    </rPh>
    <rPh sb="4" eb="6">
      <t>タイオウ</t>
    </rPh>
    <rPh sb="7" eb="9">
      <t>タイド</t>
    </rPh>
    <rPh sb="10" eb="11">
      <t>カン</t>
    </rPh>
    <phoneticPr fontId="3"/>
  </si>
  <si>
    <t>医療事故等に関すること</t>
    <rPh sb="0" eb="2">
      <t>イリョウ</t>
    </rPh>
    <rPh sb="2" eb="4">
      <t>ジコ</t>
    </rPh>
    <rPh sb="4" eb="5">
      <t>トウ</t>
    </rPh>
    <rPh sb="6" eb="7">
      <t>カン</t>
    </rPh>
    <phoneticPr fontId="3"/>
  </si>
  <si>
    <t>医療機関等の問合わせに関すること</t>
    <rPh sb="0" eb="2">
      <t>イリョウ</t>
    </rPh>
    <rPh sb="2" eb="4">
      <t>キカン</t>
    </rPh>
    <rPh sb="4" eb="5">
      <t>トウ</t>
    </rPh>
    <rPh sb="6" eb="7">
      <t>ト</t>
    </rPh>
    <rPh sb="7" eb="8">
      <t>ア</t>
    </rPh>
    <rPh sb="11" eb="12">
      <t>カン</t>
    </rPh>
    <phoneticPr fontId="3"/>
  </si>
  <si>
    <t>治療費に関すること</t>
    <rPh sb="0" eb="2">
      <t>チリョウ</t>
    </rPh>
    <rPh sb="2" eb="3">
      <t>ヒ</t>
    </rPh>
    <rPh sb="4" eb="5">
      <t>カン</t>
    </rPh>
    <phoneticPr fontId="3"/>
  </si>
  <si>
    <t>健康や病気に関すること</t>
    <rPh sb="0" eb="2">
      <t>ケンコウ</t>
    </rPh>
    <rPh sb="3" eb="5">
      <t>ビョウキ</t>
    </rPh>
    <rPh sb="6" eb="7">
      <t>カン</t>
    </rPh>
    <phoneticPr fontId="3"/>
  </si>
  <si>
    <t>情報公開に関すること</t>
    <rPh sb="0" eb="2">
      <t>ジョウホウ</t>
    </rPh>
    <rPh sb="2" eb="4">
      <t>コウカイ</t>
    </rPh>
    <rPh sb="5" eb="6">
      <t>カン</t>
    </rPh>
    <phoneticPr fontId="3"/>
  </si>
  <si>
    <t>医療従事者の資格に関すること</t>
    <rPh sb="0" eb="2">
      <t>イリョウ</t>
    </rPh>
    <rPh sb="2" eb="5">
      <t>ジュウジシャ</t>
    </rPh>
    <rPh sb="6" eb="8">
      <t>シカク</t>
    </rPh>
    <rPh sb="9" eb="10">
      <t>カン</t>
    </rPh>
    <phoneticPr fontId="3"/>
  </si>
  <si>
    <t>看護体制に関すること</t>
    <rPh sb="0" eb="2">
      <t>カンゴ</t>
    </rPh>
    <rPh sb="2" eb="4">
      <t>タイセイ</t>
    </rPh>
    <rPh sb="5" eb="6">
      <t>カン</t>
    </rPh>
    <phoneticPr fontId="3"/>
  </si>
  <si>
    <t>清潔保持に関すること</t>
    <rPh sb="0" eb="2">
      <t>セイケツ</t>
    </rPh>
    <rPh sb="2" eb="4">
      <t>ホジ</t>
    </rPh>
    <rPh sb="5" eb="6">
      <t>カン</t>
    </rPh>
    <phoneticPr fontId="3"/>
  </si>
  <si>
    <t>インフォームドコンセント</t>
  </si>
  <si>
    <t>診療拒否に関すること</t>
    <rPh sb="0" eb="2">
      <t>シンリョウ</t>
    </rPh>
    <rPh sb="2" eb="4">
      <t>キョヒ</t>
    </rPh>
    <rPh sb="5" eb="6">
      <t>カン</t>
    </rPh>
    <phoneticPr fontId="3"/>
  </si>
  <si>
    <t>医療法等に関すること</t>
    <rPh sb="0" eb="3">
      <t>イリョウホウ</t>
    </rPh>
    <rPh sb="3" eb="4">
      <t>トウ</t>
    </rPh>
    <rPh sb="5" eb="6">
      <t>カン</t>
    </rPh>
    <phoneticPr fontId="3"/>
  </si>
  <si>
    <t>セカンドオピニオン</t>
  </si>
  <si>
    <t>院内感染に関すること</t>
    <rPh sb="0" eb="2">
      <t>インナイ</t>
    </rPh>
    <rPh sb="2" eb="4">
      <t>カンセン</t>
    </rPh>
    <rPh sb="5" eb="6">
      <t>カン</t>
    </rPh>
    <phoneticPr fontId="3"/>
  </si>
  <si>
    <t>医師不在に関すること</t>
    <rPh sb="0" eb="2">
      <t>イシ</t>
    </rPh>
    <rPh sb="2" eb="4">
      <t>フザイ</t>
    </rPh>
    <rPh sb="5" eb="6">
      <t>カン</t>
    </rPh>
    <phoneticPr fontId="3"/>
  </si>
  <si>
    <t>その他</t>
    <phoneticPr fontId="2"/>
  </si>
  <si>
    <t>(2)　薬事関係市民相談件数</t>
    <rPh sb="4" eb="6">
      <t>ヤクジ</t>
    </rPh>
    <rPh sb="6" eb="8">
      <t>カンケイ</t>
    </rPh>
    <rPh sb="8" eb="10">
      <t>シミン</t>
    </rPh>
    <rPh sb="10" eb="12">
      <t>ソウダン</t>
    </rPh>
    <rPh sb="12" eb="14">
      <t>ケンスウ</t>
    </rPh>
    <phoneticPr fontId="8"/>
  </si>
  <si>
    <t>医薬品等に関すること</t>
    <rPh sb="0" eb="4">
      <t>イヤクヒントウ</t>
    </rPh>
    <rPh sb="5" eb="6">
      <t>カン</t>
    </rPh>
    <phoneticPr fontId="8"/>
  </si>
  <si>
    <t>薬事関連法規に関すること（薬事）</t>
    <rPh sb="0" eb="2">
      <t>ヤクジ</t>
    </rPh>
    <rPh sb="2" eb="4">
      <t>カンレン</t>
    </rPh>
    <rPh sb="4" eb="6">
      <t>ホウキ</t>
    </rPh>
    <rPh sb="7" eb="8">
      <t>カン</t>
    </rPh>
    <rPh sb="13" eb="15">
      <t>ヤクジ</t>
    </rPh>
    <phoneticPr fontId="8"/>
  </si>
  <si>
    <t>調剤過誤に関すること</t>
    <rPh sb="0" eb="2">
      <t>チョウザイ</t>
    </rPh>
    <rPh sb="2" eb="4">
      <t>カゴ</t>
    </rPh>
    <rPh sb="5" eb="6">
      <t>カン</t>
    </rPh>
    <phoneticPr fontId="8"/>
  </si>
  <si>
    <t>治療費に関すること</t>
    <rPh sb="0" eb="3">
      <t>チリョウヒ</t>
    </rPh>
    <rPh sb="4" eb="5">
      <t>カン</t>
    </rPh>
    <phoneticPr fontId="8"/>
  </si>
  <si>
    <t>薬剤師等の資格等に関すること</t>
    <rPh sb="0" eb="4">
      <t>ヤクザイシトウ</t>
    </rPh>
    <rPh sb="5" eb="8">
      <t>シカクナド</t>
    </rPh>
    <rPh sb="9" eb="10">
      <t>カン</t>
    </rPh>
    <phoneticPr fontId="8"/>
  </si>
  <si>
    <t xml:space="preserve">                   -</t>
  </si>
  <si>
    <t>従事者の対応・態度に関すること</t>
    <rPh sb="0" eb="3">
      <t>ジュウジシャ</t>
    </rPh>
    <rPh sb="4" eb="6">
      <t>タイオウ</t>
    </rPh>
    <rPh sb="7" eb="9">
      <t>タイド</t>
    </rPh>
    <rPh sb="10" eb="11">
      <t>カン</t>
    </rPh>
    <phoneticPr fontId="8"/>
  </si>
  <si>
    <t>その他</t>
    <rPh sb="2" eb="3">
      <t>タ</t>
    </rPh>
    <phoneticPr fontId="8"/>
  </si>
  <si>
    <t>平成27年度</t>
    <rPh sb="0" eb="2">
      <t>ヘイセイ</t>
    </rPh>
    <rPh sb="4" eb="6">
      <t>ネンド</t>
    </rPh>
    <phoneticPr fontId="8"/>
  </si>
  <si>
    <t>薬事法に関すること</t>
    <rPh sb="0" eb="3">
      <t>ヤクジホウ</t>
    </rPh>
    <rPh sb="4" eb="5">
      <t>カン</t>
    </rPh>
    <phoneticPr fontId="8"/>
  </si>
  <si>
    <t>健康食品等の広告に関すること</t>
    <rPh sb="0" eb="2">
      <t>ケンコウ</t>
    </rPh>
    <rPh sb="2" eb="4">
      <t>ショクヒン</t>
    </rPh>
    <rPh sb="4" eb="5">
      <t>トウ</t>
    </rPh>
    <rPh sb="6" eb="8">
      <t>コウコク</t>
    </rPh>
    <rPh sb="9" eb="10">
      <t>カン</t>
    </rPh>
    <phoneticPr fontId="8"/>
  </si>
  <si>
    <t>-</t>
    <phoneticPr fontId="2"/>
  </si>
  <si>
    <t>8　覚せい剤・覚せい剤原料取扱施設立入検査状況</t>
    <rPh sb="2" eb="3">
      <t>カクセイ</t>
    </rPh>
    <rPh sb="5" eb="6">
      <t>ザイ</t>
    </rPh>
    <rPh sb="7" eb="8">
      <t>カクセイ</t>
    </rPh>
    <rPh sb="10" eb="11">
      <t>ザイ</t>
    </rPh>
    <rPh sb="11" eb="13">
      <t>ゲンリョウ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</si>
</sst>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_ "/>
    <numFmt numFmtId="177" formatCode="#,##0;_ * \-#,##0_ ;&quot;-&quot;;_ @_ "/>
    <numFmt numFmtId="178" formatCode="_ * #,##0;_ * \-#,##0;_ * &quot;-&quot;;_ @_ "/>
    <numFmt numFmtId="179" formatCode="#,##0;_ * \-#,##0;&quot;-&quot;;_ @_ "/>
    <numFmt numFmtId="180" formatCode="_ * #,##0;_ * \-#,##0;_ * &quot;-&quot;;_ @\ "/>
    <numFmt numFmtId="181" formatCode="#,##0;_ * \-#,##0;&quot;-&quot;;@_ "/>
    <numFmt numFmtId="182" formatCode="_ * #,##0.0;_ * \-#,##0.0;_ * &quot;-&quot;;_ @_ "/>
  </numFmts>
  <fonts count="23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2.5"/>
      <name val="ＭＳ Ｐ明朝"/>
      <family val="1"/>
      <charset val="128"/>
    </font>
    <font>
      <sz val="8.5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530">
    <xf numFmtId="0" fontId="0" fillId="0" borderId="0" xfId="0"/>
    <xf numFmtId="0" fontId="5" fillId="0" borderId="0" xfId="0" applyFont="1"/>
    <xf numFmtId="0" fontId="5" fillId="0" borderId="0" xfId="2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/>
    <xf numFmtId="0" fontId="4" fillId="0" borderId="0" xfId="0" applyFont="1" applyAlignment="1">
      <alignment horizontal="distributed" vertical="center" justifyLastLine="1"/>
    </xf>
    <xf numFmtId="0" fontId="9" fillId="0" borderId="0" xfId="0" applyFont="1"/>
    <xf numFmtId="0" fontId="4" fillId="0" borderId="0" xfId="0" applyFont="1" applyAlignment="1">
      <alignment horizontal="distributed" vertical="center"/>
    </xf>
    <xf numFmtId="0" fontId="3" fillId="0" borderId="0" xfId="0" applyFont="1"/>
    <xf numFmtId="0" fontId="7" fillId="0" borderId="0" xfId="0" applyFont="1"/>
    <xf numFmtId="0" fontId="1" fillId="0" borderId="0" xfId="0" applyFont="1"/>
    <xf numFmtId="0" fontId="7" fillId="0" borderId="0" xfId="0" applyFont="1" applyAlignment="1">
      <alignment horizontal="distributed" vertical="center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/>
    </xf>
    <xf numFmtId="178" fontId="4" fillId="0" borderId="4" xfId="0" applyNumberFormat="1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1" fillId="0" borderId="0" xfId="2" applyFont="1"/>
    <xf numFmtId="0" fontId="1" fillId="0" borderId="0" xfId="2" applyFont="1" applyAlignment="1">
      <alignment vertical="center"/>
    </xf>
    <xf numFmtId="0" fontId="4" fillId="0" borderId="5" xfId="2" applyFont="1" applyBorder="1" applyAlignment="1">
      <alignment horizontal="distributed" vertical="center" justifyLastLine="1"/>
    </xf>
    <xf numFmtId="0" fontId="4" fillId="0" borderId="2" xfId="2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center" vertical="distributed" textRotation="255"/>
    </xf>
    <xf numFmtId="0" fontId="1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7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 justifyLastLine="1"/>
    </xf>
    <xf numFmtId="0" fontId="1" fillId="0" borderId="7" xfId="0" applyFont="1" applyBorder="1"/>
    <xf numFmtId="0" fontId="4" fillId="0" borderId="8" xfId="2" applyFont="1" applyBorder="1" applyAlignment="1">
      <alignment horizontal="distributed" vertical="center" justifyLastLine="1"/>
    </xf>
    <xf numFmtId="0" fontId="11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distributed" textRotation="255" justifyLastLine="1"/>
    </xf>
    <xf numFmtId="0" fontId="7" fillId="0" borderId="8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7" fillId="0" borderId="6" xfId="0" applyFont="1" applyBorder="1" applyAlignment="1">
      <alignment vertical="distributed" textRotation="255"/>
    </xf>
    <xf numFmtId="0" fontId="4" fillId="0" borderId="11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center" vertical="top" textRotation="255"/>
    </xf>
    <xf numFmtId="0" fontId="7" fillId="0" borderId="6" xfId="0" applyFont="1" applyBorder="1" applyAlignment="1">
      <alignment horizontal="center" vertical="distributed" textRotation="255" justifyLastLine="1"/>
    </xf>
    <xf numFmtId="0" fontId="7" fillId="0" borderId="10" xfId="0" applyFont="1" applyBorder="1" applyAlignment="1">
      <alignment horizontal="center" vertical="distributed" textRotation="255" justifyLastLine="1"/>
    </xf>
    <xf numFmtId="0" fontId="4" fillId="0" borderId="7" xfId="0" applyFont="1" applyBorder="1" applyAlignment="1">
      <alignment horizontal="distributed" vertical="center"/>
    </xf>
    <xf numFmtId="0" fontId="4" fillId="0" borderId="7" xfId="2" applyFont="1" applyBorder="1" applyAlignment="1">
      <alignment horizontal="left" vertical="center" indent="1"/>
    </xf>
    <xf numFmtId="41" fontId="1" fillId="0" borderId="0" xfId="2" applyNumberFormat="1" applyFont="1" applyAlignment="1">
      <alignment vertical="center"/>
    </xf>
    <xf numFmtId="0" fontId="4" fillId="0" borderId="12" xfId="2" applyFont="1" applyBorder="1" applyAlignment="1">
      <alignment horizontal="left" vertical="center" indent="1"/>
    </xf>
    <xf numFmtId="0" fontId="4" fillId="0" borderId="0" xfId="2" applyFont="1" applyAlignment="1">
      <alignment horizontal="left" vertical="center" indent="1"/>
    </xf>
    <xf numFmtId="0" fontId="4" fillId="0" borderId="7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Continuous"/>
    </xf>
    <xf numFmtId="0" fontId="1" fillId="0" borderId="12" xfId="0" applyFont="1" applyBorder="1"/>
    <xf numFmtId="0" fontId="4" fillId="0" borderId="0" xfId="0" applyFont="1" applyAlignment="1">
      <alignment horizontal="distributed" vertical="distributed"/>
    </xf>
    <xf numFmtId="178" fontId="4" fillId="0" borderId="1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41" fontId="1" fillId="0" borderId="0" xfId="0" applyNumberFormat="1" applyFont="1"/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distributed" vertical="center" indent="2"/>
    </xf>
    <xf numFmtId="176" fontId="1" fillId="0" borderId="0" xfId="0" applyNumberFormat="1" applyFont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3" fillId="0" borderId="0" xfId="2" applyAlignment="1">
      <alignment vertical="center"/>
    </xf>
    <xf numFmtId="0" fontId="1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distributed" vertical="center" justifyLastLine="1"/>
    </xf>
    <xf numFmtId="0" fontId="4" fillId="0" borderId="12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right"/>
    </xf>
    <xf numFmtId="0" fontId="3" fillId="0" borderId="0" xfId="2" applyAlignment="1">
      <alignment horizontal="right" vertical="center"/>
    </xf>
    <xf numFmtId="0" fontId="4" fillId="0" borderId="15" xfId="0" applyFont="1" applyBorder="1"/>
    <xf numFmtId="178" fontId="10" fillId="0" borderId="6" xfId="0" applyNumberFormat="1" applyFont="1" applyBorder="1" applyAlignment="1">
      <alignment vertical="center"/>
    </xf>
    <xf numFmtId="178" fontId="4" fillId="0" borderId="16" xfId="0" applyNumberFormat="1" applyFont="1" applyBorder="1" applyAlignment="1">
      <alignment vertical="center"/>
    </xf>
    <xf numFmtId="178" fontId="4" fillId="0" borderId="14" xfId="0" applyNumberFormat="1" applyFont="1" applyBorder="1" applyAlignment="1">
      <alignment vertical="center"/>
    </xf>
    <xf numFmtId="179" fontId="4" fillId="0" borderId="16" xfId="0" applyNumberFormat="1" applyFont="1" applyBorder="1" applyAlignment="1">
      <alignment vertical="center"/>
    </xf>
    <xf numFmtId="179" fontId="4" fillId="0" borderId="14" xfId="0" applyNumberFormat="1" applyFont="1" applyBorder="1" applyAlignment="1">
      <alignment vertical="center"/>
    </xf>
    <xf numFmtId="179" fontId="4" fillId="0" borderId="4" xfId="0" applyNumberFormat="1" applyFont="1" applyBorder="1" applyAlignment="1">
      <alignment vertical="center"/>
    </xf>
    <xf numFmtId="178" fontId="3" fillId="0" borderId="6" xfId="0" applyNumberFormat="1" applyFont="1" applyBorder="1" applyAlignment="1">
      <alignment vertical="center"/>
    </xf>
    <xf numFmtId="178" fontId="3" fillId="0" borderId="14" xfId="0" applyNumberFormat="1" applyFont="1" applyBorder="1" applyAlignment="1">
      <alignment vertical="center"/>
    </xf>
    <xf numFmtId="180" fontId="3" fillId="0" borderId="6" xfId="0" applyNumberFormat="1" applyFont="1" applyBorder="1" applyAlignment="1">
      <alignment vertical="center"/>
    </xf>
    <xf numFmtId="179" fontId="3" fillId="0" borderId="6" xfId="0" applyNumberFormat="1" applyFont="1" applyBorder="1" applyAlignment="1">
      <alignment vertical="center"/>
    </xf>
    <xf numFmtId="179" fontId="4" fillId="0" borderId="17" xfId="0" applyNumberFormat="1" applyFont="1" applyBorder="1" applyAlignment="1">
      <alignment vertical="center"/>
    </xf>
    <xf numFmtId="179" fontId="4" fillId="0" borderId="18" xfId="0" applyNumberFormat="1" applyFont="1" applyBorder="1" applyAlignment="1">
      <alignment vertical="center"/>
    </xf>
    <xf numFmtId="179" fontId="4" fillId="0" borderId="19" xfId="0" applyNumberFormat="1" applyFont="1" applyBorder="1" applyAlignment="1">
      <alignment vertical="center"/>
    </xf>
    <xf numFmtId="178" fontId="3" fillId="0" borderId="14" xfId="0" applyNumberFormat="1" applyFont="1" applyBorder="1" applyAlignment="1">
      <alignment horizontal="right" vertical="center"/>
    </xf>
    <xf numFmtId="179" fontId="4" fillId="0" borderId="7" xfId="0" applyNumberFormat="1" applyFont="1" applyBorder="1" applyAlignment="1">
      <alignment vertical="center"/>
    </xf>
    <xf numFmtId="41" fontId="1" fillId="0" borderId="0" xfId="1" applyNumberFormat="1" applyFont="1" applyFill="1" applyBorder="1" applyAlignment="1">
      <alignment vertical="center"/>
    </xf>
    <xf numFmtId="178" fontId="4" fillId="0" borderId="7" xfId="0" applyNumberFormat="1" applyFont="1" applyBorder="1" applyAlignment="1">
      <alignment vertical="center"/>
    </xf>
    <xf numFmtId="178" fontId="10" fillId="0" borderId="10" xfId="0" applyNumberFormat="1" applyFont="1" applyBorder="1" applyAlignment="1">
      <alignment vertical="center"/>
    </xf>
    <xf numFmtId="178" fontId="3" fillId="0" borderId="16" xfId="0" applyNumberFormat="1" applyFont="1" applyBorder="1" applyAlignment="1">
      <alignment vertical="center"/>
    </xf>
    <xf numFmtId="178" fontId="3" fillId="0" borderId="4" xfId="0" applyNumberFormat="1" applyFont="1" applyBorder="1" applyAlignment="1">
      <alignment vertical="center"/>
    </xf>
    <xf numFmtId="178" fontId="3" fillId="0" borderId="10" xfId="0" applyNumberFormat="1" applyFont="1" applyBorder="1" applyAlignment="1">
      <alignment vertical="center"/>
    </xf>
    <xf numFmtId="180" fontId="3" fillId="0" borderId="10" xfId="0" applyNumberFormat="1" applyFont="1" applyBorder="1" applyAlignment="1">
      <alignment vertical="center"/>
    </xf>
    <xf numFmtId="179" fontId="3" fillId="0" borderId="10" xfId="0" applyNumberFormat="1" applyFont="1" applyBorder="1" applyAlignment="1">
      <alignment vertical="center"/>
    </xf>
    <xf numFmtId="41" fontId="3" fillId="0" borderId="16" xfId="2" applyNumberFormat="1" applyBorder="1" applyAlignment="1">
      <alignment vertical="center"/>
    </xf>
    <xf numFmtId="41" fontId="3" fillId="0" borderId="4" xfId="2" applyNumberFormat="1" applyBorder="1" applyAlignment="1">
      <alignment vertical="center"/>
    </xf>
    <xf numFmtId="178" fontId="10" fillId="0" borderId="16" xfId="0" applyNumberFormat="1" applyFont="1" applyBorder="1" applyAlignment="1">
      <alignment vertical="center"/>
    </xf>
    <xf numFmtId="178" fontId="10" fillId="0" borderId="14" xfId="0" applyNumberFormat="1" applyFont="1" applyBorder="1" applyAlignment="1">
      <alignment vertical="center"/>
    </xf>
    <xf numFmtId="178" fontId="10" fillId="0" borderId="4" xfId="0" applyNumberFormat="1" applyFont="1" applyBorder="1" applyAlignment="1">
      <alignment vertical="center"/>
    </xf>
    <xf numFmtId="178" fontId="10" fillId="0" borderId="13" xfId="0" applyNumberFormat="1" applyFont="1" applyBorder="1" applyAlignment="1">
      <alignment vertical="center"/>
    </xf>
    <xf numFmtId="178" fontId="10" fillId="0" borderId="7" xfId="0" applyNumberFormat="1" applyFont="1" applyBorder="1" applyAlignment="1">
      <alignment vertical="center"/>
    </xf>
    <xf numFmtId="178" fontId="10" fillId="0" borderId="12" xfId="0" applyNumberFormat="1" applyFont="1" applyBorder="1" applyAlignment="1">
      <alignment vertical="center"/>
    </xf>
    <xf numFmtId="178" fontId="3" fillId="0" borderId="17" xfId="0" applyNumberFormat="1" applyFont="1" applyBorder="1" applyAlignment="1">
      <alignment vertical="center"/>
    </xf>
    <xf numFmtId="178" fontId="3" fillId="0" borderId="18" xfId="0" applyNumberFormat="1" applyFont="1" applyBorder="1" applyAlignment="1">
      <alignment vertical="center"/>
    </xf>
    <xf numFmtId="178" fontId="3" fillId="0" borderId="19" xfId="0" applyNumberFormat="1" applyFont="1" applyBorder="1" applyAlignment="1">
      <alignment vertical="center"/>
    </xf>
    <xf numFmtId="178" fontId="10" fillId="0" borderId="14" xfId="0" applyNumberFormat="1" applyFont="1" applyBorder="1" applyAlignment="1">
      <alignment horizontal="right" vertical="center"/>
    </xf>
    <xf numFmtId="178" fontId="10" fillId="0" borderId="4" xfId="0" applyNumberFormat="1" applyFont="1" applyBorder="1" applyAlignment="1">
      <alignment horizontal="right" vertical="center"/>
    </xf>
    <xf numFmtId="180" fontId="3" fillId="0" borderId="14" xfId="0" applyNumberFormat="1" applyFont="1" applyBorder="1" applyAlignment="1">
      <alignment horizontal="right" vertical="center"/>
    </xf>
    <xf numFmtId="179" fontId="3" fillId="0" borderId="14" xfId="0" applyNumberFormat="1" applyFont="1" applyBorder="1" applyAlignment="1">
      <alignment vertical="center"/>
    </xf>
    <xf numFmtId="179" fontId="3" fillId="0" borderId="4" xfId="0" applyNumberFormat="1" applyFont="1" applyBorder="1" applyAlignment="1">
      <alignment vertical="center"/>
    </xf>
    <xf numFmtId="181" fontId="3" fillId="0" borderId="6" xfId="0" applyNumberFormat="1" applyFont="1" applyBorder="1" applyAlignment="1">
      <alignment vertical="center"/>
    </xf>
    <xf numFmtId="181" fontId="3" fillId="0" borderId="10" xfId="0" applyNumberFormat="1" applyFont="1" applyBorder="1" applyAlignment="1">
      <alignment vertical="center"/>
    </xf>
    <xf numFmtId="178" fontId="3" fillId="0" borderId="4" xfId="0" applyNumberFormat="1" applyFont="1" applyBorder="1" applyAlignment="1">
      <alignment horizontal="right" vertical="center"/>
    </xf>
    <xf numFmtId="0" fontId="15" fillId="0" borderId="0" xfId="0" applyFont="1"/>
    <xf numFmtId="0" fontId="14" fillId="0" borderId="0" xfId="0" applyFont="1"/>
    <xf numFmtId="0" fontId="16" fillId="0" borderId="0" xfId="2" applyFont="1"/>
    <xf numFmtId="0" fontId="16" fillId="0" borderId="0" xfId="0" applyFont="1"/>
    <xf numFmtId="179" fontId="10" fillId="0" borderId="13" xfId="0" applyNumberFormat="1" applyFont="1" applyBorder="1" applyAlignment="1">
      <alignment vertical="center"/>
    </xf>
    <xf numFmtId="179" fontId="10" fillId="0" borderId="7" xfId="0" applyNumberFormat="1" applyFont="1" applyBorder="1" applyAlignment="1">
      <alignment vertical="center"/>
    </xf>
    <xf numFmtId="179" fontId="10" fillId="0" borderId="12" xfId="0" applyNumberFormat="1" applyFont="1" applyBorder="1" applyAlignment="1">
      <alignment vertical="center"/>
    </xf>
    <xf numFmtId="180" fontId="3" fillId="0" borderId="16" xfId="0" applyNumberFormat="1" applyFont="1" applyBorder="1" applyAlignment="1">
      <alignment vertical="center"/>
    </xf>
    <xf numFmtId="180" fontId="3" fillId="0" borderId="14" xfId="0" applyNumberFormat="1" applyFont="1" applyBorder="1" applyAlignment="1">
      <alignment vertical="center"/>
    </xf>
    <xf numFmtId="180" fontId="3" fillId="0" borderId="4" xfId="0" applyNumberFormat="1" applyFont="1" applyBorder="1" applyAlignment="1">
      <alignment vertical="center"/>
    </xf>
    <xf numFmtId="180" fontId="0" fillId="0" borderId="16" xfId="0" applyNumberFormat="1" applyBorder="1" applyAlignment="1">
      <alignment vertical="center"/>
    </xf>
    <xf numFmtId="180" fontId="0" fillId="0" borderId="14" xfId="0" applyNumberFormat="1" applyBorder="1" applyAlignment="1">
      <alignment vertical="center"/>
    </xf>
    <xf numFmtId="180" fontId="0" fillId="0" borderId="4" xfId="0" applyNumberFormat="1" applyBorder="1" applyAlignment="1">
      <alignment vertical="center"/>
    </xf>
    <xf numFmtId="0" fontId="17" fillId="0" borderId="0" xfId="0" applyFont="1" applyAlignment="1">
      <alignment vertical="center"/>
    </xf>
    <xf numFmtId="179" fontId="13" fillId="0" borderId="14" xfId="0" applyNumberFormat="1" applyFont="1" applyBorder="1" applyAlignment="1">
      <alignment vertical="center"/>
    </xf>
    <xf numFmtId="179" fontId="14" fillId="0" borderId="14" xfId="0" applyNumberFormat="1" applyFont="1" applyBorder="1" applyAlignment="1">
      <alignment vertical="center"/>
    </xf>
    <xf numFmtId="179" fontId="14" fillId="0" borderId="7" xfId="0" applyNumberFormat="1" applyFont="1" applyBorder="1" applyAlignment="1">
      <alignment vertical="center"/>
    </xf>
    <xf numFmtId="179" fontId="13" fillId="0" borderId="4" xfId="0" applyNumberFormat="1" applyFont="1" applyBorder="1" applyAlignment="1">
      <alignment vertical="center"/>
    </xf>
    <xf numFmtId="179" fontId="14" fillId="0" borderId="4" xfId="0" applyNumberFormat="1" applyFont="1" applyBorder="1" applyAlignment="1">
      <alignment vertical="center"/>
    </xf>
    <xf numFmtId="181" fontId="13" fillId="0" borderId="16" xfId="0" applyNumberFormat="1" applyFont="1" applyBorder="1" applyAlignment="1">
      <alignment vertical="center"/>
    </xf>
    <xf numFmtId="181" fontId="14" fillId="0" borderId="16" xfId="0" applyNumberFormat="1" applyFont="1" applyBorder="1" applyAlignment="1">
      <alignment vertical="center"/>
    </xf>
    <xf numFmtId="181" fontId="14" fillId="0" borderId="17" xfId="0" applyNumberFormat="1" applyFont="1" applyBorder="1" applyAlignment="1">
      <alignment vertical="center"/>
    </xf>
    <xf numFmtId="181" fontId="13" fillId="0" borderId="14" xfId="0" applyNumberFormat="1" applyFont="1" applyBorder="1" applyAlignment="1">
      <alignment vertical="center"/>
    </xf>
    <xf numFmtId="181" fontId="14" fillId="0" borderId="14" xfId="0" applyNumberFormat="1" applyFont="1" applyBorder="1" applyAlignment="1">
      <alignment vertical="center"/>
    </xf>
    <xf numFmtId="181" fontId="14" fillId="0" borderId="18" xfId="0" applyNumberFormat="1" applyFont="1" applyBorder="1" applyAlignment="1">
      <alignment vertical="center"/>
    </xf>
    <xf numFmtId="181" fontId="13" fillId="0" borderId="4" xfId="0" applyNumberFormat="1" applyFont="1" applyBorder="1" applyAlignment="1">
      <alignment vertical="center"/>
    </xf>
    <xf numFmtId="181" fontId="14" fillId="0" borderId="4" xfId="0" applyNumberFormat="1" applyFont="1" applyBorder="1" applyAlignment="1">
      <alignment vertical="center"/>
    </xf>
    <xf numFmtId="181" fontId="14" fillId="0" borderId="19" xfId="0" applyNumberFormat="1" applyFont="1" applyBorder="1" applyAlignment="1">
      <alignment vertical="center"/>
    </xf>
    <xf numFmtId="179" fontId="3" fillId="0" borderId="18" xfId="0" applyNumberFormat="1" applyFont="1" applyBorder="1" applyAlignment="1">
      <alignment vertical="center"/>
    </xf>
    <xf numFmtId="179" fontId="3" fillId="0" borderId="19" xfId="0" applyNumberFormat="1" applyFont="1" applyBorder="1" applyAlignment="1">
      <alignment vertical="center"/>
    </xf>
    <xf numFmtId="41" fontId="3" fillId="2" borderId="10" xfId="2" applyNumberFormat="1" applyFill="1" applyBorder="1" applyAlignment="1">
      <alignment vertical="center"/>
    </xf>
    <xf numFmtId="41" fontId="1" fillId="2" borderId="18" xfId="2" applyNumberFormat="1" applyFont="1" applyFill="1" applyBorder="1" applyAlignment="1">
      <alignment vertical="center"/>
    </xf>
    <xf numFmtId="41" fontId="1" fillId="2" borderId="18" xfId="2" applyNumberFormat="1" applyFont="1" applyFill="1" applyBorder="1" applyAlignment="1">
      <alignment horizontal="right" vertical="center"/>
    </xf>
    <xf numFmtId="41" fontId="1" fillId="2" borderId="19" xfId="2" applyNumberFormat="1" applyFont="1" applyFill="1" applyBorder="1" applyAlignment="1">
      <alignment vertical="center"/>
    </xf>
    <xf numFmtId="0" fontId="7" fillId="3" borderId="0" xfId="0" applyFont="1" applyFill="1" applyAlignment="1">
      <alignment horizontal="distributed" vertical="center"/>
    </xf>
    <xf numFmtId="177" fontId="3" fillId="3" borderId="14" xfId="1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distributed" vertical="center"/>
    </xf>
    <xf numFmtId="178" fontId="10" fillId="3" borderId="14" xfId="0" applyNumberFormat="1" applyFont="1" applyFill="1" applyBorder="1" applyAlignment="1">
      <alignment vertical="center"/>
    </xf>
    <xf numFmtId="178" fontId="4" fillId="3" borderId="7" xfId="0" applyNumberFormat="1" applyFont="1" applyFill="1" applyBorder="1" applyAlignment="1">
      <alignment vertical="center"/>
    </xf>
    <xf numFmtId="178" fontId="4" fillId="3" borderId="14" xfId="0" applyNumberFormat="1" applyFont="1" applyFill="1" applyBorder="1" applyAlignment="1">
      <alignment vertical="center"/>
    </xf>
    <xf numFmtId="178" fontId="10" fillId="3" borderId="14" xfId="0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distributed" vertical="center"/>
    </xf>
    <xf numFmtId="178" fontId="10" fillId="3" borderId="4" xfId="0" applyNumberFormat="1" applyFont="1" applyFill="1" applyBorder="1" applyAlignment="1">
      <alignment horizontal="right" vertical="center"/>
    </xf>
    <xf numFmtId="178" fontId="4" fillId="3" borderId="12" xfId="0" applyNumberFormat="1" applyFont="1" applyFill="1" applyBorder="1" applyAlignment="1">
      <alignment vertical="center"/>
    </xf>
    <xf numFmtId="178" fontId="4" fillId="3" borderId="4" xfId="0" applyNumberFormat="1" applyFont="1" applyFill="1" applyBorder="1" applyAlignment="1">
      <alignment vertical="center"/>
    </xf>
    <xf numFmtId="178" fontId="10" fillId="0" borderId="18" xfId="0" applyNumberFormat="1" applyFont="1" applyBorder="1" applyAlignment="1">
      <alignment vertical="center"/>
    </xf>
    <xf numFmtId="178" fontId="10" fillId="3" borderId="4" xfId="0" applyNumberFormat="1" applyFont="1" applyFill="1" applyBorder="1" applyAlignment="1">
      <alignment vertical="center"/>
    </xf>
    <xf numFmtId="177" fontId="1" fillId="3" borderId="14" xfId="1" applyNumberFormat="1" applyFont="1" applyFill="1" applyBorder="1" applyAlignment="1">
      <alignment vertical="center"/>
    </xf>
    <xf numFmtId="177" fontId="1" fillId="3" borderId="18" xfId="1" applyNumberFormat="1" applyFont="1" applyFill="1" applyBorder="1" applyAlignment="1">
      <alignment vertical="center"/>
    </xf>
    <xf numFmtId="41" fontId="1" fillId="0" borderId="16" xfId="2" applyNumberFormat="1" applyFont="1" applyBorder="1" applyAlignment="1">
      <alignment vertical="center"/>
    </xf>
    <xf numFmtId="41" fontId="1" fillId="0" borderId="17" xfId="2" applyNumberFormat="1" applyFont="1" applyBorder="1" applyAlignment="1">
      <alignment vertical="center"/>
    </xf>
    <xf numFmtId="41" fontId="1" fillId="0" borderId="0" xfId="2" applyNumberFormat="1" applyFont="1"/>
    <xf numFmtId="41" fontId="1" fillId="0" borderId="4" xfId="2" applyNumberFormat="1" applyFont="1" applyBorder="1" applyAlignment="1">
      <alignment vertical="center"/>
    </xf>
    <xf numFmtId="41" fontId="1" fillId="0" borderId="19" xfId="2" applyNumberFormat="1" applyFont="1" applyBorder="1" applyAlignment="1">
      <alignment vertical="center"/>
    </xf>
    <xf numFmtId="0" fontId="1" fillId="0" borderId="0" xfId="2" applyFont="1" applyAlignment="1">
      <alignment horizontal="right"/>
    </xf>
    <xf numFmtId="177" fontId="1" fillId="0" borderId="0" xfId="0" applyNumberFormat="1" applyFont="1"/>
    <xf numFmtId="182" fontId="1" fillId="0" borderId="0" xfId="0" applyNumberFormat="1" applyFont="1"/>
    <xf numFmtId="178" fontId="1" fillId="0" borderId="14" xfId="0" applyNumberFormat="1" applyFont="1" applyBorder="1" applyAlignment="1">
      <alignment vertical="center"/>
    </xf>
    <xf numFmtId="178" fontId="1" fillId="0" borderId="4" xfId="0" applyNumberFormat="1" applyFont="1" applyBorder="1" applyAlignment="1">
      <alignment vertical="center"/>
    </xf>
    <xf numFmtId="180" fontId="1" fillId="0" borderId="16" xfId="0" applyNumberFormat="1" applyFont="1" applyBorder="1" applyAlignment="1">
      <alignment vertical="center"/>
    </xf>
    <xf numFmtId="180" fontId="1" fillId="0" borderId="17" xfId="0" applyNumberFormat="1" applyFont="1" applyBorder="1" applyAlignment="1">
      <alignment vertical="center"/>
    </xf>
    <xf numFmtId="180" fontId="1" fillId="0" borderId="14" xfId="0" applyNumberFormat="1" applyFont="1" applyBorder="1" applyAlignment="1">
      <alignment vertical="center"/>
    </xf>
    <xf numFmtId="180" fontId="1" fillId="0" borderId="18" xfId="0" applyNumberFormat="1" applyFont="1" applyBorder="1" applyAlignment="1">
      <alignment vertical="center"/>
    </xf>
    <xf numFmtId="180" fontId="1" fillId="0" borderId="4" xfId="0" applyNumberFormat="1" applyFont="1" applyBorder="1" applyAlignment="1">
      <alignment vertical="center"/>
    </xf>
    <xf numFmtId="180" fontId="1" fillId="0" borderId="19" xfId="0" applyNumberFormat="1" applyFont="1" applyBorder="1" applyAlignment="1">
      <alignment vertical="center"/>
    </xf>
    <xf numFmtId="178" fontId="1" fillId="0" borderId="0" xfId="0" applyNumberFormat="1" applyFont="1"/>
    <xf numFmtId="179" fontId="1" fillId="0" borderId="0" xfId="0" applyNumberFormat="1" applyFont="1"/>
    <xf numFmtId="0" fontId="3" fillId="0" borderId="16" xfId="0" applyFont="1" applyBorder="1"/>
    <xf numFmtId="0" fontId="0" fillId="0" borderId="13" xfId="0" applyBorder="1"/>
    <xf numFmtId="0" fontId="0" fillId="0" borderId="21" xfId="0" applyBorder="1"/>
    <xf numFmtId="0" fontId="3" fillId="0" borderId="14" xfId="0" applyFont="1" applyBorder="1"/>
    <xf numFmtId="3" fontId="3" fillId="0" borderId="14" xfId="0" applyNumberFormat="1" applyFont="1" applyBorder="1"/>
    <xf numFmtId="0" fontId="0" fillId="0" borderId="7" xfId="0" applyBorder="1"/>
    <xf numFmtId="0" fontId="0" fillId="0" borderId="7" xfId="0" quotePrefix="1" applyBorder="1"/>
    <xf numFmtId="0" fontId="0" fillId="0" borderId="18" xfId="0" applyBorder="1"/>
    <xf numFmtId="0" fontId="3" fillId="0" borderId="14" xfId="0" quotePrefix="1" applyFont="1" applyBorder="1"/>
    <xf numFmtId="0" fontId="0" fillId="0" borderId="0" xfId="0" quotePrefix="1"/>
    <xf numFmtId="3" fontId="0" fillId="0" borderId="7" xfId="0" applyNumberFormat="1" applyBorder="1"/>
    <xf numFmtId="0" fontId="3" fillId="0" borderId="4" xfId="0" applyFont="1" applyBorder="1"/>
    <xf numFmtId="0" fontId="3" fillId="0" borderId="4" xfId="0" quotePrefix="1" applyFont="1" applyBorder="1"/>
    <xf numFmtId="0" fontId="0" fillId="0" borderId="12" xfId="0" applyBorder="1"/>
    <xf numFmtId="0" fontId="0" fillId="0" borderId="12" xfId="0" quotePrefix="1" applyBorder="1"/>
    <xf numFmtId="0" fontId="0" fillId="0" borderId="3" xfId="0" applyBorder="1"/>
    <xf numFmtId="0" fontId="0" fillId="0" borderId="3" xfId="0" quotePrefix="1" applyBorder="1"/>
    <xf numFmtId="0" fontId="3" fillId="0" borderId="6" xfId="0" applyFont="1" applyBorder="1"/>
    <xf numFmtId="3" fontId="3" fillId="0" borderId="6" xfId="0" applyNumberFormat="1" applyFont="1" applyBorder="1"/>
    <xf numFmtId="0" fontId="3" fillId="0" borderId="8" xfId="0" applyFont="1" applyBorder="1"/>
    <xf numFmtId="3" fontId="3" fillId="0" borderId="8" xfId="0" applyNumberFormat="1" applyFont="1" applyBorder="1"/>
    <xf numFmtId="0" fontId="3" fillId="0" borderId="29" xfId="0" applyFont="1" applyBorder="1"/>
    <xf numFmtId="3" fontId="3" fillId="0" borderId="29" xfId="0" applyNumberFormat="1" applyFont="1" applyBorder="1"/>
    <xf numFmtId="3" fontId="0" fillId="0" borderId="0" xfId="0" applyNumberFormat="1"/>
    <xf numFmtId="3" fontId="3" fillId="0" borderId="16" xfId="0" applyNumberFormat="1" applyFont="1" applyBorder="1"/>
    <xf numFmtId="3" fontId="0" fillId="0" borderId="13" xfId="0" applyNumberFormat="1" applyBorder="1"/>
    <xf numFmtId="3" fontId="0" fillId="0" borderId="21" xfId="0" applyNumberFormat="1" applyBorder="1"/>
    <xf numFmtId="3" fontId="3" fillId="0" borderId="4" xfId="0" applyNumberFormat="1" applyFont="1" applyBorder="1"/>
    <xf numFmtId="3" fontId="0" fillId="0" borderId="12" xfId="0" applyNumberFormat="1" applyBorder="1"/>
    <xf numFmtId="3" fontId="0" fillId="0" borderId="3" xfId="0" applyNumberFormat="1" applyBorder="1"/>
    <xf numFmtId="0" fontId="0" fillId="0" borderId="14" xfId="0" applyBorder="1"/>
    <xf numFmtId="0" fontId="0" fillId="0" borderId="4" xfId="0" applyBorder="1"/>
    <xf numFmtId="0" fontId="21" fillId="0" borderId="8" xfId="0" applyFont="1" applyBorder="1"/>
    <xf numFmtId="0" fontId="22" fillId="0" borderId="7" xfId="0" applyFont="1" applyBorder="1"/>
    <xf numFmtId="0" fontId="22" fillId="0" borderId="12" xfId="0" applyFont="1" applyBorder="1"/>
    <xf numFmtId="3" fontId="10" fillId="0" borderId="6" xfId="0" applyNumberFormat="1" applyFont="1" applyBorder="1"/>
    <xf numFmtId="0" fontId="10" fillId="0" borderId="8" xfId="0" applyFont="1" applyBorder="1"/>
    <xf numFmtId="3" fontId="10" fillId="0" borderId="29" xfId="0" applyNumberFormat="1" applyFont="1" applyBorder="1"/>
    <xf numFmtId="0" fontId="10" fillId="0" borderId="14" xfId="0" applyFont="1" applyBorder="1"/>
    <xf numFmtId="0" fontId="10" fillId="0" borderId="9" xfId="0" applyFont="1" applyBorder="1"/>
    <xf numFmtId="0" fontId="4" fillId="0" borderId="7" xfId="0" applyFont="1" applyBorder="1"/>
    <xf numFmtId="0" fontId="10" fillId="0" borderId="0" xfId="0" applyFont="1"/>
    <xf numFmtId="3" fontId="10" fillId="0" borderId="14" xfId="0" applyNumberFormat="1" applyFont="1" applyBorder="1"/>
    <xf numFmtId="3" fontId="10" fillId="0" borderId="4" xfId="0" applyNumberFormat="1" applyFont="1" applyBorder="1"/>
    <xf numFmtId="0" fontId="10" fillId="0" borderId="12" xfId="0" applyFont="1" applyBorder="1"/>
    <xf numFmtId="0" fontId="4" fillId="0" borderId="12" xfId="0" applyFont="1" applyBorder="1"/>
    <xf numFmtId="0" fontId="10" fillId="0" borderId="3" xfId="0" applyFont="1" applyBorder="1"/>
    <xf numFmtId="0" fontId="3" fillId="0" borderId="10" xfId="0" applyFont="1" applyBorder="1"/>
    <xf numFmtId="3" fontId="3" fillId="0" borderId="10" xfId="0" applyNumberFormat="1" applyFont="1" applyBorder="1"/>
    <xf numFmtId="0" fontId="22" fillId="0" borderId="18" xfId="0" applyFont="1" applyBorder="1"/>
    <xf numFmtId="0" fontId="22" fillId="0" borderId="19" xfId="0" applyFont="1" applyBorder="1"/>
    <xf numFmtId="0" fontId="0" fillId="0" borderId="19" xfId="0" applyBorder="1"/>
    <xf numFmtId="0" fontId="9" fillId="0" borderId="12" xfId="0" applyFont="1" applyBorder="1"/>
    <xf numFmtId="0" fontId="9" fillId="0" borderId="7" xfId="0" applyFont="1" applyBorder="1"/>
    <xf numFmtId="178" fontId="10" fillId="3" borderId="13" xfId="0" applyNumberFormat="1" applyFont="1" applyFill="1" applyBorder="1" applyAlignment="1">
      <alignment vertical="center"/>
    </xf>
    <xf numFmtId="0" fontId="7" fillId="0" borderId="29" xfId="0" applyFont="1" applyBorder="1" applyAlignment="1">
      <alignment horizontal="distributed" vertical="center"/>
    </xf>
    <xf numFmtId="0" fontId="0" fillId="0" borderId="3" xfId="0" quotePrefix="1" applyBorder="1" applyAlignment="1">
      <alignment horizontal="center"/>
    </xf>
    <xf numFmtId="0" fontId="0" fillId="0" borderId="12" xfId="0" quotePrefix="1" applyBorder="1" applyAlignment="1">
      <alignment horizontal="center"/>
    </xf>
    <xf numFmtId="180" fontId="1" fillId="0" borderId="18" xfId="0" applyNumberFormat="1" applyFont="1" applyBorder="1" applyAlignment="1">
      <alignment horizontal="center" vertical="center"/>
    </xf>
    <xf numFmtId="180" fontId="3" fillId="0" borderId="20" xfId="0" applyNumberFormat="1" applyFont="1" applyBorder="1" applyAlignment="1">
      <alignment vertical="center"/>
    </xf>
    <xf numFmtId="0" fontId="0" fillId="0" borderId="0" xfId="0" quotePrefix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29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 textRotation="255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wrapText="1" shrinkToFit="1"/>
    </xf>
    <xf numFmtId="0" fontId="4" fillId="0" borderId="6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wrapText="1"/>
    </xf>
    <xf numFmtId="0" fontId="1" fillId="0" borderId="18" xfId="0" applyFont="1" applyBorder="1"/>
    <xf numFmtId="0" fontId="1" fillId="0" borderId="27" xfId="0" applyFont="1" applyBorder="1"/>
    <xf numFmtId="0" fontId="4" fillId="0" borderId="18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distributed"/>
    </xf>
    <xf numFmtId="0" fontId="0" fillId="0" borderId="20" xfId="0" applyBorder="1"/>
    <xf numFmtId="0" fontId="4" fillId="0" borderId="26" xfId="0" applyFont="1" applyBorder="1" applyAlignment="1">
      <alignment horizontal="center" vertical="distributed" textRotation="255" justifyLastLine="1"/>
    </xf>
    <xf numFmtId="0" fontId="4" fillId="0" borderId="27" xfId="0" applyFont="1" applyBorder="1" applyAlignment="1">
      <alignment horizontal="center" vertical="distributed" textRotation="255" justifyLastLine="1"/>
    </xf>
    <xf numFmtId="0" fontId="7" fillId="0" borderId="8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7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center" vertical="distributed" textRotation="255"/>
    </xf>
    <xf numFmtId="0" fontId="7" fillId="0" borderId="20" xfId="0" applyFont="1" applyBorder="1" applyAlignment="1">
      <alignment horizontal="center" vertical="distributed" textRotation="255"/>
    </xf>
    <xf numFmtId="0" fontId="7" fillId="0" borderId="6" xfId="0" applyFont="1" applyBorder="1" applyAlignment="1">
      <alignment horizontal="center" vertical="distributed" textRotation="255"/>
    </xf>
    <xf numFmtId="0" fontId="7" fillId="0" borderId="6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center" vertical="distributed" textRotation="255"/>
    </xf>
    <xf numFmtId="0" fontId="4" fillId="0" borderId="2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center" vertical="distributed"/>
    </xf>
    <xf numFmtId="0" fontId="7" fillId="0" borderId="8" xfId="0" applyFont="1" applyBorder="1" applyAlignment="1">
      <alignment horizontal="center" vertical="distributed"/>
    </xf>
    <xf numFmtId="0" fontId="7" fillId="0" borderId="8" xfId="0" applyFont="1" applyBorder="1"/>
    <xf numFmtId="0" fontId="7" fillId="0" borderId="1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distributed"/>
    </xf>
    <xf numFmtId="0" fontId="4" fillId="0" borderId="6" xfId="0" applyFont="1" applyBorder="1"/>
    <xf numFmtId="0" fontId="4" fillId="0" borderId="2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center" vertical="distributed" textRotation="255"/>
    </xf>
    <xf numFmtId="0" fontId="7" fillId="0" borderId="0" xfId="0" applyFont="1" applyAlignment="1">
      <alignment horizontal="left" vertical="center" textRotation="255" wrapText="1"/>
    </xf>
    <xf numFmtId="0" fontId="7" fillId="0" borderId="1" xfId="0" applyFont="1" applyBorder="1" applyAlignment="1">
      <alignment horizontal="center" vertical="distributed" wrapText="1"/>
    </xf>
    <xf numFmtId="0" fontId="0" fillId="0" borderId="6" xfId="0" applyBorder="1"/>
    <xf numFmtId="0" fontId="7" fillId="0" borderId="3" xfId="0" applyFont="1" applyBorder="1" applyAlignment="1">
      <alignment horizontal="left" vertical="center" textRotation="255"/>
    </xf>
    <xf numFmtId="0" fontId="7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distributed" textRotation="255" justifyLastLine="1"/>
    </xf>
    <xf numFmtId="0" fontId="7" fillId="0" borderId="6" xfId="0" applyFont="1" applyBorder="1" applyAlignment="1">
      <alignment horizontal="center" vertical="distributed" textRotation="255" justifyLastLine="1"/>
    </xf>
    <xf numFmtId="0" fontId="7" fillId="3" borderId="3" xfId="0" applyFont="1" applyFill="1" applyBorder="1" applyAlignment="1">
      <alignment horizontal="distributed" vertical="center"/>
    </xf>
    <xf numFmtId="0" fontId="7" fillId="0" borderId="3" xfId="0" applyFont="1" applyBorder="1" applyAlignment="1">
      <alignment horizontal="left" vertical="center"/>
    </xf>
    <xf numFmtId="0" fontId="7" fillId="3" borderId="0" xfId="0" applyFont="1" applyFill="1" applyAlignment="1">
      <alignment horizontal="distributed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4" fillId="0" borderId="28" xfId="0" applyFont="1" applyBorder="1" applyAlignment="1">
      <alignment horizontal="center" vertical="center" textRotation="255" wrapText="1"/>
    </xf>
    <xf numFmtId="0" fontId="0" fillId="0" borderId="20" xfId="0" applyBorder="1" applyAlignment="1">
      <alignment vertical="center" textRotation="255" wrapText="1"/>
    </xf>
    <xf numFmtId="0" fontId="7" fillId="0" borderId="1" xfId="0" applyFont="1" applyBorder="1" applyAlignment="1">
      <alignment horizontal="center" vertical="center" textRotation="255" wrapText="1"/>
    </xf>
    <xf numFmtId="0" fontId="0" fillId="0" borderId="16" xfId="0" applyBorder="1" applyAlignment="1">
      <alignment vertical="center" textRotation="255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26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distributed" vertical="center" justifyLastLine="1"/>
    </xf>
    <xf numFmtId="0" fontId="1" fillId="0" borderId="18" xfId="0" applyFont="1" applyFill="1" applyBorder="1"/>
    <xf numFmtId="0" fontId="1" fillId="0" borderId="27" xfId="0" applyFont="1" applyFill="1" applyBorder="1"/>
    <xf numFmtId="0" fontId="4" fillId="0" borderId="8" xfId="0" applyFont="1" applyFill="1" applyBorder="1" applyAlignment="1">
      <alignment horizontal="distributed" vertical="center" justifyLastLine="1"/>
    </xf>
    <xf numFmtId="0" fontId="3" fillId="0" borderId="6" xfId="0" applyFont="1" applyFill="1" applyBorder="1"/>
    <xf numFmtId="0" fontId="4" fillId="0" borderId="13" xfId="0" applyFont="1" applyFill="1" applyBorder="1" applyAlignment="1">
      <alignment horizontal="distributed" vertical="center" justifyLastLine="1"/>
    </xf>
    <xf numFmtId="0" fontId="0" fillId="0" borderId="7" xfId="0" applyFill="1" applyBorder="1"/>
    <xf numFmtId="0" fontId="4" fillId="0" borderId="7" xfId="0" applyFont="1" applyFill="1" applyBorder="1" applyAlignment="1">
      <alignment horizontal="distributed" vertical="center" justifyLastLine="1"/>
    </xf>
    <xf numFmtId="0" fontId="1" fillId="0" borderId="0" xfId="0" applyFont="1" applyFill="1" applyAlignment="1">
      <alignment vertical="top"/>
    </xf>
    <xf numFmtId="0" fontId="1" fillId="0" borderId="0" xfId="0" applyFont="1" applyFill="1"/>
    <xf numFmtId="0" fontId="4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indent="2"/>
    </xf>
    <xf numFmtId="0" fontId="4" fillId="0" borderId="15" xfId="0" applyFont="1" applyFill="1" applyBorder="1" applyAlignment="1">
      <alignment horizontal="center" vertical="center" wrapText="1"/>
    </xf>
    <xf numFmtId="0" fontId="3" fillId="0" borderId="8" xfId="0" applyFont="1" applyFill="1" applyBorder="1"/>
    <xf numFmtId="0" fontId="3" fillId="0" borderId="29" xfId="0" applyFont="1" applyFill="1" applyBorder="1"/>
    <xf numFmtId="0" fontId="0" fillId="0" borderId="16" xfId="0" applyFill="1" applyBorder="1"/>
    <xf numFmtId="0" fontId="0" fillId="0" borderId="0" xfId="0" applyFill="1"/>
    <xf numFmtId="0" fontId="0" fillId="0" borderId="14" xfId="0" applyFill="1" applyBorder="1"/>
    <xf numFmtId="0" fontId="4" fillId="0" borderId="12" xfId="0" applyFont="1" applyFill="1" applyBorder="1" applyAlignment="1">
      <alignment horizontal="distributed" vertical="center" justifyLastLine="1"/>
    </xf>
    <xf numFmtId="0" fontId="0" fillId="0" borderId="4" xfId="0" applyFill="1" applyBorder="1"/>
    <xf numFmtId="0" fontId="0" fillId="0" borderId="12" xfId="0" applyFill="1" applyBorder="1"/>
    <xf numFmtId="0" fontId="0" fillId="0" borderId="3" xfId="0" applyFill="1" applyBorder="1"/>
    <xf numFmtId="0" fontId="4" fillId="0" borderId="0" xfId="0" applyFont="1" applyFill="1"/>
    <xf numFmtId="0" fontId="1" fillId="0" borderId="7" xfId="0" applyFont="1" applyFill="1" applyBorder="1"/>
    <xf numFmtId="0" fontId="4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/>
    <xf numFmtId="0" fontId="0" fillId="0" borderId="13" xfId="0" applyFill="1" applyBorder="1"/>
    <xf numFmtId="0" fontId="4" fillId="0" borderId="0" xfId="0" applyFont="1" applyFill="1" applyAlignment="1">
      <alignment horizontal="distributed" vertical="center" justifyLastLine="1"/>
    </xf>
    <xf numFmtId="176" fontId="1" fillId="0" borderId="0" xfId="0" applyNumberFormat="1" applyFont="1" applyFill="1" applyAlignment="1">
      <alignment vertical="center"/>
    </xf>
    <xf numFmtId="0" fontId="10" fillId="0" borderId="7" xfId="0" applyFont="1" applyFill="1" applyBorder="1"/>
    <xf numFmtId="178" fontId="10" fillId="0" borderId="7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178" fontId="10" fillId="0" borderId="3" xfId="0" applyNumberFormat="1" applyFont="1" applyFill="1" applyBorder="1" applyAlignment="1">
      <alignment vertical="center"/>
    </xf>
    <xf numFmtId="0" fontId="1" fillId="0" borderId="3" xfId="0" applyFont="1" applyFill="1" applyBorder="1"/>
    <xf numFmtId="0" fontId="0" fillId="0" borderId="0" xfId="0" applyFill="1" applyAlignment="1">
      <alignment horizontal="right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0" fillId="0" borderId="5" xfId="0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distributed" textRotation="255"/>
    </xf>
    <xf numFmtId="0" fontId="7" fillId="0" borderId="1" xfId="0" applyFont="1" applyFill="1" applyBorder="1" applyAlignment="1">
      <alignment horizontal="distributed" vertical="center" justifyLastLine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0" fillId="0" borderId="8" xfId="0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distributed" textRotation="255"/>
    </xf>
    <xf numFmtId="0" fontId="7" fillId="0" borderId="16" xfId="0" applyFont="1" applyFill="1" applyBorder="1" applyAlignment="1">
      <alignment horizontal="center" vertical="distributed" textRotation="255"/>
    </xf>
    <xf numFmtId="0" fontId="2" fillId="0" borderId="6" xfId="0" applyFont="1" applyFill="1" applyBorder="1" applyAlignment="1">
      <alignment horizontal="center" vertical="distributed" textRotation="255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center" vertical="distributed" textRotation="255"/>
    </xf>
    <xf numFmtId="0" fontId="4" fillId="0" borderId="9" xfId="0" applyFont="1" applyFill="1" applyBorder="1" applyAlignment="1">
      <alignment horizontal="distributed" vertical="center" justifyLastLine="1"/>
    </xf>
    <xf numFmtId="0" fontId="0" fillId="0" borderId="8" xfId="0" applyFill="1" applyBorder="1" applyAlignment="1">
      <alignment vertical="center" textRotation="255"/>
    </xf>
    <xf numFmtId="0" fontId="7" fillId="0" borderId="20" xfId="0" applyFont="1" applyFill="1" applyBorder="1" applyAlignment="1">
      <alignment horizontal="center" vertical="distributed" textRotation="255"/>
    </xf>
    <xf numFmtId="0" fontId="7" fillId="0" borderId="6" xfId="0" applyFont="1" applyFill="1" applyBorder="1" applyAlignment="1">
      <alignment horizontal="center" vertical="distributed" textRotation="255"/>
    </xf>
    <xf numFmtId="0" fontId="7" fillId="0" borderId="6" xfId="0" applyFont="1" applyFill="1" applyBorder="1" applyAlignment="1">
      <alignment vertical="distributed" textRotation="255"/>
    </xf>
    <xf numFmtId="0" fontId="7" fillId="0" borderId="8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3" fontId="10" fillId="0" borderId="6" xfId="0" applyNumberFormat="1" applyFont="1" applyFill="1" applyBorder="1"/>
    <xf numFmtId="0" fontId="10" fillId="0" borderId="8" xfId="0" applyFont="1" applyFill="1" applyBorder="1"/>
    <xf numFmtId="0" fontId="10" fillId="0" borderId="29" xfId="0" applyFont="1" applyFill="1" applyBorder="1"/>
    <xf numFmtId="0" fontId="7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0" borderId="14" xfId="0" applyFont="1" applyFill="1" applyBorder="1"/>
    <xf numFmtId="0" fontId="4" fillId="0" borderId="7" xfId="0" applyFont="1" applyFill="1" applyBorder="1"/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distributed" vertical="center" wrapText="1"/>
    </xf>
    <xf numFmtId="0" fontId="7" fillId="0" borderId="7" xfId="0" applyFont="1" applyFill="1" applyBorder="1" applyAlignment="1">
      <alignment horizontal="distributed" vertical="center"/>
    </xf>
    <xf numFmtId="178" fontId="10" fillId="0" borderId="14" xfId="0" applyNumberFormat="1" applyFont="1" applyFill="1" applyBorder="1" applyAlignment="1">
      <alignment vertical="center"/>
    </xf>
    <xf numFmtId="179" fontId="10" fillId="0" borderId="7" xfId="0" applyNumberFormat="1" applyFont="1" applyFill="1" applyBorder="1" applyAlignment="1">
      <alignment vertical="center"/>
    </xf>
    <xf numFmtId="179" fontId="4" fillId="0" borderId="14" xfId="0" applyNumberFormat="1" applyFont="1" applyFill="1" applyBorder="1" applyAlignment="1">
      <alignment vertical="center"/>
    </xf>
    <xf numFmtId="179" fontId="4" fillId="0" borderId="18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distributed" vertical="center"/>
    </xf>
    <xf numFmtId="0" fontId="4" fillId="0" borderId="7" xfId="0" quotePrefix="1" applyFont="1" applyFill="1" applyBorder="1"/>
    <xf numFmtId="0" fontId="7" fillId="0" borderId="0" xfId="0" applyFont="1" applyFill="1" applyAlignment="1">
      <alignment horizontal="left" vertical="center" wrapText="1"/>
    </xf>
    <xf numFmtId="179" fontId="4" fillId="0" borderId="7" xfId="0" applyNumberFormat="1" applyFont="1" applyFill="1" applyBorder="1" applyAlignment="1">
      <alignment vertical="center"/>
    </xf>
    <xf numFmtId="178" fontId="10" fillId="0" borderId="14" xfId="0" applyNumberFormat="1" applyFont="1" applyFill="1" applyBorder="1" applyAlignment="1">
      <alignment horizontal="right" vertical="center"/>
    </xf>
    <xf numFmtId="3" fontId="10" fillId="0" borderId="14" xfId="0" applyNumberFormat="1" applyFont="1" applyFill="1" applyBorder="1"/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3" fontId="10" fillId="0" borderId="4" xfId="0" applyNumberFormat="1" applyFont="1" applyFill="1" applyBorder="1"/>
    <xf numFmtId="0" fontId="10" fillId="0" borderId="12" xfId="0" applyFont="1" applyFill="1" applyBorder="1"/>
    <xf numFmtId="0" fontId="4" fillId="0" borderId="12" xfId="0" applyFont="1" applyFill="1" applyBorder="1"/>
    <xf numFmtId="0" fontId="4" fillId="0" borderId="3" xfId="0" applyFont="1" applyFill="1" applyBorder="1"/>
    <xf numFmtId="178" fontId="10" fillId="0" borderId="4" xfId="0" applyNumberFormat="1" applyFont="1" applyFill="1" applyBorder="1" applyAlignment="1">
      <alignment horizontal="right" vertical="center"/>
    </xf>
    <xf numFmtId="178" fontId="10" fillId="0" borderId="12" xfId="0" applyNumberFormat="1" applyFont="1" applyFill="1" applyBorder="1" applyAlignment="1">
      <alignment vertical="center"/>
    </xf>
    <xf numFmtId="179" fontId="10" fillId="0" borderId="12" xfId="0" applyNumberFormat="1" applyFont="1" applyFill="1" applyBorder="1" applyAlignment="1">
      <alignment vertical="center"/>
    </xf>
    <xf numFmtId="179" fontId="4" fillId="0" borderId="4" xfId="0" applyNumberFormat="1" applyFont="1" applyFill="1" applyBorder="1" applyAlignment="1">
      <alignment vertical="center"/>
    </xf>
    <xf numFmtId="179" fontId="4" fillId="0" borderId="19" xfId="0" applyNumberFormat="1" applyFont="1" applyFill="1" applyBorder="1" applyAlignment="1">
      <alignment vertical="center"/>
    </xf>
    <xf numFmtId="0" fontId="15" fillId="0" borderId="0" xfId="0" applyFont="1" applyFill="1"/>
    <xf numFmtId="182" fontId="1" fillId="0" borderId="0" xfId="0" applyNumberFormat="1" applyFont="1" applyFill="1"/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distributed" textRotation="255"/>
    </xf>
    <xf numFmtId="0" fontId="4" fillId="0" borderId="6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horizontal="center" vertical="distributed" textRotation="255" justifyLastLine="1"/>
    </xf>
    <xf numFmtId="0" fontId="4" fillId="0" borderId="10" xfId="0" applyFont="1" applyFill="1" applyBorder="1" applyAlignment="1">
      <alignment horizontal="center" vertical="distributed" textRotation="255"/>
    </xf>
    <xf numFmtId="0" fontId="3" fillId="0" borderId="14" xfId="0" applyFont="1" applyFill="1" applyBorder="1"/>
    <xf numFmtId="0" fontId="3" fillId="0" borderId="7" xfId="0" applyFont="1" applyFill="1" applyBorder="1"/>
    <xf numFmtId="0" fontId="3" fillId="0" borderId="0" xfId="0" applyFont="1" applyFill="1"/>
    <xf numFmtId="0" fontId="7" fillId="0" borderId="0" xfId="0" applyFont="1" applyFill="1" applyAlignment="1">
      <alignment horizontal="left" vertical="center" textRotation="255"/>
    </xf>
    <xf numFmtId="0" fontId="7" fillId="0" borderId="0" xfId="0" applyFont="1" applyFill="1" applyAlignment="1">
      <alignment horizontal="left" vertical="center" textRotation="255" wrapText="1"/>
    </xf>
    <xf numFmtId="178" fontId="3" fillId="0" borderId="14" xfId="0" applyNumberFormat="1" applyFont="1" applyFill="1" applyBorder="1" applyAlignment="1">
      <alignment horizontal="right" vertical="center"/>
    </xf>
    <xf numFmtId="178" fontId="3" fillId="0" borderId="14" xfId="0" applyNumberFormat="1" applyFont="1" applyFill="1" applyBorder="1" applyAlignment="1">
      <alignment vertical="center"/>
    </xf>
    <xf numFmtId="178" fontId="0" fillId="0" borderId="14" xfId="0" applyNumberFormat="1" applyFill="1" applyBorder="1" applyAlignment="1">
      <alignment vertical="center"/>
    </xf>
    <xf numFmtId="178" fontId="0" fillId="0" borderId="9" xfId="0" applyNumberFormat="1" applyFill="1" applyBorder="1" applyAlignment="1">
      <alignment vertical="center"/>
    </xf>
    <xf numFmtId="178" fontId="1" fillId="0" borderId="14" xfId="0" applyNumberFormat="1" applyFont="1" applyFill="1" applyBorder="1" applyAlignment="1">
      <alignment vertical="center"/>
    </xf>
    <xf numFmtId="178" fontId="3" fillId="0" borderId="18" xfId="0" applyNumberFormat="1" applyFont="1" applyFill="1" applyBorder="1" applyAlignment="1">
      <alignment vertical="center"/>
    </xf>
    <xf numFmtId="0" fontId="3" fillId="0" borderId="4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14" xfId="0" quotePrefix="1" applyFont="1" applyFill="1" applyBorder="1" applyAlignment="1">
      <alignment horizontal="center"/>
    </xf>
    <xf numFmtId="180" fontId="3" fillId="0" borderId="14" xfId="0" applyNumberFormat="1" applyFon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/>
    </xf>
    <xf numFmtId="0" fontId="5" fillId="0" borderId="0" xfId="0" applyFont="1" applyFill="1"/>
    <xf numFmtId="0" fontId="4" fillId="0" borderId="1" xfId="0" applyFont="1" applyFill="1" applyBorder="1" applyAlignment="1">
      <alignment horizontal="center" vertical="distributed" textRotation="255"/>
    </xf>
    <xf numFmtId="0" fontId="4" fillId="0" borderId="6" xfId="0" applyFont="1" applyFill="1" applyBorder="1" applyAlignment="1">
      <alignment textRotation="255"/>
    </xf>
    <xf numFmtId="179" fontId="1" fillId="0" borderId="0" xfId="0" applyNumberFormat="1" applyFont="1" applyFill="1"/>
    <xf numFmtId="0" fontId="3" fillId="0" borderId="14" xfId="0" quotePrefix="1" applyFont="1" applyFill="1" applyBorder="1" applyAlignment="1">
      <alignment horizontal="right"/>
    </xf>
    <xf numFmtId="0" fontId="3" fillId="0" borderId="7" xfId="0" quotePrefix="1" applyFont="1" applyFill="1" applyBorder="1" applyAlignment="1">
      <alignment horizontal="right"/>
    </xf>
    <xf numFmtId="0" fontId="3" fillId="0" borderId="0" xfId="0" quotePrefix="1" applyFont="1" applyFill="1" applyAlignment="1">
      <alignment horizontal="right"/>
    </xf>
    <xf numFmtId="0" fontId="0" fillId="0" borderId="7" xfId="0" quotePrefix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0" fillId="0" borderId="7" xfId="0" applyFill="1" applyBorder="1" applyAlignment="1">
      <alignment horizontal="right"/>
    </xf>
    <xf numFmtId="0" fontId="7" fillId="0" borderId="3" xfId="0" applyFont="1" applyFill="1" applyBorder="1" applyAlignment="1">
      <alignment horizontal="left" vertical="center" textRotation="255"/>
    </xf>
    <xf numFmtId="0" fontId="0" fillId="0" borderId="12" xfId="0" quotePrefix="1" applyFill="1" applyBorder="1" applyAlignment="1">
      <alignment horizontal="right"/>
    </xf>
    <xf numFmtId="0" fontId="3" fillId="0" borderId="3" xfId="0" quotePrefix="1" applyFont="1" applyFill="1" applyBorder="1" applyAlignment="1">
      <alignment horizontal="right"/>
    </xf>
    <xf numFmtId="0" fontId="14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top" textRotation="255"/>
    </xf>
    <xf numFmtId="0" fontId="7" fillId="0" borderId="10" xfId="0" applyFont="1" applyFill="1" applyBorder="1" applyAlignment="1">
      <alignment horizontal="center" vertical="distributed" textRotation="255"/>
    </xf>
    <xf numFmtId="3" fontId="3" fillId="0" borderId="6" xfId="0" applyNumberFormat="1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8" xfId="0" quotePrefix="1" applyFont="1" applyFill="1" applyBorder="1" applyAlignment="1">
      <alignment horizontal="right"/>
    </xf>
    <xf numFmtId="0" fontId="3" fillId="0" borderId="10" xfId="0" quotePrefix="1" applyFont="1" applyFill="1" applyBorder="1" applyAlignment="1">
      <alignment horizontal="right"/>
    </xf>
    <xf numFmtId="0" fontId="3" fillId="0" borderId="18" xfId="0" quotePrefix="1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7" xfId="0" quotePrefix="1" applyFont="1" applyFill="1" applyBorder="1"/>
    <xf numFmtId="0" fontId="3" fillId="0" borderId="12" xfId="0" quotePrefix="1" applyFont="1" applyFill="1" applyBorder="1"/>
    <xf numFmtId="0" fontId="3" fillId="0" borderId="12" xfId="0" quotePrefix="1" applyFont="1" applyFill="1" applyBorder="1" applyAlignment="1">
      <alignment horizontal="right"/>
    </xf>
    <xf numFmtId="0" fontId="0" fillId="0" borderId="19" xfId="0" quotePrefix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distributed" textRotation="255" justifyLastLine="1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distributed" textRotation="255" justifyLastLine="1"/>
    </xf>
    <xf numFmtId="0" fontId="4" fillId="0" borderId="8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center" vertical="distributed" textRotation="255" justifyLastLine="1"/>
    </xf>
    <xf numFmtId="0" fontId="7" fillId="0" borderId="6" xfId="0" applyFont="1" applyFill="1" applyBorder="1" applyAlignment="1">
      <alignment horizontal="center" vertical="distributed" textRotation="255" justifyLastLine="1"/>
    </xf>
    <xf numFmtId="0" fontId="7" fillId="0" borderId="6" xfId="0" applyFont="1" applyFill="1" applyBorder="1" applyAlignment="1">
      <alignment horizontal="center" vertical="distributed" textRotation="255" justifyLastLine="1"/>
    </xf>
    <xf numFmtId="0" fontId="7" fillId="0" borderId="10" xfId="0" applyFont="1" applyFill="1" applyBorder="1" applyAlignment="1">
      <alignment horizontal="center" vertical="distributed" textRotation="255" justifyLastLine="1"/>
    </xf>
    <xf numFmtId="0" fontId="4" fillId="0" borderId="13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3" fillId="0" borderId="16" xfId="0" applyFont="1" applyFill="1" applyBorder="1"/>
    <xf numFmtId="0" fontId="3" fillId="0" borderId="13" xfId="0" applyFont="1" applyFill="1" applyBorder="1"/>
    <xf numFmtId="0" fontId="3" fillId="0" borderId="13" xfId="0" quotePrefix="1" applyFont="1" applyFill="1" applyBorder="1" applyAlignment="1">
      <alignment horizontal="right"/>
    </xf>
    <xf numFmtId="0" fontId="3" fillId="0" borderId="21" xfId="0" quotePrefix="1" applyFont="1" applyFill="1" applyBorder="1" applyAlignment="1">
      <alignment horizontal="right"/>
    </xf>
    <xf numFmtId="0" fontId="4" fillId="0" borderId="7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Ⅲ-3- 6(1)(2)(血液事業，方法別献血，供給別)" xfId="2" xr:uid="{07E6553E-7801-43BA-A460-77E6D521F23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12</xdr:row>
      <xdr:rowOff>161925</xdr:rowOff>
    </xdr:from>
    <xdr:to>
      <xdr:col>0</xdr:col>
      <xdr:colOff>314325</xdr:colOff>
      <xdr:row>20</xdr:row>
      <xdr:rowOff>257175</xdr:rowOff>
    </xdr:to>
    <xdr:sp macro="" textlink="">
      <xdr:nvSpPr>
        <xdr:cNvPr id="31500" name="AutoShape 1">
          <a:extLst>
            <a:ext uri="{FF2B5EF4-FFF2-40B4-BE49-F238E27FC236}">
              <a16:creationId xmlns:a16="http://schemas.microsoft.com/office/drawing/2014/main" id="{17E5171C-4A6F-A0EA-EE9A-98ED570833DD}"/>
            </a:ext>
          </a:extLst>
        </xdr:cNvPr>
        <xdr:cNvSpPr>
          <a:spLocks/>
        </xdr:cNvSpPr>
      </xdr:nvSpPr>
      <xdr:spPr bwMode="auto">
        <a:xfrm>
          <a:off x="219075" y="3495675"/>
          <a:ext cx="95250" cy="2381250"/>
        </a:xfrm>
        <a:prstGeom prst="leftBrace">
          <a:avLst>
            <a:gd name="adj1" fmla="val 427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981075</xdr:colOff>
      <xdr:row>18</xdr:row>
      <xdr:rowOff>142875</xdr:rowOff>
    </xdr:from>
    <xdr:to>
      <xdr:col>1</xdr:col>
      <xdr:colOff>1038225</xdr:colOff>
      <xdr:row>19</xdr:row>
      <xdr:rowOff>180975</xdr:rowOff>
    </xdr:to>
    <xdr:sp macro="" textlink="">
      <xdr:nvSpPr>
        <xdr:cNvPr id="31501" name="AutoShape 2">
          <a:extLst>
            <a:ext uri="{FF2B5EF4-FFF2-40B4-BE49-F238E27FC236}">
              <a16:creationId xmlns:a16="http://schemas.microsoft.com/office/drawing/2014/main" id="{18DCCBEC-0CA8-7C71-3C4F-6199F20C934B}"/>
            </a:ext>
          </a:extLst>
        </xdr:cNvPr>
        <xdr:cNvSpPr>
          <a:spLocks/>
        </xdr:cNvSpPr>
      </xdr:nvSpPr>
      <xdr:spPr bwMode="auto">
        <a:xfrm>
          <a:off x="1352550" y="5191125"/>
          <a:ext cx="57150" cy="323850"/>
        </a:xfrm>
        <a:prstGeom prst="leftBrace">
          <a:avLst>
            <a:gd name="adj1" fmla="val 31481"/>
            <a:gd name="adj2" fmla="val 41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60FBD1F-5042-4934-BD50-D23D11322B3B}"/>
            </a:ext>
          </a:extLst>
        </xdr:cNvPr>
        <xdr:cNvSpPr>
          <a:spLocks/>
        </xdr:cNvSpPr>
      </xdr:nvSpPr>
      <xdr:spPr bwMode="auto">
        <a:xfrm>
          <a:off x="438150" y="1343025"/>
          <a:ext cx="85725" cy="1057275"/>
        </a:xfrm>
        <a:prstGeom prst="leftBrace">
          <a:avLst>
            <a:gd name="adj1" fmla="val 31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42690A5-B5A9-4D3E-A99C-2491F2D4C333}"/>
            </a:ext>
          </a:extLst>
        </xdr:cNvPr>
        <xdr:cNvSpPr>
          <a:spLocks/>
        </xdr:cNvSpPr>
      </xdr:nvSpPr>
      <xdr:spPr bwMode="auto">
        <a:xfrm>
          <a:off x="457200" y="2571750"/>
          <a:ext cx="76200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D1B734C2-A2A7-4E5D-8AEE-74A65C3EF357}"/>
            </a:ext>
          </a:extLst>
        </xdr:cNvPr>
        <xdr:cNvSpPr>
          <a:spLocks/>
        </xdr:cNvSpPr>
      </xdr:nvSpPr>
      <xdr:spPr bwMode="auto">
        <a:xfrm>
          <a:off x="466725" y="2905125"/>
          <a:ext cx="76200" cy="180975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E4270D53-C89E-4153-8D24-A53C9D68DB6A}"/>
            </a:ext>
          </a:extLst>
        </xdr:cNvPr>
        <xdr:cNvSpPr>
          <a:spLocks/>
        </xdr:cNvSpPr>
      </xdr:nvSpPr>
      <xdr:spPr bwMode="auto">
        <a:xfrm>
          <a:off x="1390650" y="1990725"/>
          <a:ext cx="47625" cy="20955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5BC14954-0CB5-4D5C-A05E-B96890CCA0BE}"/>
            </a:ext>
          </a:extLst>
        </xdr:cNvPr>
        <xdr:cNvSpPr>
          <a:spLocks/>
        </xdr:cNvSpPr>
      </xdr:nvSpPr>
      <xdr:spPr bwMode="auto">
        <a:xfrm>
          <a:off x="0" y="4114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98845260-9922-4762-BF6A-D0454272569D}"/>
            </a:ext>
          </a:extLst>
        </xdr:cNvPr>
        <xdr:cNvSpPr>
          <a:spLocks/>
        </xdr:cNvSpPr>
      </xdr:nvSpPr>
      <xdr:spPr bwMode="auto">
        <a:xfrm>
          <a:off x="0" y="4114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91EFC003-8009-46EB-8301-EF8B86A05A79}"/>
            </a:ext>
          </a:extLst>
        </xdr:cNvPr>
        <xdr:cNvSpPr>
          <a:spLocks/>
        </xdr:cNvSpPr>
      </xdr:nvSpPr>
      <xdr:spPr bwMode="auto">
        <a:xfrm>
          <a:off x="0" y="4114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9" name="AutoShape 9">
          <a:extLst>
            <a:ext uri="{FF2B5EF4-FFF2-40B4-BE49-F238E27FC236}">
              <a16:creationId xmlns:a16="http://schemas.microsoft.com/office/drawing/2014/main" id="{23037269-6A78-463D-B09B-952A952CBBD1}"/>
            </a:ext>
          </a:extLst>
        </xdr:cNvPr>
        <xdr:cNvSpPr>
          <a:spLocks/>
        </xdr:cNvSpPr>
      </xdr:nvSpPr>
      <xdr:spPr bwMode="auto">
        <a:xfrm>
          <a:off x="0" y="4114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F9F14295-85CE-48AA-BB55-C070D50E2338}"/>
            </a:ext>
          </a:extLst>
        </xdr:cNvPr>
        <xdr:cNvSpPr>
          <a:spLocks/>
        </xdr:cNvSpPr>
      </xdr:nvSpPr>
      <xdr:spPr bwMode="auto">
        <a:xfrm>
          <a:off x="0" y="4114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E1D0A5C1-4C0B-4109-BCF2-AABA80F7149A}"/>
            </a:ext>
          </a:extLst>
        </xdr:cNvPr>
        <xdr:cNvSpPr>
          <a:spLocks/>
        </xdr:cNvSpPr>
      </xdr:nvSpPr>
      <xdr:spPr bwMode="auto">
        <a:xfrm>
          <a:off x="438150" y="1343025"/>
          <a:ext cx="85725" cy="1057275"/>
        </a:xfrm>
        <a:prstGeom prst="leftBrace">
          <a:avLst>
            <a:gd name="adj1" fmla="val 31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C534902D-7F10-4130-BA4C-1485424A9E2C}"/>
            </a:ext>
          </a:extLst>
        </xdr:cNvPr>
        <xdr:cNvSpPr>
          <a:spLocks/>
        </xdr:cNvSpPr>
      </xdr:nvSpPr>
      <xdr:spPr bwMode="auto">
        <a:xfrm>
          <a:off x="457200" y="2571750"/>
          <a:ext cx="76200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13" name="AutoShape 3">
          <a:extLst>
            <a:ext uri="{FF2B5EF4-FFF2-40B4-BE49-F238E27FC236}">
              <a16:creationId xmlns:a16="http://schemas.microsoft.com/office/drawing/2014/main" id="{0E5E1C3A-B469-41B1-9FA7-E3633F6ECF2C}"/>
            </a:ext>
          </a:extLst>
        </xdr:cNvPr>
        <xdr:cNvSpPr>
          <a:spLocks/>
        </xdr:cNvSpPr>
      </xdr:nvSpPr>
      <xdr:spPr bwMode="auto">
        <a:xfrm>
          <a:off x="466725" y="2905125"/>
          <a:ext cx="76200" cy="180975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63DECCED-14E4-4EC5-BC83-A4EFE99A4057}"/>
            </a:ext>
          </a:extLst>
        </xdr:cNvPr>
        <xdr:cNvSpPr>
          <a:spLocks/>
        </xdr:cNvSpPr>
      </xdr:nvSpPr>
      <xdr:spPr bwMode="auto">
        <a:xfrm>
          <a:off x="1390650" y="1990725"/>
          <a:ext cx="47625" cy="20955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52059E0E-933A-4C78-9AF6-2B4A3017A289}"/>
            </a:ext>
          </a:extLst>
        </xdr:cNvPr>
        <xdr:cNvSpPr>
          <a:spLocks/>
        </xdr:cNvSpPr>
      </xdr:nvSpPr>
      <xdr:spPr bwMode="auto">
        <a:xfrm>
          <a:off x="438150" y="1343025"/>
          <a:ext cx="85725" cy="1057275"/>
        </a:xfrm>
        <a:prstGeom prst="leftBrace">
          <a:avLst>
            <a:gd name="adj1" fmla="val 31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3908BAC9-1D32-4D6B-B828-FC82006BE155}"/>
            </a:ext>
          </a:extLst>
        </xdr:cNvPr>
        <xdr:cNvSpPr>
          <a:spLocks/>
        </xdr:cNvSpPr>
      </xdr:nvSpPr>
      <xdr:spPr bwMode="auto">
        <a:xfrm>
          <a:off x="457200" y="2571750"/>
          <a:ext cx="76200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17" name="AutoShape 3">
          <a:extLst>
            <a:ext uri="{FF2B5EF4-FFF2-40B4-BE49-F238E27FC236}">
              <a16:creationId xmlns:a16="http://schemas.microsoft.com/office/drawing/2014/main" id="{A44DC4C2-9B77-435E-A536-72538F78EA0F}"/>
            </a:ext>
          </a:extLst>
        </xdr:cNvPr>
        <xdr:cNvSpPr>
          <a:spLocks/>
        </xdr:cNvSpPr>
      </xdr:nvSpPr>
      <xdr:spPr bwMode="auto">
        <a:xfrm>
          <a:off x="466725" y="2905125"/>
          <a:ext cx="76200" cy="180975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28E50994-D4CF-443B-9222-843C82AC07C0}"/>
            </a:ext>
          </a:extLst>
        </xdr:cNvPr>
        <xdr:cNvSpPr>
          <a:spLocks/>
        </xdr:cNvSpPr>
      </xdr:nvSpPr>
      <xdr:spPr bwMode="auto">
        <a:xfrm>
          <a:off x="1390650" y="1990725"/>
          <a:ext cx="47625" cy="20955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BE272448-6E11-4AA4-B9F9-41AF7957EFE1}"/>
            </a:ext>
          </a:extLst>
        </xdr:cNvPr>
        <xdr:cNvSpPr>
          <a:spLocks/>
        </xdr:cNvSpPr>
      </xdr:nvSpPr>
      <xdr:spPr bwMode="auto">
        <a:xfrm>
          <a:off x="438150" y="1343025"/>
          <a:ext cx="85725" cy="1057275"/>
        </a:xfrm>
        <a:prstGeom prst="leftBrace">
          <a:avLst>
            <a:gd name="adj1" fmla="val 31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9659C2A0-3D99-4BD6-A3E1-6BDE056BD10F}"/>
            </a:ext>
          </a:extLst>
        </xdr:cNvPr>
        <xdr:cNvSpPr>
          <a:spLocks/>
        </xdr:cNvSpPr>
      </xdr:nvSpPr>
      <xdr:spPr bwMode="auto">
        <a:xfrm>
          <a:off x="457200" y="2571750"/>
          <a:ext cx="76200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21" name="AutoShape 3">
          <a:extLst>
            <a:ext uri="{FF2B5EF4-FFF2-40B4-BE49-F238E27FC236}">
              <a16:creationId xmlns:a16="http://schemas.microsoft.com/office/drawing/2014/main" id="{BB785CC6-4884-4F39-A93D-3EE67EFED289}"/>
            </a:ext>
          </a:extLst>
        </xdr:cNvPr>
        <xdr:cNvSpPr>
          <a:spLocks/>
        </xdr:cNvSpPr>
      </xdr:nvSpPr>
      <xdr:spPr bwMode="auto">
        <a:xfrm>
          <a:off x="466725" y="2905125"/>
          <a:ext cx="76200" cy="180975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22" name="AutoShape 5">
          <a:extLst>
            <a:ext uri="{FF2B5EF4-FFF2-40B4-BE49-F238E27FC236}">
              <a16:creationId xmlns:a16="http://schemas.microsoft.com/office/drawing/2014/main" id="{D6C13460-721D-48CA-951A-4C55F425338C}"/>
            </a:ext>
          </a:extLst>
        </xdr:cNvPr>
        <xdr:cNvSpPr>
          <a:spLocks/>
        </xdr:cNvSpPr>
      </xdr:nvSpPr>
      <xdr:spPr bwMode="auto">
        <a:xfrm>
          <a:off x="1390650" y="1990725"/>
          <a:ext cx="47625" cy="20955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16C572C2-7553-4C29-A7BC-A521C8FCED1D}"/>
            </a:ext>
          </a:extLst>
        </xdr:cNvPr>
        <xdr:cNvSpPr>
          <a:spLocks/>
        </xdr:cNvSpPr>
      </xdr:nvSpPr>
      <xdr:spPr bwMode="auto">
        <a:xfrm>
          <a:off x="438150" y="1343025"/>
          <a:ext cx="85725" cy="1057275"/>
        </a:xfrm>
        <a:prstGeom prst="leftBrace">
          <a:avLst>
            <a:gd name="adj1" fmla="val 31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6784FD9-A436-44E6-9FA3-98A410CDB9A7}"/>
            </a:ext>
          </a:extLst>
        </xdr:cNvPr>
        <xdr:cNvSpPr>
          <a:spLocks/>
        </xdr:cNvSpPr>
      </xdr:nvSpPr>
      <xdr:spPr bwMode="auto">
        <a:xfrm>
          <a:off x="457200" y="2571750"/>
          <a:ext cx="76200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F44F2616-F8F5-4C3C-84F5-2337DEAC8248}"/>
            </a:ext>
          </a:extLst>
        </xdr:cNvPr>
        <xdr:cNvSpPr>
          <a:spLocks/>
        </xdr:cNvSpPr>
      </xdr:nvSpPr>
      <xdr:spPr bwMode="auto">
        <a:xfrm>
          <a:off x="466725" y="2905125"/>
          <a:ext cx="76200" cy="180975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F7984622-1EA6-4B41-8D8A-5C295700C837}"/>
            </a:ext>
          </a:extLst>
        </xdr:cNvPr>
        <xdr:cNvSpPr>
          <a:spLocks/>
        </xdr:cNvSpPr>
      </xdr:nvSpPr>
      <xdr:spPr bwMode="auto">
        <a:xfrm>
          <a:off x="1390650" y="1990725"/>
          <a:ext cx="47625" cy="20955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27" name="AutoShape 1">
          <a:extLst>
            <a:ext uri="{FF2B5EF4-FFF2-40B4-BE49-F238E27FC236}">
              <a16:creationId xmlns:a16="http://schemas.microsoft.com/office/drawing/2014/main" id="{3849E08C-450E-4C37-8D1E-F9DD79024317}"/>
            </a:ext>
          </a:extLst>
        </xdr:cNvPr>
        <xdr:cNvSpPr>
          <a:spLocks/>
        </xdr:cNvSpPr>
      </xdr:nvSpPr>
      <xdr:spPr bwMode="auto">
        <a:xfrm>
          <a:off x="438150" y="1343025"/>
          <a:ext cx="85725" cy="1057275"/>
        </a:xfrm>
        <a:prstGeom prst="leftBrace">
          <a:avLst>
            <a:gd name="adj1" fmla="val 31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D30B0CA-2AAC-497D-8DA0-26B3D8AC128E}"/>
            </a:ext>
          </a:extLst>
        </xdr:cNvPr>
        <xdr:cNvSpPr>
          <a:spLocks/>
        </xdr:cNvSpPr>
      </xdr:nvSpPr>
      <xdr:spPr bwMode="auto">
        <a:xfrm>
          <a:off x="457200" y="2571750"/>
          <a:ext cx="76200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29" name="AutoShape 3">
          <a:extLst>
            <a:ext uri="{FF2B5EF4-FFF2-40B4-BE49-F238E27FC236}">
              <a16:creationId xmlns:a16="http://schemas.microsoft.com/office/drawing/2014/main" id="{1B8B0911-2FAC-42A4-BE38-09432FCF7DF3}"/>
            </a:ext>
          </a:extLst>
        </xdr:cNvPr>
        <xdr:cNvSpPr>
          <a:spLocks/>
        </xdr:cNvSpPr>
      </xdr:nvSpPr>
      <xdr:spPr bwMode="auto">
        <a:xfrm>
          <a:off x="466725" y="2905125"/>
          <a:ext cx="76200" cy="180975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30" name="AutoShape 5">
          <a:extLst>
            <a:ext uri="{FF2B5EF4-FFF2-40B4-BE49-F238E27FC236}">
              <a16:creationId xmlns:a16="http://schemas.microsoft.com/office/drawing/2014/main" id="{B8E639BC-7998-4DCD-B79C-22C8DF58F194}"/>
            </a:ext>
          </a:extLst>
        </xdr:cNvPr>
        <xdr:cNvSpPr>
          <a:spLocks/>
        </xdr:cNvSpPr>
      </xdr:nvSpPr>
      <xdr:spPr bwMode="auto">
        <a:xfrm>
          <a:off x="1390650" y="1990725"/>
          <a:ext cx="47625" cy="20955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729F8290-7FCB-47B4-B3D9-DB3426F9FC82}"/>
            </a:ext>
          </a:extLst>
        </xdr:cNvPr>
        <xdr:cNvSpPr>
          <a:spLocks/>
        </xdr:cNvSpPr>
      </xdr:nvSpPr>
      <xdr:spPr bwMode="auto">
        <a:xfrm>
          <a:off x="438150" y="1343025"/>
          <a:ext cx="85725" cy="1057275"/>
        </a:xfrm>
        <a:prstGeom prst="leftBrace">
          <a:avLst>
            <a:gd name="adj1" fmla="val 31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2D02E70F-AF5B-44C0-BEE9-726D9BBFD034}"/>
            </a:ext>
          </a:extLst>
        </xdr:cNvPr>
        <xdr:cNvSpPr>
          <a:spLocks/>
        </xdr:cNvSpPr>
      </xdr:nvSpPr>
      <xdr:spPr bwMode="auto">
        <a:xfrm>
          <a:off x="457200" y="2571750"/>
          <a:ext cx="76200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33" name="AutoShape 3">
          <a:extLst>
            <a:ext uri="{FF2B5EF4-FFF2-40B4-BE49-F238E27FC236}">
              <a16:creationId xmlns:a16="http://schemas.microsoft.com/office/drawing/2014/main" id="{4F025CF1-2D7D-44DC-B23D-07BBF87E9032}"/>
            </a:ext>
          </a:extLst>
        </xdr:cNvPr>
        <xdr:cNvSpPr>
          <a:spLocks/>
        </xdr:cNvSpPr>
      </xdr:nvSpPr>
      <xdr:spPr bwMode="auto">
        <a:xfrm>
          <a:off x="466725" y="2905125"/>
          <a:ext cx="76200" cy="180975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34" name="AutoShape 5">
          <a:extLst>
            <a:ext uri="{FF2B5EF4-FFF2-40B4-BE49-F238E27FC236}">
              <a16:creationId xmlns:a16="http://schemas.microsoft.com/office/drawing/2014/main" id="{BA794050-2DA3-4950-B966-BCB4D08E494F}"/>
            </a:ext>
          </a:extLst>
        </xdr:cNvPr>
        <xdr:cNvSpPr>
          <a:spLocks/>
        </xdr:cNvSpPr>
      </xdr:nvSpPr>
      <xdr:spPr bwMode="auto">
        <a:xfrm>
          <a:off x="1390650" y="1990725"/>
          <a:ext cx="47625" cy="20955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35" name="AutoShape 1">
          <a:extLst>
            <a:ext uri="{FF2B5EF4-FFF2-40B4-BE49-F238E27FC236}">
              <a16:creationId xmlns:a16="http://schemas.microsoft.com/office/drawing/2014/main" id="{4EF50909-22C2-4F62-A2FE-C5FC22F6D800}"/>
            </a:ext>
          </a:extLst>
        </xdr:cNvPr>
        <xdr:cNvSpPr>
          <a:spLocks/>
        </xdr:cNvSpPr>
      </xdr:nvSpPr>
      <xdr:spPr bwMode="auto">
        <a:xfrm>
          <a:off x="438150" y="1343025"/>
          <a:ext cx="85725" cy="1057275"/>
        </a:xfrm>
        <a:prstGeom prst="leftBrace">
          <a:avLst>
            <a:gd name="adj1" fmla="val 31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5E12533-29D3-42EC-898B-730BD5D2123B}"/>
            </a:ext>
          </a:extLst>
        </xdr:cNvPr>
        <xdr:cNvSpPr>
          <a:spLocks/>
        </xdr:cNvSpPr>
      </xdr:nvSpPr>
      <xdr:spPr bwMode="auto">
        <a:xfrm>
          <a:off x="457200" y="2571750"/>
          <a:ext cx="76200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37" name="AutoShape 3">
          <a:extLst>
            <a:ext uri="{FF2B5EF4-FFF2-40B4-BE49-F238E27FC236}">
              <a16:creationId xmlns:a16="http://schemas.microsoft.com/office/drawing/2014/main" id="{1FFB109D-9EBC-45B7-A60B-2D924FD07135}"/>
            </a:ext>
          </a:extLst>
        </xdr:cNvPr>
        <xdr:cNvSpPr>
          <a:spLocks/>
        </xdr:cNvSpPr>
      </xdr:nvSpPr>
      <xdr:spPr bwMode="auto">
        <a:xfrm>
          <a:off x="466725" y="2905125"/>
          <a:ext cx="76200" cy="180975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485775</xdr:colOff>
      <xdr:row>20</xdr:row>
      <xdr:rowOff>133350</xdr:rowOff>
    </xdr:from>
    <xdr:to>
      <xdr:col>0</xdr:col>
      <xdr:colOff>542925</xdr:colOff>
      <xdr:row>21</xdr:row>
      <xdr:rowOff>190500</xdr:rowOff>
    </xdr:to>
    <xdr:sp macro="" textlink="">
      <xdr:nvSpPr>
        <xdr:cNvPr id="38" name="AutoShape 4">
          <a:extLst>
            <a:ext uri="{FF2B5EF4-FFF2-40B4-BE49-F238E27FC236}">
              <a16:creationId xmlns:a16="http://schemas.microsoft.com/office/drawing/2014/main" id="{941B6D71-1AD1-4DB1-9B31-3A69DCB5B4F8}"/>
            </a:ext>
          </a:extLst>
        </xdr:cNvPr>
        <xdr:cNvSpPr>
          <a:spLocks/>
        </xdr:cNvSpPr>
      </xdr:nvSpPr>
      <xdr:spPr bwMode="auto">
        <a:xfrm>
          <a:off x="485775" y="3562350"/>
          <a:ext cx="57150" cy="209550"/>
        </a:xfrm>
        <a:prstGeom prst="leftBrace">
          <a:avLst>
            <a:gd name="adj1" fmla="val 3315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7E89D0F7-0E1E-4497-8706-22A2C0BAD6FD}"/>
            </a:ext>
          </a:extLst>
        </xdr:cNvPr>
        <xdr:cNvSpPr>
          <a:spLocks/>
        </xdr:cNvSpPr>
      </xdr:nvSpPr>
      <xdr:spPr bwMode="auto">
        <a:xfrm>
          <a:off x="1390650" y="1990725"/>
          <a:ext cx="47625" cy="20955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114300</xdr:rowOff>
    </xdr:from>
    <xdr:to>
      <xdr:col>2</xdr:col>
      <xdr:colOff>104775</xdr:colOff>
      <xdr:row>13</xdr:row>
      <xdr:rowOff>247650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DFD7970-94C4-47B0-83B3-F844195D612D}"/>
            </a:ext>
          </a:extLst>
        </xdr:cNvPr>
        <xdr:cNvSpPr>
          <a:spLocks/>
        </xdr:cNvSpPr>
      </xdr:nvSpPr>
      <xdr:spPr bwMode="auto">
        <a:xfrm>
          <a:off x="1381125" y="2171700"/>
          <a:ext cx="95250" cy="228600"/>
        </a:xfrm>
        <a:prstGeom prst="leftBrace">
          <a:avLst>
            <a:gd name="adj1" fmla="val 2932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9</xdr:row>
      <xdr:rowOff>38100</xdr:rowOff>
    </xdr:from>
    <xdr:to>
      <xdr:col>0</xdr:col>
      <xdr:colOff>466725</xdr:colOff>
      <xdr:row>14</xdr:row>
      <xdr:rowOff>247650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42D043B-4A45-496F-9271-D040939FB57D}"/>
            </a:ext>
          </a:extLst>
        </xdr:cNvPr>
        <xdr:cNvSpPr>
          <a:spLocks/>
        </xdr:cNvSpPr>
      </xdr:nvSpPr>
      <xdr:spPr bwMode="auto">
        <a:xfrm>
          <a:off x="409575" y="1581150"/>
          <a:ext cx="57150" cy="990600"/>
        </a:xfrm>
        <a:prstGeom prst="leftBrace">
          <a:avLst>
            <a:gd name="adj1" fmla="val 4722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522E39B9-7AC4-4024-9D5A-62EA37142BFA}"/>
            </a:ext>
          </a:extLst>
        </xdr:cNvPr>
        <xdr:cNvSpPr>
          <a:spLocks/>
        </xdr:cNvSpPr>
      </xdr:nvSpPr>
      <xdr:spPr bwMode="auto">
        <a:xfrm>
          <a:off x="428625" y="27432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FC3E5AE-FEEB-4EA1-882D-40A41ABD6524}"/>
            </a:ext>
          </a:extLst>
        </xdr:cNvPr>
        <xdr:cNvSpPr>
          <a:spLocks/>
        </xdr:cNvSpPr>
      </xdr:nvSpPr>
      <xdr:spPr bwMode="auto">
        <a:xfrm>
          <a:off x="428625" y="30861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15</xdr:row>
      <xdr:rowOff>0</xdr:rowOff>
    </xdr:from>
    <xdr:to>
      <xdr:col>0</xdr:col>
      <xdr:colOff>466725</xdr:colOff>
      <xdr:row>22</xdr:row>
      <xdr:rowOff>333375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6DA70A45-2F90-4B95-A211-4857F5B06FB4}"/>
            </a:ext>
          </a:extLst>
        </xdr:cNvPr>
        <xdr:cNvSpPr>
          <a:spLocks/>
        </xdr:cNvSpPr>
      </xdr:nvSpPr>
      <xdr:spPr bwMode="auto">
        <a:xfrm>
          <a:off x="419100" y="2571750"/>
          <a:ext cx="47625" cy="1371600"/>
        </a:xfrm>
        <a:prstGeom prst="leftBrace">
          <a:avLst>
            <a:gd name="adj1" fmla="val 254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5C876FFE-9F3C-4CD9-9111-FAE58C16FE85}"/>
            </a:ext>
          </a:extLst>
        </xdr:cNvPr>
        <xdr:cNvSpPr>
          <a:spLocks/>
        </xdr:cNvSpPr>
      </xdr:nvSpPr>
      <xdr:spPr bwMode="auto">
        <a:xfrm>
          <a:off x="428625" y="27432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50165B7-4FA0-4DAD-8577-51C492FAADE8}"/>
            </a:ext>
          </a:extLst>
        </xdr:cNvPr>
        <xdr:cNvSpPr>
          <a:spLocks/>
        </xdr:cNvSpPr>
      </xdr:nvSpPr>
      <xdr:spPr bwMode="auto">
        <a:xfrm>
          <a:off x="428625" y="30861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1881F546-2298-4D30-B970-7701136D0014}"/>
            </a:ext>
          </a:extLst>
        </xdr:cNvPr>
        <xdr:cNvSpPr>
          <a:spLocks/>
        </xdr:cNvSpPr>
      </xdr:nvSpPr>
      <xdr:spPr bwMode="auto">
        <a:xfrm>
          <a:off x="428625" y="27432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EEAC6E36-D3AE-4886-AD46-F9E155004FC1}"/>
            </a:ext>
          </a:extLst>
        </xdr:cNvPr>
        <xdr:cNvSpPr>
          <a:spLocks/>
        </xdr:cNvSpPr>
      </xdr:nvSpPr>
      <xdr:spPr bwMode="auto">
        <a:xfrm>
          <a:off x="428625" y="30861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8881FD5D-442E-40E2-B417-49D379190194}"/>
            </a:ext>
          </a:extLst>
        </xdr:cNvPr>
        <xdr:cNvSpPr>
          <a:spLocks/>
        </xdr:cNvSpPr>
      </xdr:nvSpPr>
      <xdr:spPr bwMode="auto">
        <a:xfrm>
          <a:off x="428625" y="27432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C8C56383-61F1-4C23-8741-A787CC673C4E}"/>
            </a:ext>
          </a:extLst>
        </xdr:cNvPr>
        <xdr:cNvSpPr>
          <a:spLocks/>
        </xdr:cNvSpPr>
      </xdr:nvSpPr>
      <xdr:spPr bwMode="auto">
        <a:xfrm>
          <a:off x="428625" y="30861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3" name="AutoShape 3">
          <a:extLst>
            <a:ext uri="{FF2B5EF4-FFF2-40B4-BE49-F238E27FC236}">
              <a16:creationId xmlns:a16="http://schemas.microsoft.com/office/drawing/2014/main" id="{AEEB2FF9-5F42-4745-BD81-7614A55998F4}"/>
            </a:ext>
          </a:extLst>
        </xdr:cNvPr>
        <xdr:cNvSpPr>
          <a:spLocks/>
        </xdr:cNvSpPr>
      </xdr:nvSpPr>
      <xdr:spPr bwMode="auto">
        <a:xfrm>
          <a:off x="428625" y="27432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4" name="AutoShape 4">
          <a:extLst>
            <a:ext uri="{FF2B5EF4-FFF2-40B4-BE49-F238E27FC236}">
              <a16:creationId xmlns:a16="http://schemas.microsoft.com/office/drawing/2014/main" id="{85D23B37-BE5E-4733-A251-7A2557A39FB8}"/>
            </a:ext>
          </a:extLst>
        </xdr:cNvPr>
        <xdr:cNvSpPr>
          <a:spLocks/>
        </xdr:cNvSpPr>
      </xdr:nvSpPr>
      <xdr:spPr bwMode="auto">
        <a:xfrm>
          <a:off x="428625" y="30861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5" name="AutoShape 3">
          <a:extLst>
            <a:ext uri="{FF2B5EF4-FFF2-40B4-BE49-F238E27FC236}">
              <a16:creationId xmlns:a16="http://schemas.microsoft.com/office/drawing/2014/main" id="{D363D15B-A8DC-4D68-AC04-5B6FF21C8685}"/>
            </a:ext>
          </a:extLst>
        </xdr:cNvPr>
        <xdr:cNvSpPr>
          <a:spLocks/>
        </xdr:cNvSpPr>
      </xdr:nvSpPr>
      <xdr:spPr bwMode="auto">
        <a:xfrm>
          <a:off x="428625" y="27432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B5B79B98-E138-46AA-BFE6-3AC1201728F5}"/>
            </a:ext>
          </a:extLst>
        </xdr:cNvPr>
        <xdr:cNvSpPr>
          <a:spLocks/>
        </xdr:cNvSpPr>
      </xdr:nvSpPr>
      <xdr:spPr bwMode="auto">
        <a:xfrm>
          <a:off x="428625" y="30861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7" name="AutoShape 3">
          <a:extLst>
            <a:ext uri="{FF2B5EF4-FFF2-40B4-BE49-F238E27FC236}">
              <a16:creationId xmlns:a16="http://schemas.microsoft.com/office/drawing/2014/main" id="{492662C4-C8AA-4D2D-A932-442F474509B5}"/>
            </a:ext>
          </a:extLst>
        </xdr:cNvPr>
        <xdr:cNvSpPr>
          <a:spLocks/>
        </xdr:cNvSpPr>
      </xdr:nvSpPr>
      <xdr:spPr bwMode="auto">
        <a:xfrm>
          <a:off x="428625" y="27432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id="{11335F68-2F3A-48FF-9DD2-351BA9F644CB}"/>
            </a:ext>
          </a:extLst>
        </xdr:cNvPr>
        <xdr:cNvSpPr>
          <a:spLocks/>
        </xdr:cNvSpPr>
      </xdr:nvSpPr>
      <xdr:spPr bwMode="auto">
        <a:xfrm>
          <a:off x="428625" y="30861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06EB372E-3646-46E8-9FC5-556D55F56338}"/>
            </a:ext>
          </a:extLst>
        </xdr:cNvPr>
        <xdr:cNvSpPr>
          <a:spLocks/>
        </xdr:cNvSpPr>
      </xdr:nvSpPr>
      <xdr:spPr bwMode="auto">
        <a:xfrm>
          <a:off x="428625" y="27432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DD98FF7B-2A24-4CF1-9494-19DD179A77A3}"/>
            </a:ext>
          </a:extLst>
        </xdr:cNvPr>
        <xdr:cNvSpPr>
          <a:spLocks/>
        </xdr:cNvSpPr>
      </xdr:nvSpPr>
      <xdr:spPr bwMode="auto">
        <a:xfrm>
          <a:off x="428625" y="30861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21" name="AutoShape 3">
          <a:extLst>
            <a:ext uri="{FF2B5EF4-FFF2-40B4-BE49-F238E27FC236}">
              <a16:creationId xmlns:a16="http://schemas.microsoft.com/office/drawing/2014/main" id="{B4E33F5B-765C-4001-9430-188D7C3E432D}"/>
            </a:ext>
          </a:extLst>
        </xdr:cNvPr>
        <xdr:cNvSpPr>
          <a:spLocks/>
        </xdr:cNvSpPr>
      </xdr:nvSpPr>
      <xdr:spPr bwMode="auto">
        <a:xfrm>
          <a:off x="428625" y="27432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2ADB079B-BC5E-408E-B03E-4E4E06B42200}"/>
            </a:ext>
          </a:extLst>
        </xdr:cNvPr>
        <xdr:cNvSpPr>
          <a:spLocks/>
        </xdr:cNvSpPr>
      </xdr:nvSpPr>
      <xdr:spPr bwMode="auto">
        <a:xfrm>
          <a:off x="428625" y="30861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23" name="AutoShape 3">
          <a:extLst>
            <a:ext uri="{FF2B5EF4-FFF2-40B4-BE49-F238E27FC236}">
              <a16:creationId xmlns:a16="http://schemas.microsoft.com/office/drawing/2014/main" id="{BAE13DF6-8351-46FC-91EA-8EF1F46FF6CA}"/>
            </a:ext>
          </a:extLst>
        </xdr:cNvPr>
        <xdr:cNvSpPr>
          <a:spLocks/>
        </xdr:cNvSpPr>
      </xdr:nvSpPr>
      <xdr:spPr bwMode="auto">
        <a:xfrm>
          <a:off x="428625" y="27432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E7235266-C48E-484E-85F5-09BB976CC077}"/>
            </a:ext>
          </a:extLst>
        </xdr:cNvPr>
        <xdr:cNvSpPr>
          <a:spLocks/>
        </xdr:cNvSpPr>
      </xdr:nvSpPr>
      <xdr:spPr bwMode="auto">
        <a:xfrm>
          <a:off x="428625" y="30861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3EBD32D4-FF97-4E88-85AC-A115A726568B}"/>
            </a:ext>
          </a:extLst>
        </xdr:cNvPr>
        <xdr:cNvSpPr>
          <a:spLocks/>
        </xdr:cNvSpPr>
      </xdr:nvSpPr>
      <xdr:spPr bwMode="auto">
        <a:xfrm>
          <a:off x="428625" y="27432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26" name="AutoShape 4">
          <a:extLst>
            <a:ext uri="{FF2B5EF4-FFF2-40B4-BE49-F238E27FC236}">
              <a16:creationId xmlns:a16="http://schemas.microsoft.com/office/drawing/2014/main" id="{06859356-6783-46D9-95D6-2DC3A39C9938}"/>
            </a:ext>
          </a:extLst>
        </xdr:cNvPr>
        <xdr:cNvSpPr>
          <a:spLocks/>
        </xdr:cNvSpPr>
      </xdr:nvSpPr>
      <xdr:spPr bwMode="auto">
        <a:xfrm>
          <a:off x="428625" y="30861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57FED676-6525-4DEA-8BD6-A9BAF3E2793E}"/>
            </a:ext>
          </a:extLst>
        </xdr:cNvPr>
        <xdr:cNvSpPr>
          <a:spLocks/>
        </xdr:cNvSpPr>
      </xdr:nvSpPr>
      <xdr:spPr bwMode="auto">
        <a:xfrm>
          <a:off x="428625" y="27432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28" name="AutoShape 4">
          <a:extLst>
            <a:ext uri="{FF2B5EF4-FFF2-40B4-BE49-F238E27FC236}">
              <a16:creationId xmlns:a16="http://schemas.microsoft.com/office/drawing/2014/main" id="{665223CE-B83E-4432-B03F-87FFFA11B0F0}"/>
            </a:ext>
          </a:extLst>
        </xdr:cNvPr>
        <xdr:cNvSpPr>
          <a:spLocks/>
        </xdr:cNvSpPr>
      </xdr:nvSpPr>
      <xdr:spPr bwMode="auto">
        <a:xfrm>
          <a:off x="428625" y="3086100"/>
          <a:ext cx="47625" cy="17145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B60A273-8CE8-4BB5-B3FB-82D722F41AB4}"/>
            </a:ext>
          </a:extLst>
        </xdr:cNvPr>
        <xdr:cNvSpPr>
          <a:spLocks/>
        </xdr:cNvSpPr>
      </xdr:nvSpPr>
      <xdr:spPr bwMode="auto">
        <a:xfrm>
          <a:off x="352425" y="2057400"/>
          <a:ext cx="95250" cy="34290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7EC476D-452E-4A31-924C-39FF0A31A32A}"/>
            </a:ext>
          </a:extLst>
        </xdr:cNvPr>
        <xdr:cNvSpPr>
          <a:spLocks/>
        </xdr:cNvSpPr>
      </xdr:nvSpPr>
      <xdr:spPr bwMode="auto">
        <a:xfrm>
          <a:off x="371475" y="1543050"/>
          <a:ext cx="76200" cy="342900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DD9BF384-E8F8-4C19-91C0-27197A18D617}"/>
            </a:ext>
          </a:extLst>
        </xdr:cNvPr>
        <xdr:cNvSpPr>
          <a:spLocks/>
        </xdr:cNvSpPr>
      </xdr:nvSpPr>
      <xdr:spPr bwMode="auto">
        <a:xfrm>
          <a:off x="352425" y="2057400"/>
          <a:ext cx="95250" cy="34290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CF980D2-9104-410B-B402-77CED429075E}"/>
            </a:ext>
          </a:extLst>
        </xdr:cNvPr>
        <xdr:cNvSpPr>
          <a:spLocks/>
        </xdr:cNvSpPr>
      </xdr:nvSpPr>
      <xdr:spPr bwMode="auto">
        <a:xfrm>
          <a:off x="371475" y="1543050"/>
          <a:ext cx="76200" cy="342900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D2904863-BD85-4961-BF8E-F153ACE3A611}"/>
            </a:ext>
          </a:extLst>
        </xdr:cNvPr>
        <xdr:cNvSpPr>
          <a:spLocks/>
        </xdr:cNvSpPr>
      </xdr:nvSpPr>
      <xdr:spPr bwMode="auto">
        <a:xfrm>
          <a:off x="352425" y="2057400"/>
          <a:ext cx="95250" cy="34290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4009D558-3CD8-48EC-9C0B-2D93DD837976}"/>
            </a:ext>
          </a:extLst>
        </xdr:cNvPr>
        <xdr:cNvSpPr>
          <a:spLocks/>
        </xdr:cNvSpPr>
      </xdr:nvSpPr>
      <xdr:spPr bwMode="auto">
        <a:xfrm>
          <a:off x="371475" y="1543050"/>
          <a:ext cx="76200" cy="342900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6447B567-9C3D-4B0D-9CE1-D690F78E3656}"/>
            </a:ext>
          </a:extLst>
        </xdr:cNvPr>
        <xdr:cNvSpPr>
          <a:spLocks/>
        </xdr:cNvSpPr>
      </xdr:nvSpPr>
      <xdr:spPr bwMode="auto">
        <a:xfrm>
          <a:off x="352425" y="2057400"/>
          <a:ext cx="95250" cy="34290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1F24490-8CB8-4EF7-9A0E-0C3D70D6071E}"/>
            </a:ext>
          </a:extLst>
        </xdr:cNvPr>
        <xdr:cNvSpPr>
          <a:spLocks/>
        </xdr:cNvSpPr>
      </xdr:nvSpPr>
      <xdr:spPr bwMode="auto">
        <a:xfrm>
          <a:off x="371475" y="1543050"/>
          <a:ext cx="76200" cy="342900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1EA9245-2631-48F0-BBDB-0E5835EBE12C}"/>
            </a:ext>
          </a:extLst>
        </xdr:cNvPr>
        <xdr:cNvSpPr>
          <a:spLocks/>
        </xdr:cNvSpPr>
      </xdr:nvSpPr>
      <xdr:spPr bwMode="auto">
        <a:xfrm>
          <a:off x="352425" y="2047875"/>
          <a:ext cx="95250" cy="352425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0679037-D41D-43C7-97E6-C4DDD591DE73}"/>
            </a:ext>
          </a:extLst>
        </xdr:cNvPr>
        <xdr:cNvSpPr>
          <a:spLocks/>
        </xdr:cNvSpPr>
      </xdr:nvSpPr>
      <xdr:spPr bwMode="auto">
        <a:xfrm>
          <a:off x="371475" y="1524000"/>
          <a:ext cx="57150" cy="361950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6E4DF243-D866-4258-B614-C46B57FF2A77}"/>
            </a:ext>
          </a:extLst>
        </xdr:cNvPr>
        <xdr:cNvSpPr>
          <a:spLocks/>
        </xdr:cNvSpPr>
      </xdr:nvSpPr>
      <xdr:spPr bwMode="auto">
        <a:xfrm>
          <a:off x="352425" y="2047875"/>
          <a:ext cx="95250" cy="352425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C45348CA-DBF2-4A62-AD25-10844201FCB8}"/>
            </a:ext>
          </a:extLst>
        </xdr:cNvPr>
        <xdr:cNvSpPr>
          <a:spLocks/>
        </xdr:cNvSpPr>
      </xdr:nvSpPr>
      <xdr:spPr bwMode="auto">
        <a:xfrm>
          <a:off x="371475" y="1524000"/>
          <a:ext cx="57150" cy="361950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80D48618-951C-4167-A17D-233A4FD265C5}"/>
            </a:ext>
          </a:extLst>
        </xdr:cNvPr>
        <xdr:cNvSpPr>
          <a:spLocks/>
        </xdr:cNvSpPr>
      </xdr:nvSpPr>
      <xdr:spPr bwMode="auto">
        <a:xfrm>
          <a:off x="352425" y="2047875"/>
          <a:ext cx="95250" cy="352425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DBA0545-6572-4A5D-B9F2-703C86CC110C}"/>
            </a:ext>
          </a:extLst>
        </xdr:cNvPr>
        <xdr:cNvSpPr>
          <a:spLocks/>
        </xdr:cNvSpPr>
      </xdr:nvSpPr>
      <xdr:spPr bwMode="auto">
        <a:xfrm>
          <a:off x="371475" y="1524000"/>
          <a:ext cx="57150" cy="361950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93C2F9D4-3350-4451-AAA2-F31E302FC7EB}"/>
            </a:ext>
          </a:extLst>
        </xdr:cNvPr>
        <xdr:cNvSpPr>
          <a:spLocks/>
        </xdr:cNvSpPr>
      </xdr:nvSpPr>
      <xdr:spPr bwMode="auto">
        <a:xfrm>
          <a:off x="352425" y="2047875"/>
          <a:ext cx="95250" cy="352425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AE5EDAD4-7F54-41B8-A6D6-EF8CDD9B8B0D}"/>
            </a:ext>
          </a:extLst>
        </xdr:cNvPr>
        <xdr:cNvSpPr>
          <a:spLocks/>
        </xdr:cNvSpPr>
      </xdr:nvSpPr>
      <xdr:spPr bwMode="auto">
        <a:xfrm>
          <a:off x="371475" y="1524000"/>
          <a:ext cx="57150" cy="361950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37146A7-1107-4294-BDBD-85861A8155B3}"/>
            </a:ext>
          </a:extLst>
        </xdr:cNvPr>
        <xdr:cNvSpPr>
          <a:spLocks/>
        </xdr:cNvSpPr>
      </xdr:nvSpPr>
      <xdr:spPr bwMode="auto">
        <a:xfrm>
          <a:off x="1276350" y="1714500"/>
          <a:ext cx="85725" cy="685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C919943-4FFD-4E3A-B869-14CC688882D5}"/>
            </a:ext>
          </a:extLst>
        </xdr:cNvPr>
        <xdr:cNvSpPr>
          <a:spLocks/>
        </xdr:cNvSpPr>
      </xdr:nvSpPr>
      <xdr:spPr bwMode="auto">
        <a:xfrm>
          <a:off x="1304925" y="3086100"/>
          <a:ext cx="66675" cy="123825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DDCA9EF2-0F0E-4786-8EB2-E1326C0D1168}"/>
            </a:ext>
          </a:extLst>
        </xdr:cNvPr>
        <xdr:cNvSpPr>
          <a:spLocks/>
        </xdr:cNvSpPr>
      </xdr:nvSpPr>
      <xdr:spPr bwMode="auto">
        <a:xfrm>
          <a:off x="1295400" y="3429000"/>
          <a:ext cx="76200" cy="514350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7B2F4C00-D5EF-44F4-9605-0A5FD1B68624}"/>
            </a:ext>
          </a:extLst>
        </xdr:cNvPr>
        <xdr:cNvSpPr>
          <a:spLocks/>
        </xdr:cNvSpPr>
      </xdr:nvSpPr>
      <xdr:spPr bwMode="auto">
        <a:xfrm>
          <a:off x="238125" y="1181100"/>
          <a:ext cx="142875" cy="1390650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70732FAF-97D2-4B98-8FA3-68A732533DCF}"/>
            </a:ext>
          </a:extLst>
        </xdr:cNvPr>
        <xdr:cNvSpPr>
          <a:spLocks/>
        </xdr:cNvSpPr>
      </xdr:nvSpPr>
      <xdr:spPr bwMode="auto">
        <a:xfrm>
          <a:off x="266700" y="2743200"/>
          <a:ext cx="114300" cy="1371600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8F4A646C-7511-4902-B7F6-E4660007E322}"/>
            </a:ext>
          </a:extLst>
        </xdr:cNvPr>
        <xdr:cNvSpPr>
          <a:spLocks/>
        </xdr:cNvSpPr>
      </xdr:nvSpPr>
      <xdr:spPr bwMode="auto">
        <a:xfrm>
          <a:off x="1276350" y="1714500"/>
          <a:ext cx="85725" cy="685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FB6BD802-C8A9-421E-B106-93FD8B6F3BD7}"/>
            </a:ext>
          </a:extLst>
        </xdr:cNvPr>
        <xdr:cNvSpPr>
          <a:spLocks/>
        </xdr:cNvSpPr>
      </xdr:nvSpPr>
      <xdr:spPr bwMode="auto">
        <a:xfrm>
          <a:off x="1304925" y="3086100"/>
          <a:ext cx="66675" cy="123825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9B55C12F-063F-43ED-80B5-12EE3216432C}"/>
            </a:ext>
          </a:extLst>
        </xdr:cNvPr>
        <xdr:cNvSpPr>
          <a:spLocks/>
        </xdr:cNvSpPr>
      </xdr:nvSpPr>
      <xdr:spPr bwMode="auto">
        <a:xfrm>
          <a:off x="1295400" y="3429000"/>
          <a:ext cx="76200" cy="514350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D408C111-1B8C-4C43-9B1C-FD9FDB31D298}"/>
            </a:ext>
          </a:extLst>
        </xdr:cNvPr>
        <xdr:cNvSpPr>
          <a:spLocks/>
        </xdr:cNvSpPr>
      </xdr:nvSpPr>
      <xdr:spPr bwMode="auto">
        <a:xfrm>
          <a:off x="238125" y="1181100"/>
          <a:ext cx="142875" cy="1390650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62007CDE-BC6B-4AD1-9A6E-D3EF137BCF49}"/>
            </a:ext>
          </a:extLst>
        </xdr:cNvPr>
        <xdr:cNvSpPr>
          <a:spLocks/>
        </xdr:cNvSpPr>
      </xdr:nvSpPr>
      <xdr:spPr bwMode="auto">
        <a:xfrm>
          <a:off x="266700" y="2743200"/>
          <a:ext cx="114300" cy="1371600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E58F1573-9200-4576-AF1D-E1F22F8A5B2C}"/>
            </a:ext>
          </a:extLst>
        </xdr:cNvPr>
        <xdr:cNvSpPr>
          <a:spLocks/>
        </xdr:cNvSpPr>
      </xdr:nvSpPr>
      <xdr:spPr bwMode="auto">
        <a:xfrm>
          <a:off x="1276350" y="1714500"/>
          <a:ext cx="85725" cy="685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A714469-A8C1-4308-9430-96B23F1566AA}"/>
            </a:ext>
          </a:extLst>
        </xdr:cNvPr>
        <xdr:cNvSpPr>
          <a:spLocks/>
        </xdr:cNvSpPr>
      </xdr:nvSpPr>
      <xdr:spPr bwMode="auto">
        <a:xfrm>
          <a:off x="1304925" y="3086100"/>
          <a:ext cx="66675" cy="123825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3D2AB9C4-9C1E-4212-BBD7-9A7EA4CBE1C8}"/>
            </a:ext>
          </a:extLst>
        </xdr:cNvPr>
        <xdr:cNvSpPr>
          <a:spLocks/>
        </xdr:cNvSpPr>
      </xdr:nvSpPr>
      <xdr:spPr bwMode="auto">
        <a:xfrm>
          <a:off x="1295400" y="3429000"/>
          <a:ext cx="76200" cy="514350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15" name="AutoShape 4">
          <a:extLst>
            <a:ext uri="{FF2B5EF4-FFF2-40B4-BE49-F238E27FC236}">
              <a16:creationId xmlns:a16="http://schemas.microsoft.com/office/drawing/2014/main" id="{091541F1-DF97-4DFB-A9A3-B7A5B2EDC18F}"/>
            </a:ext>
          </a:extLst>
        </xdr:cNvPr>
        <xdr:cNvSpPr>
          <a:spLocks/>
        </xdr:cNvSpPr>
      </xdr:nvSpPr>
      <xdr:spPr bwMode="auto">
        <a:xfrm>
          <a:off x="238125" y="1181100"/>
          <a:ext cx="142875" cy="1390650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64991F30-14FC-435C-BC8E-B83F766DDC62}"/>
            </a:ext>
          </a:extLst>
        </xdr:cNvPr>
        <xdr:cNvSpPr>
          <a:spLocks/>
        </xdr:cNvSpPr>
      </xdr:nvSpPr>
      <xdr:spPr bwMode="auto">
        <a:xfrm>
          <a:off x="266700" y="2743200"/>
          <a:ext cx="114300" cy="1371600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9F0CD504-0D20-4EE1-A140-7EFBE72C79D3}"/>
            </a:ext>
          </a:extLst>
        </xdr:cNvPr>
        <xdr:cNvSpPr>
          <a:spLocks/>
        </xdr:cNvSpPr>
      </xdr:nvSpPr>
      <xdr:spPr bwMode="auto">
        <a:xfrm>
          <a:off x="1276350" y="1714500"/>
          <a:ext cx="85725" cy="685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CE1A9AA2-5AC3-4EC6-A7E2-99886408F40D}"/>
            </a:ext>
          </a:extLst>
        </xdr:cNvPr>
        <xdr:cNvSpPr>
          <a:spLocks/>
        </xdr:cNvSpPr>
      </xdr:nvSpPr>
      <xdr:spPr bwMode="auto">
        <a:xfrm>
          <a:off x="1304925" y="3086100"/>
          <a:ext cx="66675" cy="123825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3B57D039-8D0D-48AA-8FF3-F0F6F5FDF0B9}"/>
            </a:ext>
          </a:extLst>
        </xdr:cNvPr>
        <xdr:cNvSpPr>
          <a:spLocks/>
        </xdr:cNvSpPr>
      </xdr:nvSpPr>
      <xdr:spPr bwMode="auto">
        <a:xfrm>
          <a:off x="1295400" y="3429000"/>
          <a:ext cx="76200" cy="514350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C2137B9E-D770-4C80-B68E-0D15C40E8CBD}"/>
            </a:ext>
          </a:extLst>
        </xdr:cNvPr>
        <xdr:cNvSpPr>
          <a:spLocks/>
        </xdr:cNvSpPr>
      </xdr:nvSpPr>
      <xdr:spPr bwMode="auto">
        <a:xfrm>
          <a:off x="238125" y="1181100"/>
          <a:ext cx="142875" cy="1390650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21" name="AutoShape 5">
          <a:extLst>
            <a:ext uri="{FF2B5EF4-FFF2-40B4-BE49-F238E27FC236}">
              <a16:creationId xmlns:a16="http://schemas.microsoft.com/office/drawing/2014/main" id="{1E257CD6-0020-41BB-8433-F9239050E18C}"/>
            </a:ext>
          </a:extLst>
        </xdr:cNvPr>
        <xdr:cNvSpPr>
          <a:spLocks/>
        </xdr:cNvSpPr>
      </xdr:nvSpPr>
      <xdr:spPr bwMode="auto">
        <a:xfrm>
          <a:off x="266700" y="2743200"/>
          <a:ext cx="114300" cy="1371600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62A5754-F06E-48F8-8740-F8C6BF453D70}"/>
            </a:ext>
          </a:extLst>
        </xdr:cNvPr>
        <xdr:cNvSpPr>
          <a:spLocks/>
        </xdr:cNvSpPr>
      </xdr:nvSpPr>
      <xdr:spPr bwMode="auto">
        <a:xfrm>
          <a:off x="1295400" y="1714500"/>
          <a:ext cx="76200" cy="685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F346D4AA-3506-4E1C-9E92-9C3819CB6E52}"/>
            </a:ext>
          </a:extLst>
        </xdr:cNvPr>
        <xdr:cNvSpPr>
          <a:spLocks/>
        </xdr:cNvSpPr>
      </xdr:nvSpPr>
      <xdr:spPr bwMode="auto">
        <a:xfrm>
          <a:off x="1323975" y="3086100"/>
          <a:ext cx="66675" cy="114300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55585C68-DF8E-45A5-93DF-BA8B0946B633}"/>
            </a:ext>
          </a:extLst>
        </xdr:cNvPr>
        <xdr:cNvSpPr>
          <a:spLocks/>
        </xdr:cNvSpPr>
      </xdr:nvSpPr>
      <xdr:spPr bwMode="auto">
        <a:xfrm>
          <a:off x="1304925" y="3429000"/>
          <a:ext cx="76200" cy="51435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C30035AE-C68B-4B2F-890D-16212697E1AA}"/>
            </a:ext>
          </a:extLst>
        </xdr:cNvPr>
        <xdr:cNvSpPr>
          <a:spLocks/>
        </xdr:cNvSpPr>
      </xdr:nvSpPr>
      <xdr:spPr bwMode="auto">
        <a:xfrm>
          <a:off x="238125" y="1171575"/>
          <a:ext cx="142875" cy="1400175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8AF0E1B1-76F1-4659-9E96-8175FC0415CE}"/>
            </a:ext>
          </a:extLst>
        </xdr:cNvPr>
        <xdr:cNvSpPr>
          <a:spLocks/>
        </xdr:cNvSpPr>
      </xdr:nvSpPr>
      <xdr:spPr bwMode="auto">
        <a:xfrm>
          <a:off x="266700" y="2743200"/>
          <a:ext cx="114300" cy="13716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C91D3885-0C52-40B9-81D1-F9A953488BF4}"/>
            </a:ext>
          </a:extLst>
        </xdr:cNvPr>
        <xdr:cNvSpPr>
          <a:spLocks/>
        </xdr:cNvSpPr>
      </xdr:nvSpPr>
      <xdr:spPr bwMode="auto">
        <a:xfrm>
          <a:off x="1323975" y="3086100"/>
          <a:ext cx="66675" cy="114300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995DD80D-09D6-456D-9DB8-B6CB64F5651F}"/>
            </a:ext>
          </a:extLst>
        </xdr:cNvPr>
        <xdr:cNvSpPr>
          <a:spLocks/>
        </xdr:cNvSpPr>
      </xdr:nvSpPr>
      <xdr:spPr bwMode="auto">
        <a:xfrm>
          <a:off x="1295400" y="1714500"/>
          <a:ext cx="76200" cy="685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9F2183F-AC64-4810-9F88-2E6C6F601E57}"/>
            </a:ext>
          </a:extLst>
        </xdr:cNvPr>
        <xdr:cNvSpPr>
          <a:spLocks/>
        </xdr:cNvSpPr>
      </xdr:nvSpPr>
      <xdr:spPr bwMode="auto">
        <a:xfrm>
          <a:off x="1323975" y="3086100"/>
          <a:ext cx="66675" cy="114300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FE7F47F8-B2F3-4607-B567-4B0AAE12EA21}"/>
            </a:ext>
          </a:extLst>
        </xdr:cNvPr>
        <xdr:cNvSpPr>
          <a:spLocks/>
        </xdr:cNvSpPr>
      </xdr:nvSpPr>
      <xdr:spPr bwMode="auto">
        <a:xfrm>
          <a:off x="1304925" y="3429000"/>
          <a:ext cx="76200" cy="51435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409EDC2-F627-450C-9B67-E39E334B1621}"/>
            </a:ext>
          </a:extLst>
        </xdr:cNvPr>
        <xdr:cNvSpPr>
          <a:spLocks/>
        </xdr:cNvSpPr>
      </xdr:nvSpPr>
      <xdr:spPr bwMode="auto">
        <a:xfrm>
          <a:off x="238125" y="1171575"/>
          <a:ext cx="142875" cy="1400175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D558DD0D-AC4B-442F-B2B1-791D4FBF77F9}"/>
            </a:ext>
          </a:extLst>
        </xdr:cNvPr>
        <xdr:cNvSpPr>
          <a:spLocks/>
        </xdr:cNvSpPr>
      </xdr:nvSpPr>
      <xdr:spPr bwMode="auto">
        <a:xfrm>
          <a:off x="266700" y="2743200"/>
          <a:ext cx="114300" cy="13716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F88C4C31-F4C0-4696-BA1B-9FBB227413D3}"/>
            </a:ext>
          </a:extLst>
        </xdr:cNvPr>
        <xdr:cNvSpPr>
          <a:spLocks/>
        </xdr:cNvSpPr>
      </xdr:nvSpPr>
      <xdr:spPr bwMode="auto">
        <a:xfrm>
          <a:off x="1323975" y="3086100"/>
          <a:ext cx="66675" cy="114300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CA0A972C-F864-4C0F-827E-DC8E2A6918C5}"/>
            </a:ext>
          </a:extLst>
        </xdr:cNvPr>
        <xdr:cNvSpPr>
          <a:spLocks/>
        </xdr:cNvSpPr>
      </xdr:nvSpPr>
      <xdr:spPr bwMode="auto">
        <a:xfrm>
          <a:off x="1295400" y="1714500"/>
          <a:ext cx="76200" cy="685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533C3F1-2F57-41E0-9C8F-94CBA21F0230}"/>
            </a:ext>
          </a:extLst>
        </xdr:cNvPr>
        <xdr:cNvSpPr>
          <a:spLocks/>
        </xdr:cNvSpPr>
      </xdr:nvSpPr>
      <xdr:spPr bwMode="auto">
        <a:xfrm>
          <a:off x="1323975" y="3086100"/>
          <a:ext cx="66675" cy="114300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16" name="AutoShape 3">
          <a:extLst>
            <a:ext uri="{FF2B5EF4-FFF2-40B4-BE49-F238E27FC236}">
              <a16:creationId xmlns:a16="http://schemas.microsoft.com/office/drawing/2014/main" id="{2DE829DF-C9B0-41B6-96A9-D0BDE74DD589}"/>
            </a:ext>
          </a:extLst>
        </xdr:cNvPr>
        <xdr:cNvSpPr>
          <a:spLocks/>
        </xdr:cNvSpPr>
      </xdr:nvSpPr>
      <xdr:spPr bwMode="auto">
        <a:xfrm>
          <a:off x="1304925" y="3429000"/>
          <a:ext cx="76200" cy="51435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18F4BA02-BCCF-49C7-A7F2-6420A6D4583C}"/>
            </a:ext>
          </a:extLst>
        </xdr:cNvPr>
        <xdr:cNvSpPr>
          <a:spLocks/>
        </xdr:cNvSpPr>
      </xdr:nvSpPr>
      <xdr:spPr bwMode="auto">
        <a:xfrm>
          <a:off x="238125" y="1171575"/>
          <a:ext cx="142875" cy="1400175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9E86B6B9-2C8D-42A5-AB25-58FCCDC4E0EB}"/>
            </a:ext>
          </a:extLst>
        </xdr:cNvPr>
        <xdr:cNvSpPr>
          <a:spLocks/>
        </xdr:cNvSpPr>
      </xdr:nvSpPr>
      <xdr:spPr bwMode="auto">
        <a:xfrm>
          <a:off x="266700" y="2743200"/>
          <a:ext cx="114300" cy="13716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10A1849-163E-4F10-B3E7-930A024C664C}"/>
            </a:ext>
          </a:extLst>
        </xdr:cNvPr>
        <xdr:cNvSpPr>
          <a:spLocks/>
        </xdr:cNvSpPr>
      </xdr:nvSpPr>
      <xdr:spPr bwMode="auto">
        <a:xfrm>
          <a:off x="1323975" y="3086100"/>
          <a:ext cx="66675" cy="114300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C3C94664-F229-47A1-A61B-A748B0EF4DB3}"/>
            </a:ext>
          </a:extLst>
        </xdr:cNvPr>
        <xdr:cNvSpPr>
          <a:spLocks/>
        </xdr:cNvSpPr>
      </xdr:nvSpPr>
      <xdr:spPr bwMode="auto">
        <a:xfrm>
          <a:off x="1295400" y="1714500"/>
          <a:ext cx="76200" cy="685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24AE0012-1EA5-45A1-9278-D4AC1A750BD9}"/>
            </a:ext>
          </a:extLst>
        </xdr:cNvPr>
        <xdr:cNvSpPr>
          <a:spLocks/>
        </xdr:cNvSpPr>
      </xdr:nvSpPr>
      <xdr:spPr bwMode="auto">
        <a:xfrm>
          <a:off x="1323975" y="3086100"/>
          <a:ext cx="66675" cy="114300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22" name="AutoShape 3">
          <a:extLst>
            <a:ext uri="{FF2B5EF4-FFF2-40B4-BE49-F238E27FC236}">
              <a16:creationId xmlns:a16="http://schemas.microsoft.com/office/drawing/2014/main" id="{E5F73BDE-8401-4201-9476-81A784A7765B}"/>
            </a:ext>
          </a:extLst>
        </xdr:cNvPr>
        <xdr:cNvSpPr>
          <a:spLocks/>
        </xdr:cNvSpPr>
      </xdr:nvSpPr>
      <xdr:spPr bwMode="auto">
        <a:xfrm>
          <a:off x="1304925" y="3429000"/>
          <a:ext cx="76200" cy="51435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23" name="AutoShape 4">
          <a:extLst>
            <a:ext uri="{FF2B5EF4-FFF2-40B4-BE49-F238E27FC236}">
              <a16:creationId xmlns:a16="http://schemas.microsoft.com/office/drawing/2014/main" id="{53DA626D-64BF-44AA-A0DC-6F877AE06BBE}"/>
            </a:ext>
          </a:extLst>
        </xdr:cNvPr>
        <xdr:cNvSpPr>
          <a:spLocks/>
        </xdr:cNvSpPr>
      </xdr:nvSpPr>
      <xdr:spPr bwMode="auto">
        <a:xfrm>
          <a:off x="238125" y="1171575"/>
          <a:ext cx="142875" cy="1400175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24" name="AutoShape 5">
          <a:extLst>
            <a:ext uri="{FF2B5EF4-FFF2-40B4-BE49-F238E27FC236}">
              <a16:creationId xmlns:a16="http://schemas.microsoft.com/office/drawing/2014/main" id="{D02E9DE8-E5FC-42EE-ADB4-A4F94492242E}"/>
            </a:ext>
          </a:extLst>
        </xdr:cNvPr>
        <xdr:cNvSpPr>
          <a:spLocks/>
        </xdr:cNvSpPr>
      </xdr:nvSpPr>
      <xdr:spPr bwMode="auto">
        <a:xfrm>
          <a:off x="266700" y="2743200"/>
          <a:ext cx="114300" cy="13716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18D8844-9B0F-436C-9105-8556AF1CCC99}"/>
            </a:ext>
          </a:extLst>
        </xdr:cNvPr>
        <xdr:cNvSpPr>
          <a:spLocks/>
        </xdr:cNvSpPr>
      </xdr:nvSpPr>
      <xdr:spPr bwMode="auto">
        <a:xfrm>
          <a:off x="1323975" y="3086100"/>
          <a:ext cx="66675" cy="114300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9</xdr:row>
      <xdr:rowOff>76200</xdr:rowOff>
    </xdr:from>
    <xdr:to>
      <xdr:col>0</xdr:col>
      <xdr:colOff>685800</xdr:colOff>
      <xdr:row>13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29AEC88-7F41-43BE-81E9-0CA4C1ECBC6D}"/>
            </a:ext>
          </a:extLst>
        </xdr:cNvPr>
        <xdr:cNvSpPr>
          <a:spLocks/>
        </xdr:cNvSpPr>
      </xdr:nvSpPr>
      <xdr:spPr bwMode="auto">
        <a:xfrm>
          <a:off x="628650" y="3209925"/>
          <a:ext cx="57150" cy="990600"/>
        </a:xfrm>
        <a:prstGeom prst="leftBrace">
          <a:avLst>
            <a:gd name="adj1" fmla="val 3097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619125</xdr:colOff>
      <xdr:row>6</xdr:row>
      <xdr:rowOff>95250</xdr:rowOff>
    </xdr:from>
    <xdr:to>
      <xdr:col>0</xdr:col>
      <xdr:colOff>685800</xdr:colOff>
      <xdr:row>8</xdr:row>
      <xdr:rowOff>142875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2F50014-5750-423F-810E-D8BCDFBC6843}"/>
            </a:ext>
          </a:extLst>
        </xdr:cNvPr>
        <xdr:cNvSpPr>
          <a:spLocks/>
        </xdr:cNvSpPr>
      </xdr:nvSpPr>
      <xdr:spPr bwMode="auto">
        <a:xfrm>
          <a:off x="619125" y="2543175"/>
          <a:ext cx="66675" cy="504825"/>
        </a:xfrm>
        <a:prstGeom prst="leftBrace">
          <a:avLst>
            <a:gd name="adj1" fmla="val 3606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85725</xdr:rowOff>
    </xdr:from>
    <xdr:to>
      <xdr:col>0</xdr:col>
      <xdr:colOff>666750</xdr:colOff>
      <xdr:row>12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D51C0AE-9FFE-445C-B852-785A4991DDB1}"/>
            </a:ext>
          </a:extLst>
        </xdr:cNvPr>
        <xdr:cNvSpPr>
          <a:spLocks/>
        </xdr:cNvSpPr>
      </xdr:nvSpPr>
      <xdr:spPr bwMode="auto">
        <a:xfrm>
          <a:off x="600075" y="3133725"/>
          <a:ext cx="66675" cy="971550"/>
        </a:xfrm>
        <a:prstGeom prst="leftBrace">
          <a:avLst>
            <a:gd name="adj1" fmla="val 2604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F53C7AD1-23E3-44C1-8373-1F115F17EF47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5D2EBDF3-9FEF-403E-9FE0-D1E3F247ACBA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81BF33C9-9EC1-4BA1-8D1A-1F45E743184F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C834F5D7-0B99-4F88-B048-E935EFC4103F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3501D332-86C0-49B4-8693-6E573DF96369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F113FFE1-D05B-4F84-8153-1DE02D738CCF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9" name="AutoShape 9">
          <a:extLst>
            <a:ext uri="{FF2B5EF4-FFF2-40B4-BE49-F238E27FC236}">
              <a16:creationId xmlns:a16="http://schemas.microsoft.com/office/drawing/2014/main" id="{24AAD7F4-3826-40AC-9480-4A6E7D55CB8E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31EB8FB5-D3C1-4D44-9E24-367E997C1655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1" name="AutoShape 11">
          <a:extLst>
            <a:ext uri="{FF2B5EF4-FFF2-40B4-BE49-F238E27FC236}">
              <a16:creationId xmlns:a16="http://schemas.microsoft.com/office/drawing/2014/main" id="{5438FAC4-AF59-4446-84F7-E542F596A298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" name="AutoShape 12">
          <a:extLst>
            <a:ext uri="{FF2B5EF4-FFF2-40B4-BE49-F238E27FC236}">
              <a16:creationId xmlns:a16="http://schemas.microsoft.com/office/drawing/2014/main" id="{933FD194-99F4-484F-BBE3-2F4D847462CB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" name="AutoShape 13">
          <a:extLst>
            <a:ext uri="{FF2B5EF4-FFF2-40B4-BE49-F238E27FC236}">
              <a16:creationId xmlns:a16="http://schemas.microsoft.com/office/drawing/2014/main" id="{03ED4A0D-99CB-4154-B1B9-CB7F5699C267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4" name="AutoShape 14">
          <a:extLst>
            <a:ext uri="{FF2B5EF4-FFF2-40B4-BE49-F238E27FC236}">
              <a16:creationId xmlns:a16="http://schemas.microsoft.com/office/drawing/2014/main" id="{8DFB0D0E-D2F0-4AB6-B55C-20B6B7101C4C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5" name="AutoShape 15">
          <a:extLst>
            <a:ext uri="{FF2B5EF4-FFF2-40B4-BE49-F238E27FC236}">
              <a16:creationId xmlns:a16="http://schemas.microsoft.com/office/drawing/2014/main" id="{CD467A4D-80E8-4846-B3DD-3126D93B36A3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6" name="AutoShape 16">
          <a:extLst>
            <a:ext uri="{FF2B5EF4-FFF2-40B4-BE49-F238E27FC236}">
              <a16:creationId xmlns:a16="http://schemas.microsoft.com/office/drawing/2014/main" id="{2991E482-7165-4C7F-B454-7E38D355673D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" name="AutoShape 17">
          <a:extLst>
            <a:ext uri="{FF2B5EF4-FFF2-40B4-BE49-F238E27FC236}">
              <a16:creationId xmlns:a16="http://schemas.microsoft.com/office/drawing/2014/main" id="{3E81E37D-01BA-4FF7-BE35-3AD25EDF3C94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" name="AutoShape 18">
          <a:extLst>
            <a:ext uri="{FF2B5EF4-FFF2-40B4-BE49-F238E27FC236}">
              <a16:creationId xmlns:a16="http://schemas.microsoft.com/office/drawing/2014/main" id="{C50D7CA6-382D-4B1F-8D35-7AE2FFC3641F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" name="AutoShape 19">
          <a:extLst>
            <a:ext uri="{FF2B5EF4-FFF2-40B4-BE49-F238E27FC236}">
              <a16:creationId xmlns:a16="http://schemas.microsoft.com/office/drawing/2014/main" id="{9D543A90-EFAB-479A-A735-7076CC0CF433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0" name="AutoShape 20">
          <a:extLst>
            <a:ext uri="{FF2B5EF4-FFF2-40B4-BE49-F238E27FC236}">
              <a16:creationId xmlns:a16="http://schemas.microsoft.com/office/drawing/2014/main" id="{7C05A029-CA96-4AF3-91B7-A6A611B8F1F2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" name="AutoShape 21">
          <a:extLst>
            <a:ext uri="{FF2B5EF4-FFF2-40B4-BE49-F238E27FC236}">
              <a16:creationId xmlns:a16="http://schemas.microsoft.com/office/drawing/2014/main" id="{83FEA7CE-12AC-40B9-90C2-3419C008204F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2" name="AutoShape 22">
          <a:extLst>
            <a:ext uri="{FF2B5EF4-FFF2-40B4-BE49-F238E27FC236}">
              <a16:creationId xmlns:a16="http://schemas.microsoft.com/office/drawing/2014/main" id="{CB6A8C1C-2BA8-40C3-85FD-127D13FC3484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3" name="AutoShape 23">
          <a:extLst>
            <a:ext uri="{FF2B5EF4-FFF2-40B4-BE49-F238E27FC236}">
              <a16:creationId xmlns:a16="http://schemas.microsoft.com/office/drawing/2014/main" id="{BCD4A65D-B36B-4EF4-97CD-EA676BB8C86C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4" name="AutoShape 24">
          <a:extLst>
            <a:ext uri="{FF2B5EF4-FFF2-40B4-BE49-F238E27FC236}">
              <a16:creationId xmlns:a16="http://schemas.microsoft.com/office/drawing/2014/main" id="{C96CDFCB-2B87-4ADB-8CFA-981B4245C8DC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5" name="AutoShape 25">
          <a:extLst>
            <a:ext uri="{FF2B5EF4-FFF2-40B4-BE49-F238E27FC236}">
              <a16:creationId xmlns:a16="http://schemas.microsoft.com/office/drawing/2014/main" id="{B379E8F3-83D1-4242-AF3C-3B18F8109255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" name="AutoShape 26">
          <a:extLst>
            <a:ext uri="{FF2B5EF4-FFF2-40B4-BE49-F238E27FC236}">
              <a16:creationId xmlns:a16="http://schemas.microsoft.com/office/drawing/2014/main" id="{1C7F12DA-83FC-4085-B8D5-56DCA14672B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7" name="AutoShape 27">
          <a:extLst>
            <a:ext uri="{FF2B5EF4-FFF2-40B4-BE49-F238E27FC236}">
              <a16:creationId xmlns:a16="http://schemas.microsoft.com/office/drawing/2014/main" id="{37933E38-FB57-4502-9553-1E0ECC4489B0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8" name="AutoShape 28">
          <a:extLst>
            <a:ext uri="{FF2B5EF4-FFF2-40B4-BE49-F238E27FC236}">
              <a16:creationId xmlns:a16="http://schemas.microsoft.com/office/drawing/2014/main" id="{83D30BD2-0541-46C8-BD9C-C27A50A95089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9" name="AutoShape 29">
          <a:extLst>
            <a:ext uri="{FF2B5EF4-FFF2-40B4-BE49-F238E27FC236}">
              <a16:creationId xmlns:a16="http://schemas.microsoft.com/office/drawing/2014/main" id="{64D78BE0-83D1-4ACB-9C97-339644EAEB8C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0" name="AutoShape 30">
          <a:extLst>
            <a:ext uri="{FF2B5EF4-FFF2-40B4-BE49-F238E27FC236}">
              <a16:creationId xmlns:a16="http://schemas.microsoft.com/office/drawing/2014/main" id="{FBDFE40E-5AD5-4240-BE51-B7351A9C7A21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1" name="AutoShape 31">
          <a:extLst>
            <a:ext uri="{FF2B5EF4-FFF2-40B4-BE49-F238E27FC236}">
              <a16:creationId xmlns:a16="http://schemas.microsoft.com/office/drawing/2014/main" id="{2C6B52F8-D58B-42C8-BA4B-72A568BA7E26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2" name="AutoShape 32">
          <a:extLst>
            <a:ext uri="{FF2B5EF4-FFF2-40B4-BE49-F238E27FC236}">
              <a16:creationId xmlns:a16="http://schemas.microsoft.com/office/drawing/2014/main" id="{FD317CA9-FA73-46B2-9DED-049459872164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3" name="AutoShape 33">
          <a:extLst>
            <a:ext uri="{FF2B5EF4-FFF2-40B4-BE49-F238E27FC236}">
              <a16:creationId xmlns:a16="http://schemas.microsoft.com/office/drawing/2014/main" id="{BCBD1C3F-644C-4F19-AD8F-C739B81BBD3F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4" name="AutoShape 34">
          <a:extLst>
            <a:ext uri="{FF2B5EF4-FFF2-40B4-BE49-F238E27FC236}">
              <a16:creationId xmlns:a16="http://schemas.microsoft.com/office/drawing/2014/main" id="{E04BE1C1-DDAE-435D-BE0E-7D55A54CF052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5" name="AutoShape 35">
          <a:extLst>
            <a:ext uri="{FF2B5EF4-FFF2-40B4-BE49-F238E27FC236}">
              <a16:creationId xmlns:a16="http://schemas.microsoft.com/office/drawing/2014/main" id="{D739EEAB-F084-4D80-9479-9BBBDED39C0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6" name="AutoShape 36">
          <a:extLst>
            <a:ext uri="{FF2B5EF4-FFF2-40B4-BE49-F238E27FC236}">
              <a16:creationId xmlns:a16="http://schemas.microsoft.com/office/drawing/2014/main" id="{7F62525E-709C-4D82-9474-337267D64A2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37" name="AutoShape 37">
          <a:extLst>
            <a:ext uri="{FF2B5EF4-FFF2-40B4-BE49-F238E27FC236}">
              <a16:creationId xmlns:a16="http://schemas.microsoft.com/office/drawing/2014/main" id="{39BDC1F1-FB70-4044-A8D4-006DF221A7B7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38" name="AutoShape 38">
          <a:extLst>
            <a:ext uri="{FF2B5EF4-FFF2-40B4-BE49-F238E27FC236}">
              <a16:creationId xmlns:a16="http://schemas.microsoft.com/office/drawing/2014/main" id="{DDBC0E5E-F53B-47D0-ABE3-AFF1AFA8AA24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39" name="AutoShape 39">
          <a:extLst>
            <a:ext uri="{FF2B5EF4-FFF2-40B4-BE49-F238E27FC236}">
              <a16:creationId xmlns:a16="http://schemas.microsoft.com/office/drawing/2014/main" id="{EAA96805-EA93-44D6-A3D4-F400419D6C55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0" name="AutoShape 40">
          <a:extLst>
            <a:ext uri="{FF2B5EF4-FFF2-40B4-BE49-F238E27FC236}">
              <a16:creationId xmlns:a16="http://schemas.microsoft.com/office/drawing/2014/main" id="{FFBF12A9-0296-48B0-BBE0-D2892FA5CA55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1" name="AutoShape 41">
          <a:extLst>
            <a:ext uri="{FF2B5EF4-FFF2-40B4-BE49-F238E27FC236}">
              <a16:creationId xmlns:a16="http://schemas.microsoft.com/office/drawing/2014/main" id="{C60264EA-C521-42A7-8B1C-9A59F32CD027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2" name="AutoShape 42">
          <a:extLst>
            <a:ext uri="{FF2B5EF4-FFF2-40B4-BE49-F238E27FC236}">
              <a16:creationId xmlns:a16="http://schemas.microsoft.com/office/drawing/2014/main" id="{D01E630E-1161-4F33-B896-EB759BECD4FB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3" name="AutoShape 43">
          <a:extLst>
            <a:ext uri="{FF2B5EF4-FFF2-40B4-BE49-F238E27FC236}">
              <a16:creationId xmlns:a16="http://schemas.microsoft.com/office/drawing/2014/main" id="{159A0424-65F4-4EBF-8A2D-3861F20C4B3E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4" name="AutoShape 44">
          <a:extLst>
            <a:ext uri="{FF2B5EF4-FFF2-40B4-BE49-F238E27FC236}">
              <a16:creationId xmlns:a16="http://schemas.microsoft.com/office/drawing/2014/main" id="{35E27CAB-F298-4BF1-A4E6-C4D2FA2BF6EC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5" name="AutoShape 45">
          <a:extLst>
            <a:ext uri="{FF2B5EF4-FFF2-40B4-BE49-F238E27FC236}">
              <a16:creationId xmlns:a16="http://schemas.microsoft.com/office/drawing/2014/main" id="{1A3AEE3C-42CD-4A4C-A088-C3650FFE9055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6" name="AutoShape 46">
          <a:extLst>
            <a:ext uri="{FF2B5EF4-FFF2-40B4-BE49-F238E27FC236}">
              <a16:creationId xmlns:a16="http://schemas.microsoft.com/office/drawing/2014/main" id="{70A22569-6C33-44CF-9A30-8490C09729A4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7" name="AutoShape 47">
          <a:extLst>
            <a:ext uri="{FF2B5EF4-FFF2-40B4-BE49-F238E27FC236}">
              <a16:creationId xmlns:a16="http://schemas.microsoft.com/office/drawing/2014/main" id="{513117E2-130D-4E44-BFF4-6B65F09E2958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8" name="AutoShape 48">
          <a:extLst>
            <a:ext uri="{FF2B5EF4-FFF2-40B4-BE49-F238E27FC236}">
              <a16:creationId xmlns:a16="http://schemas.microsoft.com/office/drawing/2014/main" id="{03AAC1D2-B790-470A-AA3E-F5A42B73AC1D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9" name="AutoShape 49">
          <a:extLst>
            <a:ext uri="{FF2B5EF4-FFF2-40B4-BE49-F238E27FC236}">
              <a16:creationId xmlns:a16="http://schemas.microsoft.com/office/drawing/2014/main" id="{235DB7AF-3CEF-491D-B298-6D6BE7A4F41D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50" name="AutoShape 50">
          <a:extLst>
            <a:ext uri="{FF2B5EF4-FFF2-40B4-BE49-F238E27FC236}">
              <a16:creationId xmlns:a16="http://schemas.microsoft.com/office/drawing/2014/main" id="{F845FC2E-C57D-4D58-A38B-C3ABC14E4A13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51" name="AutoShape 51">
          <a:extLst>
            <a:ext uri="{FF2B5EF4-FFF2-40B4-BE49-F238E27FC236}">
              <a16:creationId xmlns:a16="http://schemas.microsoft.com/office/drawing/2014/main" id="{CD6162E3-BBE9-4B8F-B5BD-E5DC9C42DE0D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52" name="AutoShape 52">
          <a:extLst>
            <a:ext uri="{FF2B5EF4-FFF2-40B4-BE49-F238E27FC236}">
              <a16:creationId xmlns:a16="http://schemas.microsoft.com/office/drawing/2014/main" id="{381BB834-72EE-4081-91A9-D8F97844BA6D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53" name="AutoShape 53">
          <a:extLst>
            <a:ext uri="{FF2B5EF4-FFF2-40B4-BE49-F238E27FC236}">
              <a16:creationId xmlns:a16="http://schemas.microsoft.com/office/drawing/2014/main" id="{1881189E-CD96-4FE5-BE78-443E973731A9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54" name="AutoShape 54">
          <a:extLst>
            <a:ext uri="{FF2B5EF4-FFF2-40B4-BE49-F238E27FC236}">
              <a16:creationId xmlns:a16="http://schemas.microsoft.com/office/drawing/2014/main" id="{36594986-4E19-4B8D-9B1F-3D13EC3D41E6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55" name="AutoShape 55">
          <a:extLst>
            <a:ext uri="{FF2B5EF4-FFF2-40B4-BE49-F238E27FC236}">
              <a16:creationId xmlns:a16="http://schemas.microsoft.com/office/drawing/2014/main" id="{DE58B74E-6A69-4D20-AF53-734287E6C191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56" name="AutoShape 56">
          <a:extLst>
            <a:ext uri="{FF2B5EF4-FFF2-40B4-BE49-F238E27FC236}">
              <a16:creationId xmlns:a16="http://schemas.microsoft.com/office/drawing/2014/main" id="{912EA5CF-FB93-4B4E-8C4B-EC10329FF19F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57" name="AutoShape 57">
          <a:extLst>
            <a:ext uri="{FF2B5EF4-FFF2-40B4-BE49-F238E27FC236}">
              <a16:creationId xmlns:a16="http://schemas.microsoft.com/office/drawing/2014/main" id="{5CA09F50-7D07-4A19-BB36-69BA4514EF3D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58" name="AutoShape 58">
          <a:extLst>
            <a:ext uri="{FF2B5EF4-FFF2-40B4-BE49-F238E27FC236}">
              <a16:creationId xmlns:a16="http://schemas.microsoft.com/office/drawing/2014/main" id="{3F7ADE19-C064-42D5-8CB6-91BB75CF12B2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59" name="AutoShape 59">
          <a:extLst>
            <a:ext uri="{FF2B5EF4-FFF2-40B4-BE49-F238E27FC236}">
              <a16:creationId xmlns:a16="http://schemas.microsoft.com/office/drawing/2014/main" id="{7D78B881-AED3-4EDB-BCE4-F70F6CBD39F7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60" name="AutoShape 60">
          <a:extLst>
            <a:ext uri="{FF2B5EF4-FFF2-40B4-BE49-F238E27FC236}">
              <a16:creationId xmlns:a16="http://schemas.microsoft.com/office/drawing/2014/main" id="{23FEFE1E-2072-4359-82CA-8ECB9B3EAD81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61" name="AutoShape 61">
          <a:extLst>
            <a:ext uri="{FF2B5EF4-FFF2-40B4-BE49-F238E27FC236}">
              <a16:creationId xmlns:a16="http://schemas.microsoft.com/office/drawing/2014/main" id="{643BE8EA-CF68-46A7-A086-B62C274E9542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62" name="AutoShape 62">
          <a:extLst>
            <a:ext uri="{FF2B5EF4-FFF2-40B4-BE49-F238E27FC236}">
              <a16:creationId xmlns:a16="http://schemas.microsoft.com/office/drawing/2014/main" id="{9D4400A0-1B2B-4BAD-9573-4C892B3AE7DC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3" name="AutoShape 3">
          <a:extLst>
            <a:ext uri="{FF2B5EF4-FFF2-40B4-BE49-F238E27FC236}">
              <a16:creationId xmlns:a16="http://schemas.microsoft.com/office/drawing/2014/main" id="{A7493A5E-439C-4F75-95C9-F6D264102C8A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4" name="AutoShape 4">
          <a:extLst>
            <a:ext uri="{FF2B5EF4-FFF2-40B4-BE49-F238E27FC236}">
              <a16:creationId xmlns:a16="http://schemas.microsoft.com/office/drawing/2014/main" id="{919134BC-753C-4A2F-8708-72BA71ED56BB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5" name="AutoShape 5">
          <a:extLst>
            <a:ext uri="{FF2B5EF4-FFF2-40B4-BE49-F238E27FC236}">
              <a16:creationId xmlns:a16="http://schemas.microsoft.com/office/drawing/2014/main" id="{DE988367-7AC3-4A57-90BD-6331450A3048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6" name="AutoShape 6">
          <a:extLst>
            <a:ext uri="{FF2B5EF4-FFF2-40B4-BE49-F238E27FC236}">
              <a16:creationId xmlns:a16="http://schemas.microsoft.com/office/drawing/2014/main" id="{05E81F38-8B8C-47AA-8837-10C634819BBD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7" name="AutoShape 7">
          <a:extLst>
            <a:ext uri="{FF2B5EF4-FFF2-40B4-BE49-F238E27FC236}">
              <a16:creationId xmlns:a16="http://schemas.microsoft.com/office/drawing/2014/main" id="{32EBF893-6D8F-422C-B13A-E453F309CDAB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8" name="AutoShape 8">
          <a:extLst>
            <a:ext uri="{FF2B5EF4-FFF2-40B4-BE49-F238E27FC236}">
              <a16:creationId xmlns:a16="http://schemas.microsoft.com/office/drawing/2014/main" id="{A5A9938D-1EF0-4767-BD4B-BD872501AAB9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9" name="AutoShape 9">
          <a:extLst>
            <a:ext uri="{FF2B5EF4-FFF2-40B4-BE49-F238E27FC236}">
              <a16:creationId xmlns:a16="http://schemas.microsoft.com/office/drawing/2014/main" id="{9E9FE5A6-51FF-4919-B869-C68B6F4283F2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0" name="AutoShape 10">
          <a:extLst>
            <a:ext uri="{FF2B5EF4-FFF2-40B4-BE49-F238E27FC236}">
              <a16:creationId xmlns:a16="http://schemas.microsoft.com/office/drawing/2014/main" id="{CFEAC904-7113-422C-BD2B-05E9A8E30641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1" name="AutoShape 11">
          <a:extLst>
            <a:ext uri="{FF2B5EF4-FFF2-40B4-BE49-F238E27FC236}">
              <a16:creationId xmlns:a16="http://schemas.microsoft.com/office/drawing/2014/main" id="{79833593-1E9B-4BC5-8A83-AFB1A0FF5430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2" name="AutoShape 12">
          <a:extLst>
            <a:ext uri="{FF2B5EF4-FFF2-40B4-BE49-F238E27FC236}">
              <a16:creationId xmlns:a16="http://schemas.microsoft.com/office/drawing/2014/main" id="{36196816-494B-47CA-B1B2-67BB84760544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3" name="AutoShape 13">
          <a:extLst>
            <a:ext uri="{FF2B5EF4-FFF2-40B4-BE49-F238E27FC236}">
              <a16:creationId xmlns:a16="http://schemas.microsoft.com/office/drawing/2014/main" id="{24CEF5FB-8B93-4E57-AA6F-AC79B341947D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4" name="AutoShape 14">
          <a:extLst>
            <a:ext uri="{FF2B5EF4-FFF2-40B4-BE49-F238E27FC236}">
              <a16:creationId xmlns:a16="http://schemas.microsoft.com/office/drawing/2014/main" id="{03E4A370-51AF-4BF5-824B-39D0F4714E34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5" name="AutoShape 15">
          <a:extLst>
            <a:ext uri="{FF2B5EF4-FFF2-40B4-BE49-F238E27FC236}">
              <a16:creationId xmlns:a16="http://schemas.microsoft.com/office/drawing/2014/main" id="{6D0C5FE8-60A2-42AA-B20D-068B865F8106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6" name="AutoShape 16">
          <a:extLst>
            <a:ext uri="{FF2B5EF4-FFF2-40B4-BE49-F238E27FC236}">
              <a16:creationId xmlns:a16="http://schemas.microsoft.com/office/drawing/2014/main" id="{607127E1-C19F-448B-B18C-05BE9A8236C6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7" name="AutoShape 17">
          <a:extLst>
            <a:ext uri="{FF2B5EF4-FFF2-40B4-BE49-F238E27FC236}">
              <a16:creationId xmlns:a16="http://schemas.microsoft.com/office/drawing/2014/main" id="{7ABEF87D-C734-4343-B308-5A9F0C421B31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8" name="AutoShape 18">
          <a:extLst>
            <a:ext uri="{FF2B5EF4-FFF2-40B4-BE49-F238E27FC236}">
              <a16:creationId xmlns:a16="http://schemas.microsoft.com/office/drawing/2014/main" id="{6A34F39A-7080-4645-A9D7-9684ACA600FC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9" name="AutoShape 19">
          <a:extLst>
            <a:ext uri="{FF2B5EF4-FFF2-40B4-BE49-F238E27FC236}">
              <a16:creationId xmlns:a16="http://schemas.microsoft.com/office/drawing/2014/main" id="{627EF5F6-432D-4BF1-892B-62C2E2DE4239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80" name="AutoShape 20">
          <a:extLst>
            <a:ext uri="{FF2B5EF4-FFF2-40B4-BE49-F238E27FC236}">
              <a16:creationId xmlns:a16="http://schemas.microsoft.com/office/drawing/2014/main" id="{550AD9A6-5D70-41E4-A7A8-EF586C2DAD08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1" name="AutoShape 21">
          <a:extLst>
            <a:ext uri="{FF2B5EF4-FFF2-40B4-BE49-F238E27FC236}">
              <a16:creationId xmlns:a16="http://schemas.microsoft.com/office/drawing/2014/main" id="{1C4514A7-B48D-42A0-BAA9-96488C5AD6C2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2" name="AutoShape 22">
          <a:extLst>
            <a:ext uri="{FF2B5EF4-FFF2-40B4-BE49-F238E27FC236}">
              <a16:creationId xmlns:a16="http://schemas.microsoft.com/office/drawing/2014/main" id="{F577A1E6-ABF2-41FF-A50B-CBBBC79DCBC7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3" name="AutoShape 23">
          <a:extLst>
            <a:ext uri="{FF2B5EF4-FFF2-40B4-BE49-F238E27FC236}">
              <a16:creationId xmlns:a16="http://schemas.microsoft.com/office/drawing/2014/main" id="{78AE98B7-73CD-4BBC-85F7-664647BE4C47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4" name="AutoShape 24">
          <a:extLst>
            <a:ext uri="{FF2B5EF4-FFF2-40B4-BE49-F238E27FC236}">
              <a16:creationId xmlns:a16="http://schemas.microsoft.com/office/drawing/2014/main" id="{CA54648E-B2FB-4B2F-9C92-BEC86E89D70E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5" name="AutoShape 25">
          <a:extLst>
            <a:ext uri="{FF2B5EF4-FFF2-40B4-BE49-F238E27FC236}">
              <a16:creationId xmlns:a16="http://schemas.microsoft.com/office/drawing/2014/main" id="{43A6E81F-AADF-432D-89FA-ACA1553FC461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6" name="AutoShape 26">
          <a:extLst>
            <a:ext uri="{FF2B5EF4-FFF2-40B4-BE49-F238E27FC236}">
              <a16:creationId xmlns:a16="http://schemas.microsoft.com/office/drawing/2014/main" id="{1B358DF3-A70D-4199-9BDF-E9DE7E6BB432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7" name="AutoShape 27">
          <a:extLst>
            <a:ext uri="{FF2B5EF4-FFF2-40B4-BE49-F238E27FC236}">
              <a16:creationId xmlns:a16="http://schemas.microsoft.com/office/drawing/2014/main" id="{971888FA-DB7E-4875-8ECC-5392191E7866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8" name="AutoShape 28">
          <a:extLst>
            <a:ext uri="{FF2B5EF4-FFF2-40B4-BE49-F238E27FC236}">
              <a16:creationId xmlns:a16="http://schemas.microsoft.com/office/drawing/2014/main" id="{F8FA5B72-A32F-48EE-AEF1-887E7317CF63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9" name="AutoShape 29">
          <a:extLst>
            <a:ext uri="{FF2B5EF4-FFF2-40B4-BE49-F238E27FC236}">
              <a16:creationId xmlns:a16="http://schemas.microsoft.com/office/drawing/2014/main" id="{2BE94ED5-A4CD-4084-8B48-DF1EEE6FB266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0" name="AutoShape 30">
          <a:extLst>
            <a:ext uri="{FF2B5EF4-FFF2-40B4-BE49-F238E27FC236}">
              <a16:creationId xmlns:a16="http://schemas.microsoft.com/office/drawing/2014/main" id="{E558DC5D-02D3-484A-BC41-E0CD681AEDF1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1" name="AutoShape 31">
          <a:extLst>
            <a:ext uri="{FF2B5EF4-FFF2-40B4-BE49-F238E27FC236}">
              <a16:creationId xmlns:a16="http://schemas.microsoft.com/office/drawing/2014/main" id="{32C8D8BC-82AE-4038-9EEA-5DC8B2CD60FA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2" name="AutoShape 32">
          <a:extLst>
            <a:ext uri="{FF2B5EF4-FFF2-40B4-BE49-F238E27FC236}">
              <a16:creationId xmlns:a16="http://schemas.microsoft.com/office/drawing/2014/main" id="{F87E5978-4B47-4577-B09A-12FEA9631196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3" name="AutoShape 33">
          <a:extLst>
            <a:ext uri="{FF2B5EF4-FFF2-40B4-BE49-F238E27FC236}">
              <a16:creationId xmlns:a16="http://schemas.microsoft.com/office/drawing/2014/main" id="{5076A2F2-9438-48A0-9535-CA6E56FE71FF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4" name="AutoShape 34">
          <a:extLst>
            <a:ext uri="{FF2B5EF4-FFF2-40B4-BE49-F238E27FC236}">
              <a16:creationId xmlns:a16="http://schemas.microsoft.com/office/drawing/2014/main" id="{63BB6BC5-A8C5-45AF-BE4A-24B4ED3E6F1E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5" name="AutoShape 35">
          <a:extLst>
            <a:ext uri="{FF2B5EF4-FFF2-40B4-BE49-F238E27FC236}">
              <a16:creationId xmlns:a16="http://schemas.microsoft.com/office/drawing/2014/main" id="{C8D9D34B-16D3-4407-B70A-87CFF7316B0F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6" name="AutoShape 36">
          <a:extLst>
            <a:ext uri="{FF2B5EF4-FFF2-40B4-BE49-F238E27FC236}">
              <a16:creationId xmlns:a16="http://schemas.microsoft.com/office/drawing/2014/main" id="{B755663E-BBE5-4681-8B30-16F96AB3EC8E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97" name="AutoShape 37">
          <a:extLst>
            <a:ext uri="{FF2B5EF4-FFF2-40B4-BE49-F238E27FC236}">
              <a16:creationId xmlns:a16="http://schemas.microsoft.com/office/drawing/2014/main" id="{DD1D39AA-8DA5-4B8E-BD90-84F7CE936FE7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98" name="AutoShape 38">
          <a:extLst>
            <a:ext uri="{FF2B5EF4-FFF2-40B4-BE49-F238E27FC236}">
              <a16:creationId xmlns:a16="http://schemas.microsoft.com/office/drawing/2014/main" id="{A1BF9D58-535B-42B5-A661-F55D21F6CC1A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99" name="AutoShape 39">
          <a:extLst>
            <a:ext uri="{FF2B5EF4-FFF2-40B4-BE49-F238E27FC236}">
              <a16:creationId xmlns:a16="http://schemas.microsoft.com/office/drawing/2014/main" id="{AB3FDB3B-A548-48AF-B299-5D9491CC5347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0" name="AutoShape 40">
          <a:extLst>
            <a:ext uri="{FF2B5EF4-FFF2-40B4-BE49-F238E27FC236}">
              <a16:creationId xmlns:a16="http://schemas.microsoft.com/office/drawing/2014/main" id="{382C0766-04DE-45B1-B590-5E6EE9E0E241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1" name="AutoShape 41">
          <a:extLst>
            <a:ext uri="{FF2B5EF4-FFF2-40B4-BE49-F238E27FC236}">
              <a16:creationId xmlns:a16="http://schemas.microsoft.com/office/drawing/2014/main" id="{53599EAB-D64C-498D-A480-41AA37A53A2B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2" name="AutoShape 42">
          <a:extLst>
            <a:ext uri="{FF2B5EF4-FFF2-40B4-BE49-F238E27FC236}">
              <a16:creationId xmlns:a16="http://schemas.microsoft.com/office/drawing/2014/main" id="{EFC24507-3C02-41FB-94F1-D4577BF7CCEF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3" name="AutoShape 43">
          <a:extLst>
            <a:ext uri="{FF2B5EF4-FFF2-40B4-BE49-F238E27FC236}">
              <a16:creationId xmlns:a16="http://schemas.microsoft.com/office/drawing/2014/main" id="{07120F74-23E8-419A-ADCF-A65B04732B02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4" name="AutoShape 44">
          <a:extLst>
            <a:ext uri="{FF2B5EF4-FFF2-40B4-BE49-F238E27FC236}">
              <a16:creationId xmlns:a16="http://schemas.microsoft.com/office/drawing/2014/main" id="{FCED66B6-C63B-4843-843C-4821F3E6F70B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5" name="AutoShape 45">
          <a:extLst>
            <a:ext uri="{FF2B5EF4-FFF2-40B4-BE49-F238E27FC236}">
              <a16:creationId xmlns:a16="http://schemas.microsoft.com/office/drawing/2014/main" id="{EBD1E3DF-C915-4BA8-92B1-1BA798AF3269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6" name="AutoShape 46">
          <a:extLst>
            <a:ext uri="{FF2B5EF4-FFF2-40B4-BE49-F238E27FC236}">
              <a16:creationId xmlns:a16="http://schemas.microsoft.com/office/drawing/2014/main" id="{76ED235C-7E0C-43C0-BD1B-11019F5EA0A8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7" name="AutoShape 47">
          <a:extLst>
            <a:ext uri="{FF2B5EF4-FFF2-40B4-BE49-F238E27FC236}">
              <a16:creationId xmlns:a16="http://schemas.microsoft.com/office/drawing/2014/main" id="{AFC8BC4C-5F0E-4164-9BDC-6A579B1F26AA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8" name="AutoShape 48">
          <a:extLst>
            <a:ext uri="{FF2B5EF4-FFF2-40B4-BE49-F238E27FC236}">
              <a16:creationId xmlns:a16="http://schemas.microsoft.com/office/drawing/2014/main" id="{667620B7-8D79-411A-A10E-C9AEED05CD5E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9" name="AutoShape 49">
          <a:extLst>
            <a:ext uri="{FF2B5EF4-FFF2-40B4-BE49-F238E27FC236}">
              <a16:creationId xmlns:a16="http://schemas.microsoft.com/office/drawing/2014/main" id="{354D4079-7D9B-4A28-AB55-DD65D49C9E05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10" name="AutoShape 50">
          <a:extLst>
            <a:ext uri="{FF2B5EF4-FFF2-40B4-BE49-F238E27FC236}">
              <a16:creationId xmlns:a16="http://schemas.microsoft.com/office/drawing/2014/main" id="{A77575A6-A6B0-4A83-AD13-7670FAB11B51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11" name="AutoShape 51">
          <a:extLst>
            <a:ext uri="{FF2B5EF4-FFF2-40B4-BE49-F238E27FC236}">
              <a16:creationId xmlns:a16="http://schemas.microsoft.com/office/drawing/2014/main" id="{E212E6B2-675A-462B-BE12-0F722E4B93ED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12" name="AutoShape 52">
          <a:extLst>
            <a:ext uri="{FF2B5EF4-FFF2-40B4-BE49-F238E27FC236}">
              <a16:creationId xmlns:a16="http://schemas.microsoft.com/office/drawing/2014/main" id="{10C87A8C-DC1F-4D38-A4B7-7E05AB20C2E7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13" name="AutoShape 53">
          <a:extLst>
            <a:ext uri="{FF2B5EF4-FFF2-40B4-BE49-F238E27FC236}">
              <a16:creationId xmlns:a16="http://schemas.microsoft.com/office/drawing/2014/main" id="{5BFB51C9-618D-47CA-BE93-481CF234A22F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14" name="AutoShape 54">
          <a:extLst>
            <a:ext uri="{FF2B5EF4-FFF2-40B4-BE49-F238E27FC236}">
              <a16:creationId xmlns:a16="http://schemas.microsoft.com/office/drawing/2014/main" id="{58399562-5005-4BFA-9337-9913459B88FD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15" name="AutoShape 55">
          <a:extLst>
            <a:ext uri="{FF2B5EF4-FFF2-40B4-BE49-F238E27FC236}">
              <a16:creationId xmlns:a16="http://schemas.microsoft.com/office/drawing/2014/main" id="{E5633A93-616D-4E71-9676-63D93FE1CC0F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16" name="AutoShape 56">
          <a:extLst>
            <a:ext uri="{FF2B5EF4-FFF2-40B4-BE49-F238E27FC236}">
              <a16:creationId xmlns:a16="http://schemas.microsoft.com/office/drawing/2014/main" id="{CDF6FE95-CF45-4A0B-B72C-B01920CE0B2F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17" name="AutoShape 57">
          <a:extLst>
            <a:ext uri="{FF2B5EF4-FFF2-40B4-BE49-F238E27FC236}">
              <a16:creationId xmlns:a16="http://schemas.microsoft.com/office/drawing/2014/main" id="{25004DA8-2CD9-42DA-AC4E-0B366B303D5C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18" name="AutoShape 58">
          <a:extLst>
            <a:ext uri="{FF2B5EF4-FFF2-40B4-BE49-F238E27FC236}">
              <a16:creationId xmlns:a16="http://schemas.microsoft.com/office/drawing/2014/main" id="{2C684F20-D519-4B49-8FCE-EF3D7BFA1CC4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19" name="AutoShape 59">
          <a:extLst>
            <a:ext uri="{FF2B5EF4-FFF2-40B4-BE49-F238E27FC236}">
              <a16:creationId xmlns:a16="http://schemas.microsoft.com/office/drawing/2014/main" id="{6918FB8F-1F40-403A-B915-8DA268E418D9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20" name="AutoShape 60">
          <a:extLst>
            <a:ext uri="{FF2B5EF4-FFF2-40B4-BE49-F238E27FC236}">
              <a16:creationId xmlns:a16="http://schemas.microsoft.com/office/drawing/2014/main" id="{92826D1E-8C0E-425C-8C8A-EB8321C40A49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21" name="AutoShape 61">
          <a:extLst>
            <a:ext uri="{FF2B5EF4-FFF2-40B4-BE49-F238E27FC236}">
              <a16:creationId xmlns:a16="http://schemas.microsoft.com/office/drawing/2014/main" id="{5A2D1A74-EEF9-46FC-9DD1-AECE6E0E552A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22" name="AutoShape 62">
          <a:extLst>
            <a:ext uri="{FF2B5EF4-FFF2-40B4-BE49-F238E27FC236}">
              <a16:creationId xmlns:a16="http://schemas.microsoft.com/office/drawing/2014/main" id="{33D9D1C1-0A8E-4906-8B45-4F33F9DBD636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3" name="AutoShape 3">
          <a:extLst>
            <a:ext uri="{FF2B5EF4-FFF2-40B4-BE49-F238E27FC236}">
              <a16:creationId xmlns:a16="http://schemas.microsoft.com/office/drawing/2014/main" id="{43189D0D-F673-4433-B45A-CFCF1DBC6B7F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4" name="AutoShape 4">
          <a:extLst>
            <a:ext uri="{FF2B5EF4-FFF2-40B4-BE49-F238E27FC236}">
              <a16:creationId xmlns:a16="http://schemas.microsoft.com/office/drawing/2014/main" id="{B8A6B3CE-87F5-4D4E-8CDF-4AA944BD70E9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5" name="AutoShape 5">
          <a:extLst>
            <a:ext uri="{FF2B5EF4-FFF2-40B4-BE49-F238E27FC236}">
              <a16:creationId xmlns:a16="http://schemas.microsoft.com/office/drawing/2014/main" id="{77F3F1E3-F3A3-4B51-AE2E-AB02A7A6192E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6" name="AutoShape 6">
          <a:extLst>
            <a:ext uri="{FF2B5EF4-FFF2-40B4-BE49-F238E27FC236}">
              <a16:creationId xmlns:a16="http://schemas.microsoft.com/office/drawing/2014/main" id="{DE683004-AC46-47C6-8AFF-0A561EB71D1C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7" name="AutoShape 7">
          <a:extLst>
            <a:ext uri="{FF2B5EF4-FFF2-40B4-BE49-F238E27FC236}">
              <a16:creationId xmlns:a16="http://schemas.microsoft.com/office/drawing/2014/main" id="{38D5DED8-EAA5-4674-A165-BF43A95BCD08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8" name="AutoShape 8">
          <a:extLst>
            <a:ext uri="{FF2B5EF4-FFF2-40B4-BE49-F238E27FC236}">
              <a16:creationId xmlns:a16="http://schemas.microsoft.com/office/drawing/2014/main" id="{95D79000-BED0-4B8A-A74D-C33EE4D90B8C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9" name="AutoShape 9">
          <a:extLst>
            <a:ext uri="{FF2B5EF4-FFF2-40B4-BE49-F238E27FC236}">
              <a16:creationId xmlns:a16="http://schemas.microsoft.com/office/drawing/2014/main" id="{EF983437-20F3-4E8E-8E79-B4B96B9F1B13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0" name="AutoShape 10">
          <a:extLst>
            <a:ext uri="{FF2B5EF4-FFF2-40B4-BE49-F238E27FC236}">
              <a16:creationId xmlns:a16="http://schemas.microsoft.com/office/drawing/2014/main" id="{5F894BCA-379D-48C7-9B71-CC3303F82BC0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1" name="AutoShape 11">
          <a:extLst>
            <a:ext uri="{FF2B5EF4-FFF2-40B4-BE49-F238E27FC236}">
              <a16:creationId xmlns:a16="http://schemas.microsoft.com/office/drawing/2014/main" id="{C571E98B-C36F-4291-92D8-8E3D73D22DCE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2" name="AutoShape 12">
          <a:extLst>
            <a:ext uri="{FF2B5EF4-FFF2-40B4-BE49-F238E27FC236}">
              <a16:creationId xmlns:a16="http://schemas.microsoft.com/office/drawing/2014/main" id="{7CC6E178-B804-41F4-A14D-6CD1117CF28E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3" name="AutoShape 13">
          <a:extLst>
            <a:ext uri="{FF2B5EF4-FFF2-40B4-BE49-F238E27FC236}">
              <a16:creationId xmlns:a16="http://schemas.microsoft.com/office/drawing/2014/main" id="{A9A9CED6-F795-432C-8361-0CB98DEA0E82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4" name="AutoShape 14">
          <a:extLst>
            <a:ext uri="{FF2B5EF4-FFF2-40B4-BE49-F238E27FC236}">
              <a16:creationId xmlns:a16="http://schemas.microsoft.com/office/drawing/2014/main" id="{FFDBE189-58E8-4A2E-9DCB-ABF0E7F78F88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5" name="AutoShape 15">
          <a:extLst>
            <a:ext uri="{FF2B5EF4-FFF2-40B4-BE49-F238E27FC236}">
              <a16:creationId xmlns:a16="http://schemas.microsoft.com/office/drawing/2014/main" id="{4758158A-F141-4BB3-B029-C48CD39EB601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6" name="AutoShape 16">
          <a:extLst>
            <a:ext uri="{FF2B5EF4-FFF2-40B4-BE49-F238E27FC236}">
              <a16:creationId xmlns:a16="http://schemas.microsoft.com/office/drawing/2014/main" id="{CDBF9338-A930-4051-8EA4-CE01F39D5D3F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7" name="AutoShape 17">
          <a:extLst>
            <a:ext uri="{FF2B5EF4-FFF2-40B4-BE49-F238E27FC236}">
              <a16:creationId xmlns:a16="http://schemas.microsoft.com/office/drawing/2014/main" id="{FF852D98-5921-4FA4-96DF-3604B3E28FBA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8" name="AutoShape 18">
          <a:extLst>
            <a:ext uri="{FF2B5EF4-FFF2-40B4-BE49-F238E27FC236}">
              <a16:creationId xmlns:a16="http://schemas.microsoft.com/office/drawing/2014/main" id="{BD8F6C36-070A-41AF-BE3A-0D000655380E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9" name="AutoShape 19">
          <a:extLst>
            <a:ext uri="{FF2B5EF4-FFF2-40B4-BE49-F238E27FC236}">
              <a16:creationId xmlns:a16="http://schemas.microsoft.com/office/drawing/2014/main" id="{C19BE4CD-E81F-4D36-A4AB-226050395AC3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40" name="AutoShape 20">
          <a:extLst>
            <a:ext uri="{FF2B5EF4-FFF2-40B4-BE49-F238E27FC236}">
              <a16:creationId xmlns:a16="http://schemas.microsoft.com/office/drawing/2014/main" id="{73BDF4CC-12E5-4542-B410-F10351E583D6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1" name="AutoShape 21">
          <a:extLst>
            <a:ext uri="{FF2B5EF4-FFF2-40B4-BE49-F238E27FC236}">
              <a16:creationId xmlns:a16="http://schemas.microsoft.com/office/drawing/2014/main" id="{98C6AE69-CC7D-4D7D-A9E3-524520D883EB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2" name="AutoShape 22">
          <a:extLst>
            <a:ext uri="{FF2B5EF4-FFF2-40B4-BE49-F238E27FC236}">
              <a16:creationId xmlns:a16="http://schemas.microsoft.com/office/drawing/2014/main" id="{9C1A5DB4-C21B-46BA-82DE-6ABD6C37697A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3" name="AutoShape 23">
          <a:extLst>
            <a:ext uri="{FF2B5EF4-FFF2-40B4-BE49-F238E27FC236}">
              <a16:creationId xmlns:a16="http://schemas.microsoft.com/office/drawing/2014/main" id="{A18A2ACC-A8B1-4526-8988-C94749C8B7EA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4" name="AutoShape 24">
          <a:extLst>
            <a:ext uri="{FF2B5EF4-FFF2-40B4-BE49-F238E27FC236}">
              <a16:creationId xmlns:a16="http://schemas.microsoft.com/office/drawing/2014/main" id="{DFCF3FFD-40E4-4BF5-B5D8-FFDD309B8DA4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5" name="AutoShape 25">
          <a:extLst>
            <a:ext uri="{FF2B5EF4-FFF2-40B4-BE49-F238E27FC236}">
              <a16:creationId xmlns:a16="http://schemas.microsoft.com/office/drawing/2014/main" id="{DCBEE8E2-E49C-4C3A-AC3D-067DE57DCD3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6" name="AutoShape 26">
          <a:extLst>
            <a:ext uri="{FF2B5EF4-FFF2-40B4-BE49-F238E27FC236}">
              <a16:creationId xmlns:a16="http://schemas.microsoft.com/office/drawing/2014/main" id="{C5D3B128-3788-4767-A9DC-38ADDE868595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7" name="AutoShape 27">
          <a:extLst>
            <a:ext uri="{FF2B5EF4-FFF2-40B4-BE49-F238E27FC236}">
              <a16:creationId xmlns:a16="http://schemas.microsoft.com/office/drawing/2014/main" id="{57D5410C-31E1-4FEB-B9EA-8EF457C28CE5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8" name="AutoShape 28">
          <a:extLst>
            <a:ext uri="{FF2B5EF4-FFF2-40B4-BE49-F238E27FC236}">
              <a16:creationId xmlns:a16="http://schemas.microsoft.com/office/drawing/2014/main" id="{FFFDEE3A-D32D-48D4-AC19-574B4E019091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9" name="AutoShape 29">
          <a:extLst>
            <a:ext uri="{FF2B5EF4-FFF2-40B4-BE49-F238E27FC236}">
              <a16:creationId xmlns:a16="http://schemas.microsoft.com/office/drawing/2014/main" id="{6C94D1BB-BA23-45C9-9780-C69170A1FBD7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0" name="AutoShape 30">
          <a:extLst>
            <a:ext uri="{FF2B5EF4-FFF2-40B4-BE49-F238E27FC236}">
              <a16:creationId xmlns:a16="http://schemas.microsoft.com/office/drawing/2014/main" id="{B9EFCE02-9204-4CBA-8163-4F73528CD333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1" name="AutoShape 31">
          <a:extLst>
            <a:ext uri="{FF2B5EF4-FFF2-40B4-BE49-F238E27FC236}">
              <a16:creationId xmlns:a16="http://schemas.microsoft.com/office/drawing/2014/main" id="{6B3B1242-7188-4AD0-BB27-6CBF61A1ED4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2" name="AutoShape 32">
          <a:extLst>
            <a:ext uri="{FF2B5EF4-FFF2-40B4-BE49-F238E27FC236}">
              <a16:creationId xmlns:a16="http://schemas.microsoft.com/office/drawing/2014/main" id="{8ADE1431-5EA1-469A-A797-23C13852AF0F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3" name="AutoShape 33">
          <a:extLst>
            <a:ext uri="{FF2B5EF4-FFF2-40B4-BE49-F238E27FC236}">
              <a16:creationId xmlns:a16="http://schemas.microsoft.com/office/drawing/2014/main" id="{45BBD31E-1EA8-42AD-A5D4-FFFF2518EE1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4" name="AutoShape 34">
          <a:extLst>
            <a:ext uri="{FF2B5EF4-FFF2-40B4-BE49-F238E27FC236}">
              <a16:creationId xmlns:a16="http://schemas.microsoft.com/office/drawing/2014/main" id="{F1C443CF-6148-419E-949C-6AD4903579F2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5" name="AutoShape 35">
          <a:extLst>
            <a:ext uri="{FF2B5EF4-FFF2-40B4-BE49-F238E27FC236}">
              <a16:creationId xmlns:a16="http://schemas.microsoft.com/office/drawing/2014/main" id="{0CB586A2-0546-426E-94D0-F1F2433A88CF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6" name="AutoShape 36">
          <a:extLst>
            <a:ext uri="{FF2B5EF4-FFF2-40B4-BE49-F238E27FC236}">
              <a16:creationId xmlns:a16="http://schemas.microsoft.com/office/drawing/2014/main" id="{04C44812-06D7-4251-9727-5133492E8EBF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57" name="AutoShape 37">
          <a:extLst>
            <a:ext uri="{FF2B5EF4-FFF2-40B4-BE49-F238E27FC236}">
              <a16:creationId xmlns:a16="http://schemas.microsoft.com/office/drawing/2014/main" id="{A9D21008-9869-40A6-A8D2-71899747D4E9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58" name="AutoShape 38">
          <a:extLst>
            <a:ext uri="{FF2B5EF4-FFF2-40B4-BE49-F238E27FC236}">
              <a16:creationId xmlns:a16="http://schemas.microsoft.com/office/drawing/2014/main" id="{EA1D74C0-AF31-4D16-A048-15B9A9505C46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59" name="AutoShape 39">
          <a:extLst>
            <a:ext uri="{FF2B5EF4-FFF2-40B4-BE49-F238E27FC236}">
              <a16:creationId xmlns:a16="http://schemas.microsoft.com/office/drawing/2014/main" id="{21DAAF69-C958-4E3C-AB93-B5457FCDF863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0" name="AutoShape 40">
          <a:extLst>
            <a:ext uri="{FF2B5EF4-FFF2-40B4-BE49-F238E27FC236}">
              <a16:creationId xmlns:a16="http://schemas.microsoft.com/office/drawing/2014/main" id="{9D447A11-5E71-4603-BECF-F333B1A1FD12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1" name="AutoShape 41">
          <a:extLst>
            <a:ext uri="{FF2B5EF4-FFF2-40B4-BE49-F238E27FC236}">
              <a16:creationId xmlns:a16="http://schemas.microsoft.com/office/drawing/2014/main" id="{5FDA43CA-1FD1-4F99-8273-845D53254E02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2" name="AutoShape 42">
          <a:extLst>
            <a:ext uri="{FF2B5EF4-FFF2-40B4-BE49-F238E27FC236}">
              <a16:creationId xmlns:a16="http://schemas.microsoft.com/office/drawing/2014/main" id="{D6553818-4F23-4980-8896-3A6DF692CF27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3" name="AutoShape 43">
          <a:extLst>
            <a:ext uri="{FF2B5EF4-FFF2-40B4-BE49-F238E27FC236}">
              <a16:creationId xmlns:a16="http://schemas.microsoft.com/office/drawing/2014/main" id="{28AFB451-032D-4070-8A91-C57B8D2ED260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4" name="AutoShape 44">
          <a:extLst>
            <a:ext uri="{FF2B5EF4-FFF2-40B4-BE49-F238E27FC236}">
              <a16:creationId xmlns:a16="http://schemas.microsoft.com/office/drawing/2014/main" id="{ABFBDBAD-C648-4A3D-9CC5-F98BA74D68E6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5" name="AutoShape 45">
          <a:extLst>
            <a:ext uri="{FF2B5EF4-FFF2-40B4-BE49-F238E27FC236}">
              <a16:creationId xmlns:a16="http://schemas.microsoft.com/office/drawing/2014/main" id="{A9F4C69B-C083-4762-A2A7-4554E0E8F644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6" name="AutoShape 46">
          <a:extLst>
            <a:ext uri="{FF2B5EF4-FFF2-40B4-BE49-F238E27FC236}">
              <a16:creationId xmlns:a16="http://schemas.microsoft.com/office/drawing/2014/main" id="{DD824751-B0CC-4D67-A637-577F985DFED5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7" name="AutoShape 47">
          <a:extLst>
            <a:ext uri="{FF2B5EF4-FFF2-40B4-BE49-F238E27FC236}">
              <a16:creationId xmlns:a16="http://schemas.microsoft.com/office/drawing/2014/main" id="{B985ACEB-F0D3-4763-A32D-366BE2CA7485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8" name="AutoShape 48">
          <a:extLst>
            <a:ext uri="{FF2B5EF4-FFF2-40B4-BE49-F238E27FC236}">
              <a16:creationId xmlns:a16="http://schemas.microsoft.com/office/drawing/2014/main" id="{6E57AC7D-F924-4697-846A-673FF60B2AA9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9" name="AutoShape 49">
          <a:extLst>
            <a:ext uri="{FF2B5EF4-FFF2-40B4-BE49-F238E27FC236}">
              <a16:creationId xmlns:a16="http://schemas.microsoft.com/office/drawing/2014/main" id="{391B5C25-50E9-4B2B-B5F7-D7496810C21D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0" name="AutoShape 50">
          <a:extLst>
            <a:ext uri="{FF2B5EF4-FFF2-40B4-BE49-F238E27FC236}">
              <a16:creationId xmlns:a16="http://schemas.microsoft.com/office/drawing/2014/main" id="{2C83F2FB-1D4B-4AD6-B360-AE9DED1EF4D4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1" name="AutoShape 51">
          <a:extLst>
            <a:ext uri="{FF2B5EF4-FFF2-40B4-BE49-F238E27FC236}">
              <a16:creationId xmlns:a16="http://schemas.microsoft.com/office/drawing/2014/main" id="{10D59C16-56C3-4923-8A32-CE18F28A0BE1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" name="AutoShape 52">
          <a:extLst>
            <a:ext uri="{FF2B5EF4-FFF2-40B4-BE49-F238E27FC236}">
              <a16:creationId xmlns:a16="http://schemas.microsoft.com/office/drawing/2014/main" id="{6904BC0C-7FC6-42A5-99AC-BC246BE911F2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3" name="AutoShape 53">
          <a:extLst>
            <a:ext uri="{FF2B5EF4-FFF2-40B4-BE49-F238E27FC236}">
              <a16:creationId xmlns:a16="http://schemas.microsoft.com/office/drawing/2014/main" id="{FECA1CED-1282-4E11-927A-67BBC329C456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4" name="AutoShape 54">
          <a:extLst>
            <a:ext uri="{FF2B5EF4-FFF2-40B4-BE49-F238E27FC236}">
              <a16:creationId xmlns:a16="http://schemas.microsoft.com/office/drawing/2014/main" id="{35B6BA04-27FE-4F45-B5A1-ECF1C07E56C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5" name="AutoShape 55">
          <a:extLst>
            <a:ext uri="{FF2B5EF4-FFF2-40B4-BE49-F238E27FC236}">
              <a16:creationId xmlns:a16="http://schemas.microsoft.com/office/drawing/2014/main" id="{B83B175C-EB4D-48B5-AAA9-1C0C0F7441D1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6" name="AutoShape 56">
          <a:extLst>
            <a:ext uri="{FF2B5EF4-FFF2-40B4-BE49-F238E27FC236}">
              <a16:creationId xmlns:a16="http://schemas.microsoft.com/office/drawing/2014/main" id="{BCD00015-EC37-41B5-8887-13FB9411D6F2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7" name="AutoShape 57">
          <a:extLst>
            <a:ext uri="{FF2B5EF4-FFF2-40B4-BE49-F238E27FC236}">
              <a16:creationId xmlns:a16="http://schemas.microsoft.com/office/drawing/2014/main" id="{2ED67233-BCC4-4FC2-87B3-98DF979BFD60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8" name="AutoShape 58">
          <a:extLst>
            <a:ext uri="{FF2B5EF4-FFF2-40B4-BE49-F238E27FC236}">
              <a16:creationId xmlns:a16="http://schemas.microsoft.com/office/drawing/2014/main" id="{27E6FCD3-5FCD-4BC9-9B98-6A4304C639ED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9" name="AutoShape 59">
          <a:extLst>
            <a:ext uri="{FF2B5EF4-FFF2-40B4-BE49-F238E27FC236}">
              <a16:creationId xmlns:a16="http://schemas.microsoft.com/office/drawing/2014/main" id="{FBD60CD6-9968-4E18-AA38-4A4989C587B7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80" name="AutoShape 60">
          <a:extLst>
            <a:ext uri="{FF2B5EF4-FFF2-40B4-BE49-F238E27FC236}">
              <a16:creationId xmlns:a16="http://schemas.microsoft.com/office/drawing/2014/main" id="{FA17872B-457B-40B2-9326-0D5F63E66A30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81" name="AutoShape 61">
          <a:extLst>
            <a:ext uri="{FF2B5EF4-FFF2-40B4-BE49-F238E27FC236}">
              <a16:creationId xmlns:a16="http://schemas.microsoft.com/office/drawing/2014/main" id="{1E8B3482-D107-4E0C-8DA0-BA75DD0C7B61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82" name="AutoShape 62">
          <a:extLst>
            <a:ext uri="{FF2B5EF4-FFF2-40B4-BE49-F238E27FC236}">
              <a16:creationId xmlns:a16="http://schemas.microsoft.com/office/drawing/2014/main" id="{4EE04850-FF15-4E62-9B70-87B1CBC931C0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600075</xdr:colOff>
      <xdr:row>5</xdr:row>
      <xdr:rowOff>85725</xdr:rowOff>
    </xdr:from>
    <xdr:to>
      <xdr:col>0</xdr:col>
      <xdr:colOff>666750</xdr:colOff>
      <xdr:row>7</xdr:row>
      <xdr:rowOff>152400</xdr:rowOff>
    </xdr:to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17959CEC-4AAE-4701-BB5D-35D13811F763}"/>
            </a:ext>
          </a:extLst>
        </xdr:cNvPr>
        <xdr:cNvSpPr>
          <a:spLocks/>
        </xdr:cNvSpPr>
      </xdr:nvSpPr>
      <xdr:spPr bwMode="auto">
        <a:xfrm>
          <a:off x="600075" y="2447925"/>
          <a:ext cx="66675" cy="523875"/>
        </a:xfrm>
        <a:prstGeom prst="leftBrace">
          <a:avLst>
            <a:gd name="adj1" fmla="val 374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4" name="AutoShape 3">
          <a:extLst>
            <a:ext uri="{FF2B5EF4-FFF2-40B4-BE49-F238E27FC236}">
              <a16:creationId xmlns:a16="http://schemas.microsoft.com/office/drawing/2014/main" id="{ABB1E0D5-A937-43E6-ACA1-9F543CE6FF9A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5" name="AutoShape 4">
          <a:extLst>
            <a:ext uri="{FF2B5EF4-FFF2-40B4-BE49-F238E27FC236}">
              <a16:creationId xmlns:a16="http://schemas.microsoft.com/office/drawing/2014/main" id="{62515470-4122-4678-8B56-B0364C9205CB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6" name="AutoShape 5">
          <a:extLst>
            <a:ext uri="{FF2B5EF4-FFF2-40B4-BE49-F238E27FC236}">
              <a16:creationId xmlns:a16="http://schemas.microsoft.com/office/drawing/2014/main" id="{958D2934-8B28-4833-B905-6C43D42851A7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7" name="AutoShape 6">
          <a:extLst>
            <a:ext uri="{FF2B5EF4-FFF2-40B4-BE49-F238E27FC236}">
              <a16:creationId xmlns:a16="http://schemas.microsoft.com/office/drawing/2014/main" id="{D5D9AA08-BF38-4858-ABB1-067A145CECA6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8" name="AutoShape 7">
          <a:extLst>
            <a:ext uri="{FF2B5EF4-FFF2-40B4-BE49-F238E27FC236}">
              <a16:creationId xmlns:a16="http://schemas.microsoft.com/office/drawing/2014/main" id="{EFE0D079-DBD5-494F-A742-74F122C2B3EA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9" name="AutoShape 8">
          <a:extLst>
            <a:ext uri="{FF2B5EF4-FFF2-40B4-BE49-F238E27FC236}">
              <a16:creationId xmlns:a16="http://schemas.microsoft.com/office/drawing/2014/main" id="{9D9936CD-EEB9-4BA3-B3E2-B706887D1978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0" name="AutoShape 9">
          <a:extLst>
            <a:ext uri="{FF2B5EF4-FFF2-40B4-BE49-F238E27FC236}">
              <a16:creationId xmlns:a16="http://schemas.microsoft.com/office/drawing/2014/main" id="{823032D6-5B49-4C6D-9E97-AB4DFEF1565B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1" name="AutoShape 10">
          <a:extLst>
            <a:ext uri="{FF2B5EF4-FFF2-40B4-BE49-F238E27FC236}">
              <a16:creationId xmlns:a16="http://schemas.microsoft.com/office/drawing/2014/main" id="{8C9D8679-866E-4FA8-99FC-50496B11AF45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2" name="AutoShape 11">
          <a:extLst>
            <a:ext uri="{FF2B5EF4-FFF2-40B4-BE49-F238E27FC236}">
              <a16:creationId xmlns:a16="http://schemas.microsoft.com/office/drawing/2014/main" id="{631F099A-9DFA-45C7-9229-C50CB5DA9829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3" name="AutoShape 12">
          <a:extLst>
            <a:ext uri="{FF2B5EF4-FFF2-40B4-BE49-F238E27FC236}">
              <a16:creationId xmlns:a16="http://schemas.microsoft.com/office/drawing/2014/main" id="{EB387DC3-04CD-441B-9D2D-962A7CA969EE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4" name="AutoShape 13">
          <a:extLst>
            <a:ext uri="{FF2B5EF4-FFF2-40B4-BE49-F238E27FC236}">
              <a16:creationId xmlns:a16="http://schemas.microsoft.com/office/drawing/2014/main" id="{2195A003-5573-4368-8251-4C28DB0718A8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5" name="AutoShape 14">
          <a:extLst>
            <a:ext uri="{FF2B5EF4-FFF2-40B4-BE49-F238E27FC236}">
              <a16:creationId xmlns:a16="http://schemas.microsoft.com/office/drawing/2014/main" id="{A76283FC-77B1-480F-85A5-E05C8C83401A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6" name="AutoShape 15">
          <a:extLst>
            <a:ext uri="{FF2B5EF4-FFF2-40B4-BE49-F238E27FC236}">
              <a16:creationId xmlns:a16="http://schemas.microsoft.com/office/drawing/2014/main" id="{864D13F1-8C0D-491B-AAC5-6D050AD9CC8D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7" name="AutoShape 16">
          <a:extLst>
            <a:ext uri="{FF2B5EF4-FFF2-40B4-BE49-F238E27FC236}">
              <a16:creationId xmlns:a16="http://schemas.microsoft.com/office/drawing/2014/main" id="{E1290129-3992-43EE-992E-4B070A80FB68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8" name="AutoShape 17">
          <a:extLst>
            <a:ext uri="{FF2B5EF4-FFF2-40B4-BE49-F238E27FC236}">
              <a16:creationId xmlns:a16="http://schemas.microsoft.com/office/drawing/2014/main" id="{72591C30-7C7D-420E-A67B-D5771F9269E1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9" name="AutoShape 18">
          <a:extLst>
            <a:ext uri="{FF2B5EF4-FFF2-40B4-BE49-F238E27FC236}">
              <a16:creationId xmlns:a16="http://schemas.microsoft.com/office/drawing/2014/main" id="{CFBAA4FD-5D20-4C05-BEB6-E2954D2935F9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00" name="AutoShape 19">
          <a:extLst>
            <a:ext uri="{FF2B5EF4-FFF2-40B4-BE49-F238E27FC236}">
              <a16:creationId xmlns:a16="http://schemas.microsoft.com/office/drawing/2014/main" id="{F673FDDB-E48F-4032-A7D0-C4F4356EB236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01" name="AutoShape 20">
          <a:extLst>
            <a:ext uri="{FF2B5EF4-FFF2-40B4-BE49-F238E27FC236}">
              <a16:creationId xmlns:a16="http://schemas.microsoft.com/office/drawing/2014/main" id="{0D61C4D8-3F4F-4263-81E8-190C09B13045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2" name="AutoShape 21">
          <a:extLst>
            <a:ext uri="{FF2B5EF4-FFF2-40B4-BE49-F238E27FC236}">
              <a16:creationId xmlns:a16="http://schemas.microsoft.com/office/drawing/2014/main" id="{078CCA9E-E2DC-45A5-AB72-6A760448BA06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3" name="AutoShape 22">
          <a:extLst>
            <a:ext uri="{FF2B5EF4-FFF2-40B4-BE49-F238E27FC236}">
              <a16:creationId xmlns:a16="http://schemas.microsoft.com/office/drawing/2014/main" id="{6B374D06-7C46-46EA-ACF0-199EC5ACB04F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4" name="AutoShape 23">
          <a:extLst>
            <a:ext uri="{FF2B5EF4-FFF2-40B4-BE49-F238E27FC236}">
              <a16:creationId xmlns:a16="http://schemas.microsoft.com/office/drawing/2014/main" id="{3AE0B690-C0FA-4337-AB94-E9DD4ACC09F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5" name="AutoShape 24">
          <a:extLst>
            <a:ext uri="{FF2B5EF4-FFF2-40B4-BE49-F238E27FC236}">
              <a16:creationId xmlns:a16="http://schemas.microsoft.com/office/drawing/2014/main" id="{57DE9A52-66BF-40FE-AB0A-32F4ED16485C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6" name="AutoShape 25">
          <a:extLst>
            <a:ext uri="{FF2B5EF4-FFF2-40B4-BE49-F238E27FC236}">
              <a16:creationId xmlns:a16="http://schemas.microsoft.com/office/drawing/2014/main" id="{E223739C-0B06-4968-B667-9004192A6BD5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7" name="AutoShape 26">
          <a:extLst>
            <a:ext uri="{FF2B5EF4-FFF2-40B4-BE49-F238E27FC236}">
              <a16:creationId xmlns:a16="http://schemas.microsoft.com/office/drawing/2014/main" id="{7852C913-E1AE-4078-B07B-111E96281D0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8" name="AutoShape 27">
          <a:extLst>
            <a:ext uri="{FF2B5EF4-FFF2-40B4-BE49-F238E27FC236}">
              <a16:creationId xmlns:a16="http://schemas.microsoft.com/office/drawing/2014/main" id="{F6F44BDD-89A8-4484-9A78-9DC8A35144A1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9" name="AutoShape 28">
          <a:extLst>
            <a:ext uri="{FF2B5EF4-FFF2-40B4-BE49-F238E27FC236}">
              <a16:creationId xmlns:a16="http://schemas.microsoft.com/office/drawing/2014/main" id="{6EDC8D58-D16B-47E9-80D2-636E2A78B7AE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0" name="AutoShape 29">
          <a:extLst>
            <a:ext uri="{FF2B5EF4-FFF2-40B4-BE49-F238E27FC236}">
              <a16:creationId xmlns:a16="http://schemas.microsoft.com/office/drawing/2014/main" id="{6A1FFAE8-70C6-49DA-AE6C-625BB1E5EF4A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1" name="AutoShape 30">
          <a:extLst>
            <a:ext uri="{FF2B5EF4-FFF2-40B4-BE49-F238E27FC236}">
              <a16:creationId xmlns:a16="http://schemas.microsoft.com/office/drawing/2014/main" id="{B75167AF-17F9-40B9-A76F-89E08EB5C319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2" name="AutoShape 31">
          <a:extLst>
            <a:ext uri="{FF2B5EF4-FFF2-40B4-BE49-F238E27FC236}">
              <a16:creationId xmlns:a16="http://schemas.microsoft.com/office/drawing/2014/main" id="{BF730394-58B2-48B2-8EB0-956A6DBD0704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3" name="AutoShape 32">
          <a:extLst>
            <a:ext uri="{FF2B5EF4-FFF2-40B4-BE49-F238E27FC236}">
              <a16:creationId xmlns:a16="http://schemas.microsoft.com/office/drawing/2014/main" id="{8CA5CF57-0BE9-4644-B575-59DA6D90A5AD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4" name="AutoShape 33">
          <a:extLst>
            <a:ext uri="{FF2B5EF4-FFF2-40B4-BE49-F238E27FC236}">
              <a16:creationId xmlns:a16="http://schemas.microsoft.com/office/drawing/2014/main" id="{9FB46CBE-F78C-4EA0-9A71-19BA4EBBE77C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5" name="AutoShape 34">
          <a:extLst>
            <a:ext uri="{FF2B5EF4-FFF2-40B4-BE49-F238E27FC236}">
              <a16:creationId xmlns:a16="http://schemas.microsoft.com/office/drawing/2014/main" id="{06DC6EF4-3E9C-4D8F-B362-84949A97A87A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6" name="AutoShape 35">
          <a:extLst>
            <a:ext uri="{FF2B5EF4-FFF2-40B4-BE49-F238E27FC236}">
              <a16:creationId xmlns:a16="http://schemas.microsoft.com/office/drawing/2014/main" id="{92B7A1BA-E3E1-45DF-A061-86890046F8C3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7" name="AutoShape 36">
          <a:extLst>
            <a:ext uri="{FF2B5EF4-FFF2-40B4-BE49-F238E27FC236}">
              <a16:creationId xmlns:a16="http://schemas.microsoft.com/office/drawing/2014/main" id="{860ABD87-01C5-46CF-8E34-1C40D2237936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18" name="AutoShape 37">
          <a:extLst>
            <a:ext uri="{FF2B5EF4-FFF2-40B4-BE49-F238E27FC236}">
              <a16:creationId xmlns:a16="http://schemas.microsoft.com/office/drawing/2014/main" id="{03000388-C570-48B6-9D70-7D6EFA565062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19" name="AutoShape 38">
          <a:extLst>
            <a:ext uri="{FF2B5EF4-FFF2-40B4-BE49-F238E27FC236}">
              <a16:creationId xmlns:a16="http://schemas.microsoft.com/office/drawing/2014/main" id="{C41E8056-184E-4EF7-992B-604C9C6A84C9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0" name="AutoShape 39">
          <a:extLst>
            <a:ext uri="{FF2B5EF4-FFF2-40B4-BE49-F238E27FC236}">
              <a16:creationId xmlns:a16="http://schemas.microsoft.com/office/drawing/2014/main" id="{73883897-0C21-423C-81CF-00091009C2A3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1" name="AutoShape 40">
          <a:extLst>
            <a:ext uri="{FF2B5EF4-FFF2-40B4-BE49-F238E27FC236}">
              <a16:creationId xmlns:a16="http://schemas.microsoft.com/office/drawing/2014/main" id="{F4FE0292-4AEA-4439-BE71-EC0C4379DC2A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2" name="AutoShape 41">
          <a:extLst>
            <a:ext uri="{FF2B5EF4-FFF2-40B4-BE49-F238E27FC236}">
              <a16:creationId xmlns:a16="http://schemas.microsoft.com/office/drawing/2014/main" id="{8BD8C15A-288B-42EA-87D4-BED0D6EB1BAD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3" name="AutoShape 42">
          <a:extLst>
            <a:ext uri="{FF2B5EF4-FFF2-40B4-BE49-F238E27FC236}">
              <a16:creationId xmlns:a16="http://schemas.microsoft.com/office/drawing/2014/main" id="{96ED1381-2A44-4A91-8911-B7D524E5DE7D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4" name="AutoShape 43">
          <a:extLst>
            <a:ext uri="{FF2B5EF4-FFF2-40B4-BE49-F238E27FC236}">
              <a16:creationId xmlns:a16="http://schemas.microsoft.com/office/drawing/2014/main" id="{DE8FDFBB-1D01-4DAD-965D-38F63499D403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5" name="AutoShape 44">
          <a:extLst>
            <a:ext uri="{FF2B5EF4-FFF2-40B4-BE49-F238E27FC236}">
              <a16:creationId xmlns:a16="http://schemas.microsoft.com/office/drawing/2014/main" id="{7A98E528-2FB5-4435-9D53-ED6E051C0C5E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6" name="AutoShape 45">
          <a:extLst>
            <a:ext uri="{FF2B5EF4-FFF2-40B4-BE49-F238E27FC236}">
              <a16:creationId xmlns:a16="http://schemas.microsoft.com/office/drawing/2014/main" id="{7069C404-E673-4250-8231-4CC0DC82FE2A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7" name="AutoShape 46">
          <a:extLst>
            <a:ext uri="{FF2B5EF4-FFF2-40B4-BE49-F238E27FC236}">
              <a16:creationId xmlns:a16="http://schemas.microsoft.com/office/drawing/2014/main" id="{E9822C09-B0A0-4DED-B8B2-F52D62266396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8" name="AutoShape 47">
          <a:extLst>
            <a:ext uri="{FF2B5EF4-FFF2-40B4-BE49-F238E27FC236}">
              <a16:creationId xmlns:a16="http://schemas.microsoft.com/office/drawing/2014/main" id="{34F94341-CCAD-404D-B793-54631AF78A7E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9" name="AutoShape 48">
          <a:extLst>
            <a:ext uri="{FF2B5EF4-FFF2-40B4-BE49-F238E27FC236}">
              <a16:creationId xmlns:a16="http://schemas.microsoft.com/office/drawing/2014/main" id="{F2105EFB-A5C8-46B5-B969-68933063FEFE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0" name="AutoShape 49">
          <a:extLst>
            <a:ext uri="{FF2B5EF4-FFF2-40B4-BE49-F238E27FC236}">
              <a16:creationId xmlns:a16="http://schemas.microsoft.com/office/drawing/2014/main" id="{AD13B35E-ED91-457E-AAD4-93F8235D2192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1" name="AutoShape 50">
          <a:extLst>
            <a:ext uri="{FF2B5EF4-FFF2-40B4-BE49-F238E27FC236}">
              <a16:creationId xmlns:a16="http://schemas.microsoft.com/office/drawing/2014/main" id="{5C661139-08FF-4B83-9485-1D3EBC59128F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2" name="AutoShape 51">
          <a:extLst>
            <a:ext uri="{FF2B5EF4-FFF2-40B4-BE49-F238E27FC236}">
              <a16:creationId xmlns:a16="http://schemas.microsoft.com/office/drawing/2014/main" id="{C502FEA6-640A-4042-9501-2CE2BFFFDF18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3" name="AutoShape 52">
          <a:extLst>
            <a:ext uri="{FF2B5EF4-FFF2-40B4-BE49-F238E27FC236}">
              <a16:creationId xmlns:a16="http://schemas.microsoft.com/office/drawing/2014/main" id="{9D0E5AAA-B631-4634-9533-ED50F34B1139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34" name="AutoShape 53">
          <a:extLst>
            <a:ext uri="{FF2B5EF4-FFF2-40B4-BE49-F238E27FC236}">
              <a16:creationId xmlns:a16="http://schemas.microsoft.com/office/drawing/2014/main" id="{8CAFB875-281B-41F1-AF9E-054F41E1E80F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35" name="AutoShape 54">
          <a:extLst>
            <a:ext uri="{FF2B5EF4-FFF2-40B4-BE49-F238E27FC236}">
              <a16:creationId xmlns:a16="http://schemas.microsoft.com/office/drawing/2014/main" id="{33C90C9A-523C-4A2E-9412-3E40C348FDFE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6" name="AutoShape 55">
          <a:extLst>
            <a:ext uri="{FF2B5EF4-FFF2-40B4-BE49-F238E27FC236}">
              <a16:creationId xmlns:a16="http://schemas.microsoft.com/office/drawing/2014/main" id="{6DE6BA8A-4A96-4B8B-9654-9173E504CE17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7" name="AutoShape 56">
          <a:extLst>
            <a:ext uri="{FF2B5EF4-FFF2-40B4-BE49-F238E27FC236}">
              <a16:creationId xmlns:a16="http://schemas.microsoft.com/office/drawing/2014/main" id="{E178F951-8248-4733-A14C-0EC3446A417C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38" name="AutoShape 57">
          <a:extLst>
            <a:ext uri="{FF2B5EF4-FFF2-40B4-BE49-F238E27FC236}">
              <a16:creationId xmlns:a16="http://schemas.microsoft.com/office/drawing/2014/main" id="{55A22E8A-5C4E-4C59-BDCF-11CF72EF5095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39" name="AutoShape 58">
          <a:extLst>
            <a:ext uri="{FF2B5EF4-FFF2-40B4-BE49-F238E27FC236}">
              <a16:creationId xmlns:a16="http://schemas.microsoft.com/office/drawing/2014/main" id="{90E95F37-1204-47BA-A46D-EE63C6B7C8D7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40" name="AutoShape 59">
          <a:extLst>
            <a:ext uri="{FF2B5EF4-FFF2-40B4-BE49-F238E27FC236}">
              <a16:creationId xmlns:a16="http://schemas.microsoft.com/office/drawing/2014/main" id="{7397FA68-B304-4337-8CF1-6BB67DA33404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41" name="AutoShape 60">
          <a:extLst>
            <a:ext uri="{FF2B5EF4-FFF2-40B4-BE49-F238E27FC236}">
              <a16:creationId xmlns:a16="http://schemas.microsoft.com/office/drawing/2014/main" id="{307B7D71-0B5F-48B4-96F2-78BDADCAD1CF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42" name="AutoShape 61">
          <a:extLst>
            <a:ext uri="{FF2B5EF4-FFF2-40B4-BE49-F238E27FC236}">
              <a16:creationId xmlns:a16="http://schemas.microsoft.com/office/drawing/2014/main" id="{BCF1EC10-A268-45F5-880A-FEDD726F7CBC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43" name="AutoShape 62">
          <a:extLst>
            <a:ext uri="{FF2B5EF4-FFF2-40B4-BE49-F238E27FC236}">
              <a16:creationId xmlns:a16="http://schemas.microsoft.com/office/drawing/2014/main" id="{596F6F7D-CDAC-4404-9EFE-8898DF491DB6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243572" name="AutoShape 1">
          <a:extLst>
            <a:ext uri="{FF2B5EF4-FFF2-40B4-BE49-F238E27FC236}">
              <a16:creationId xmlns:a16="http://schemas.microsoft.com/office/drawing/2014/main" id="{07D13E2B-9607-F705-61A9-66FE3967D05B}"/>
            </a:ext>
          </a:extLst>
        </xdr:cNvPr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243573" name="AutoShape 2">
          <a:extLst>
            <a:ext uri="{FF2B5EF4-FFF2-40B4-BE49-F238E27FC236}">
              <a16:creationId xmlns:a16="http://schemas.microsoft.com/office/drawing/2014/main" id="{D11696AC-72E0-9EE1-20A1-98577F4E4839}"/>
            </a:ext>
          </a:extLst>
        </xdr:cNvPr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243574" name="AutoShape 3">
          <a:extLst>
            <a:ext uri="{FF2B5EF4-FFF2-40B4-BE49-F238E27FC236}">
              <a16:creationId xmlns:a16="http://schemas.microsoft.com/office/drawing/2014/main" id="{467130B6-7FFC-CD5C-43E1-C363663CCCA1}"/>
            </a:ext>
          </a:extLst>
        </xdr:cNvPr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243575" name="AutoShape 4">
          <a:extLst>
            <a:ext uri="{FF2B5EF4-FFF2-40B4-BE49-F238E27FC236}">
              <a16:creationId xmlns:a16="http://schemas.microsoft.com/office/drawing/2014/main" id="{76699423-3A94-B287-F6BE-21AD7DDB02C5}"/>
            </a:ext>
          </a:extLst>
        </xdr:cNvPr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243576" name="AutoShape 5">
          <a:extLst>
            <a:ext uri="{FF2B5EF4-FFF2-40B4-BE49-F238E27FC236}">
              <a16:creationId xmlns:a16="http://schemas.microsoft.com/office/drawing/2014/main" id="{0F3EC822-B049-5D16-1C07-6E2E8C037AFB}"/>
            </a:ext>
          </a:extLst>
        </xdr:cNvPr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243577" name="AutoShape 6">
          <a:extLst>
            <a:ext uri="{FF2B5EF4-FFF2-40B4-BE49-F238E27FC236}">
              <a16:creationId xmlns:a16="http://schemas.microsoft.com/office/drawing/2014/main" id="{3CEF9110-BAC8-A7A5-3A6E-680CB4BCA72C}"/>
            </a:ext>
          </a:extLst>
        </xdr:cNvPr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243578" name="AutoShape 7">
          <a:extLst>
            <a:ext uri="{FF2B5EF4-FFF2-40B4-BE49-F238E27FC236}">
              <a16:creationId xmlns:a16="http://schemas.microsoft.com/office/drawing/2014/main" id="{1FF19E40-9E01-7F56-7BE8-322B69BE3491}"/>
            </a:ext>
          </a:extLst>
        </xdr:cNvPr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243579" name="AutoShape 8">
          <a:extLst>
            <a:ext uri="{FF2B5EF4-FFF2-40B4-BE49-F238E27FC236}">
              <a16:creationId xmlns:a16="http://schemas.microsoft.com/office/drawing/2014/main" id="{6D013B86-8979-61FF-0405-EF970F03270F}"/>
            </a:ext>
          </a:extLst>
        </xdr:cNvPr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243580" name="AutoShape 9">
          <a:extLst>
            <a:ext uri="{FF2B5EF4-FFF2-40B4-BE49-F238E27FC236}">
              <a16:creationId xmlns:a16="http://schemas.microsoft.com/office/drawing/2014/main" id="{494C1B7B-81F4-EB64-2A1D-8DBDDD737A76}"/>
            </a:ext>
          </a:extLst>
        </xdr:cNvPr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243581" name="AutoShape 10">
          <a:extLst>
            <a:ext uri="{FF2B5EF4-FFF2-40B4-BE49-F238E27FC236}">
              <a16:creationId xmlns:a16="http://schemas.microsoft.com/office/drawing/2014/main" id="{95624D9F-CB6F-8378-9B5D-6BD0E0293E48}"/>
            </a:ext>
          </a:extLst>
        </xdr:cNvPr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243582" name="AutoShape 1">
          <a:extLst>
            <a:ext uri="{FF2B5EF4-FFF2-40B4-BE49-F238E27FC236}">
              <a16:creationId xmlns:a16="http://schemas.microsoft.com/office/drawing/2014/main" id="{23B3E1AB-0E9D-92B5-D56C-BEA90B7C4DC1}"/>
            </a:ext>
          </a:extLst>
        </xdr:cNvPr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243583" name="AutoShape 2">
          <a:extLst>
            <a:ext uri="{FF2B5EF4-FFF2-40B4-BE49-F238E27FC236}">
              <a16:creationId xmlns:a16="http://schemas.microsoft.com/office/drawing/2014/main" id="{F1C1B3A5-16AB-6F02-4DB1-406314B5F4F5}"/>
            </a:ext>
          </a:extLst>
        </xdr:cNvPr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243584" name="AutoShape 3">
          <a:extLst>
            <a:ext uri="{FF2B5EF4-FFF2-40B4-BE49-F238E27FC236}">
              <a16:creationId xmlns:a16="http://schemas.microsoft.com/office/drawing/2014/main" id="{D6162B80-A9B4-5A3C-B18E-6CF8876B9E3A}"/>
            </a:ext>
          </a:extLst>
        </xdr:cNvPr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243585" name="AutoShape 4">
          <a:extLst>
            <a:ext uri="{FF2B5EF4-FFF2-40B4-BE49-F238E27FC236}">
              <a16:creationId xmlns:a16="http://schemas.microsoft.com/office/drawing/2014/main" id="{F2ADCCE5-5B23-9C49-ABBB-513EDC6113B4}"/>
            </a:ext>
          </a:extLst>
        </xdr:cNvPr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243586" name="AutoShape 5">
          <a:extLst>
            <a:ext uri="{FF2B5EF4-FFF2-40B4-BE49-F238E27FC236}">
              <a16:creationId xmlns:a16="http://schemas.microsoft.com/office/drawing/2014/main" id="{E121DAA4-D016-AD28-DAB5-6AECD7DE58E8}"/>
            </a:ext>
          </a:extLst>
        </xdr:cNvPr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243587" name="AutoShape 1">
          <a:extLst>
            <a:ext uri="{FF2B5EF4-FFF2-40B4-BE49-F238E27FC236}">
              <a16:creationId xmlns:a16="http://schemas.microsoft.com/office/drawing/2014/main" id="{4890B01C-B20C-3ED1-36F0-0C1C912F0B2C}"/>
            </a:ext>
          </a:extLst>
        </xdr:cNvPr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243588" name="AutoShape 2">
          <a:extLst>
            <a:ext uri="{FF2B5EF4-FFF2-40B4-BE49-F238E27FC236}">
              <a16:creationId xmlns:a16="http://schemas.microsoft.com/office/drawing/2014/main" id="{1C121C92-A103-3925-9299-FEA140CB3BFA}"/>
            </a:ext>
          </a:extLst>
        </xdr:cNvPr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243589" name="AutoShape 3">
          <a:extLst>
            <a:ext uri="{FF2B5EF4-FFF2-40B4-BE49-F238E27FC236}">
              <a16:creationId xmlns:a16="http://schemas.microsoft.com/office/drawing/2014/main" id="{6B0BDBBA-27CB-F836-0823-20F34B958F7F}"/>
            </a:ext>
          </a:extLst>
        </xdr:cNvPr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243590" name="AutoShape 4">
          <a:extLst>
            <a:ext uri="{FF2B5EF4-FFF2-40B4-BE49-F238E27FC236}">
              <a16:creationId xmlns:a16="http://schemas.microsoft.com/office/drawing/2014/main" id="{5E1D03A6-E470-24C9-9ECB-0A7091500BED}"/>
            </a:ext>
          </a:extLst>
        </xdr:cNvPr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243591" name="AutoShape 5">
          <a:extLst>
            <a:ext uri="{FF2B5EF4-FFF2-40B4-BE49-F238E27FC236}">
              <a16:creationId xmlns:a16="http://schemas.microsoft.com/office/drawing/2014/main" id="{4FD42EF3-885B-629A-AD32-29D13ED9CD62}"/>
            </a:ext>
          </a:extLst>
        </xdr:cNvPr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243592" name="AutoShape 1">
          <a:extLst>
            <a:ext uri="{FF2B5EF4-FFF2-40B4-BE49-F238E27FC236}">
              <a16:creationId xmlns:a16="http://schemas.microsoft.com/office/drawing/2014/main" id="{8CE86E4F-2DA3-B9AB-ECDA-6FBBFDF6CC68}"/>
            </a:ext>
          </a:extLst>
        </xdr:cNvPr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243593" name="AutoShape 2">
          <a:extLst>
            <a:ext uri="{FF2B5EF4-FFF2-40B4-BE49-F238E27FC236}">
              <a16:creationId xmlns:a16="http://schemas.microsoft.com/office/drawing/2014/main" id="{19B7CF5C-2921-41EA-ABC2-B2F8A1CFC978}"/>
            </a:ext>
          </a:extLst>
        </xdr:cNvPr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243594" name="AutoShape 3">
          <a:extLst>
            <a:ext uri="{FF2B5EF4-FFF2-40B4-BE49-F238E27FC236}">
              <a16:creationId xmlns:a16="http://schemas.microsoft.com/office/drawing/2014/main" id="{3B6199BA-B12E-B15A-257A-68D01B72F0B1}"/>
            </a:ext>
          </a:extLst>
        </xdr:cNvPr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243595" name="AutoShape 4">
          <a:extLst>
            <a:ext uri="{FF2B5EF4-FFF2-40B4-BE49-F238E27FC236}">
              <a16:creationId xmlns:a16="http://schemas.microsoft.com/office/drawing/2014/main" id="{63E3E21B-F306-1140-CB4D-1A56D91617E3}"/>
            </a:ext>
          </a:extLst>
        </xdr:cNvPr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243596" name="AutoShape 5">
          <a:extLst>
            <a:ext uri="{FF2B5EF4-FFF2-40B4-BE49-F238E27FC236}">
              <a16:creationId xmlns:a16="http://schemas.microsoft.com/office/drawing/2014/main" id="{0CF30455-DC16-D133-92A8-3B4D89E2C0AC}"/>
            </a:ext>
          </a:extLst>
        </xdr:cNvPr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265457" name="AutoShape 1">
          <a:extLst>
            <a:ext uri="{FF2B5EF4-FFF2-40B4-BE49-F238E27FC236}">
              <a16:creationId xmlns:a16="http://schemas.microsoft.com/office/drawing/2014/main" id="{4015A1C3-9839-F3FE-F09B-241A024BF201}"/>
            </a:ext>
          </a:extLst>
        </xdr:cNvPr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265458" name="AutoShape 2">
          <a:extLst>
            <a:ext uri="{FF2B5EF4-FFF2-40B4-BE49-F238E27FC236}">
              <a16:creationId xmlns:a16="http://schemas.microsoft.com/office/drawing/2014/main" id="{831B5328-E726-63F3-AF8B-7F9BA20D6BBA}"/>
            </a:ext>
          </a:extLst>
        </xdr:cNvPr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265459" name="AutoShape 3">
          <a:extLst>
            <a:ext uri="{FF2B5EF4-FFF2-40B4-BE49-F238E27FC236}">
              <a16:creationId xmlns:a16="http://schemas.microsoft.com/office/drawing/2014/main" id="{25A42A58-2097-F0FB-255C-B897858E945A}"/>
            </a:ext>
          </a:extLst>
        </xdr:cNvPr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265460" name="AutoShape 4">
          <a:extLst>
            <a:ext uri="{FF2B5EF4-FFF2-40B4-BE49-F238E27FC236}">
              <a16:creationId xmlns:a16="http://schemas.microsoft.com/office/drawing/2014/main" id="{D658EF48-FF7A-E518-8A3F-43CA36464763}"/>
            </a:ext>
          </a:extLst>
        </xdr:cNvPr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265461" name="AutoShape 5">
          <a:extLst>
            <a:ext uri="{FF2B5EF4-FFF2-40B4-BE49-F238E27FC236}">
              <a16:creationId xmlns:a16="http://schemas.microsoft.com/office/drawing/2014/main" id="{BADA68B7-1E5D-F195-4461-C47DFAAB0C90}"/>
            </a:ext>
          </a:extLst>
        </xdr:cNvPr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265462" name="AutoShape 1">
          <a:extLst>
            <a:ext uri="{FF2B5EF4-FFF2-40B4-BE49-F238E27FC236}">
              <a16:creationId xmlns:a16="http://schemas.microsoft.com/office/drawing/2014/main" id="{DB8B3C72-4CC0-6FCB-4503-E59347E25A6F}"/>
            </a:ext>
          </a:extLst>
        </xdr:cNvPr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265463" name="AutoShape 2">
          <a:extLst>
            <a:ext uri="{FF2B5EF4-FFF2-40B4-BE49-F238E27FC236}">
              <a16:creationId xmlns:a16="http://schemas.microsoft.com/office/drawing/2014/main" id="{ABD7264E-014E-38C3-D998-BF6EAB2A51EF}"/>
            </a:ext>
          </a:extLst>
        </xdr:cNvPr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265464" name="AutoShape 3">
          <a:extLst>
            <a:ext uri="{FF2B5EF4-FFF2-40B4-BE49-F238E27FC236}">
              <a16:creationId xmlns:a16="http://schemas.microsoft.com/office/drawing/2014/main" id="{72ECBCF0-77E3-9623-BFD7-CD63E0300595}"/>
            </a:ext>
          </a:extLst>
        </xdr:cNvPr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265465" name="AutoShape 4">
          <a:extLst>
            <a:ext uri="{FF2B5EF4-FFF2-40B4-BE49-F238E27FC236}">
              <a16:creationId xmlns:a16="http://schemas.microsoft.com/office/drawing/2014/main" id="{4750CB0A-B6A5-BF18-779A-9E90B56E604F}"/>
            </a:ext>
          </a:extLst>
        </xdr:cNvPr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265466" name="AutoShape 5">
          <a:extLst>
            <a:ext uri="{FF2B5EF4-FFF2-40B4-BE49-F238E27FC236}">
              <a16:creationId xmlns:a16="http://schemas.microsoft.com/office/drawing/2014/main" id="{D7BD1DEB-C1F9-C448-7F8D-3CC0AB830D5F}"/>
            </a:ext>
          </a:extLst>
        </xdr:cNvPr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265467" name="AutoShape 1">
          <a:extLst>
            <a:ext uri="{FF2B5EF4-FFF2-40B4-BE49-F238E27FC236}">
              <a16:creationId xmlns:a16="http://schemas.microsoft.com/office/drawing/2014/main" id="{0A38BDCA-E978-5B36-9A58-42176332A6E0}"/>
            </a:ext>
          </a:extLst>
        </xdr:cNvPr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265468" name="AutoShape 2">
          <a:extLst>
            <a:ext uri="{FF2B5EF4-FFF2-40B4-BE49-F238E27FC236}">
              <a16:creationId xmlns:a16="http://schemas.microsoft.com/office/drawing/2014/main" id="{3F32FA45-ED3D-BAE0-73D3-B333CC22ED35}"/>
            </a:ext>
          </a:extLst>
        </xdr:cNvPr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265469" name="AutoShape 3">
          <a:extLst>
            <a:ext uri="{FF2B5EF4-FFF2-40B4-BE49-F238E27FC236}">
              <a16:creationId xmlns:a16="http://schemas.microsoft.com/office/drawing/2014/main" id="{1BC5177C-42ED-FCA1-426E-982A063B5A12}"/>
            </a:ext>
          </a:extLst>
        </xdr:cNvPr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265470" name="AutoShape 4">
          <a:extLst>
            <a:ext uri="{FF2B5EF4-FFF2-40B4-BE49-F238E27FC236}">
              <a16:creationId xmlns:a16="http://schemas.microsoft.com/office/drawing/2014/main" id="{13E476DD-2895-C976-E6A6-22841F6DEDF6}"/>
            </a:ext>
          </a:extLst>
        </xdr:cNvPr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265471" name="AutoShape 5">
          <a:extLst>
            <a:ext uri="{FF2B5EF4-FFF2-40B4-BE49-F238E27FC236}">
              <a16:creationId xmlns:a16="http://schemas.microsoft.com/office/drawing/2014/main" id="{9552F19D-EF1D-B0DD-2477-C55911F3866C}"/>
            </a:ext>
          </a:extLst>
        </xdr:cNvPr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265472" name="AutoShape 1">
          <a:extLst>
            <a:ext uri="{FF2B5EF4-FFF2-40B4-BE49-F238E27FC236}">
              <a16:creationId xmlns:a16="http://schemas.microsoft.com/office/drawing/2014/main" id="{0626CB7C-3F12-707D-0748-30276A974BEF}"/>
            </a:ext>
          </a:extLst>
        </xdr:cNvPr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265473" name="AutoShape 2">
          <a:extLst>
            <a:ext uri="{FF2B5EF4-FFF2-40B4-BE49-F238E27FC236}">
              <a16:creationId xmlns:a16="http://schemas.microsoft.com/office/drawing/2014/main" id="{434F1F6F-390C-1596-3966-F747F512D745}"/>
            </a:ext>
          </a:extLst>
        </xdr:cNvPr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265474" name="AutoShape 3">
          <a:extLst>
            <a:ext uri="{FF2B5EF4-FFF2-40B4-BE49-F238E27FC236}">
              <a16:creationId xmlns:a16="http://schemas.microsoft.com/office/drawing/2014/main" id="{9B3A46D9-E336-C941-756B-BE20003C35BB}"/>
            </a:ext>
          </a:extLst>
        </xdr:cNvPr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265475" name="AutoShape 4">
          <a:extLst>
            <a:ext uri="{FF2B5EF4-FFF2-40B4-BE49-F238E27FC236}">
              <a16:creationId xmlns:a16="http://schemas.microsoft.com/office/drawing/2014/main" id="{FEC08C26-DAE2-2E41-6DBE-8D0893AE81D1}"/>
            </a:ext>
          </a:extLst>
        </xdr:cNvPr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265476" name="AutoShape 5">
          <a:extLst>
            <a:ext uri="{FF2B5EF4-FFF2-40B4-BE49-F238E27FC236}">
              <a16:creationId xmlns:a16="http://schemas.microsoft.com/office/drawing/2014/main" id="{6F7A72E7-8AAE-B034-8E1A-11B39B9FE70F}"/>
            </a:ext>
          </a:extLst>
        </xdr:cNvPr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265477" name="AutoShape 1">
          <a:extLst>
            <a:ext uri="{FF2B5EF4-FFF2-40B4-BE49-F238E27FC236}">
              <a16:creationId xmlns:a16="http://schemas.microsoft.com/office/drawing/2014/main" id="{5B6B09DD-22EA-57B0-33D1-27DBF9F3C397}"/>
            </a:ext>
          </a:extLst>
        </xdr:cNvPr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265478" name="AutoShape 2">
          <a:extLst>
            <a:ext uri="{FF2B5EF4-FFF2-40B4-BE49-F238E27FC236}">
              <a16:creationId xmlns:a16="http://schemas.microsoft.com/office/drawing/2014/main" id="{43FAAA34-A995-59C5-FFFC-1F79589E4D44}"/>
            </a:ext>
          </a:extLst>
        </xdr:cNvPr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265479" name="AutoShape 3">
          <a:extLst>
            <a:ext uri="{FF2B5EF4-FFF2-40B4-BE49-F238E27FC236}">
              <a16:creationId xmlns:a16="http://schemas.microsoft.com/office/drawing/2014/main" id="{EA3F7E24-11F7-6AA7-1EE0-E66809F31826}"/>
            </a:ext>
          </a:extLst>
        </xdr:cNvPr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265480" name="AutoShape 4">
          <a:extLst>
            <a:ext uri="{FF2B5EF4-FFF2-40B4-BE49-F238E27FC236}">
              <a16:creationId xmlns:a16="http://schemas.microsoft.com/office/drawing/2014/main" id="{49EE8CF8-C75C-DE57-FCB3-58BCA514523B}"/>
            </a:ext>
          </a:extLst>
        </xdr:cNvPr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265481" name="AutoShape 5">
          <a:extLst>
            <a:ext uri="{FF2B5EF4-FFF2-40B4-BE49-F238E27FC236}">
              <a16:creationId xmlns:a16="http://schemas.microsoft.com/office/drawing/2014/main" id="{0D7A1BBB-709F-FF21-AB0C-C721886450F9}"/>
            </a:ext>
          </a:extLst>
        </xdr:cNvPr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265482" name="AutoShape 1">
          <a:extLst>
            <a:ext uri="{FF2B5EF4-FFF2-40B4-BE49-F238E27FC236}">
              <a16:creationId xmlns:a16="http://schemas.microsoft.com/office/drawing/2014/main" id="{63EF4DE9-8527-AF36-020E-03F6B2C4C691}"/>
            </a:ext>
          </a:extLst>
        </xdr:cNvPr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265483" name="AutoShape 2">
          <a:extLst>
            <a:ext uri="{FF2B5EF4-FFF2-40B4-BE49-F238E27FC236}">
              <a16:creationId xmlns:a16="http://schemas.microsoft.com/office/drawing/2014/main" id="{3638AFFC-3E10-5FCC-67B7-E05C8E06C5FE}"/>
            </a:ext>
          </a:extLst>
        </xdr:cNvPr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265484" name="AutoShape 3">
          <a:extLst>
            <a:ext uri="{FF2B5EF4-FFF2-40B4-BE49-F238E27FC236}">
              <a16:creationId xmlns:a16="http://schemas.microsoft.com/office/drawing/2014/main" id="{4EA0707B-67E4-B9FD-2C3F-399B0A5AC955}"/>
            </a:ext>
          </a:extLst>
        </xdr:cNvPr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265485" name="AutoShape 4">
          <a:extLst>
            <a:ext uri="{FF2B5EF4-FFF2-40B4-BE49-F238E27FC236}">
              <a16:creationId xmlns:a16="http://schemas.microsoft.com/office/drawing/2014/main" id="{4602A8EA-15FB-6446-27F2-D1D1B97B0B68}"/>
            </a:ext>
          </a:extLst>
        </xdr:cNvPr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265486" name="AutoShape 5">
          <a:extLst>
            <a:ext uri="{FF2B5EF4-FFF2-40B4-BE49-F238E27FC236}">
              <a16:creationId xmlns:a16="http://schemas.microsoft.com/office/drawing/2014/main" id="{7D580E05-7F3B-ED80-1F75-E807DE4755E5}"/>
            </a:ext>
          </a:extLst>
        </xdr:cNvPr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252107" name="AutoShape 1">
          <a:extLst>
            <a:ext uri="{FF2B5EF4-FFF2-40B4-BE49-F238E27FC236}">
              <a16:creationId xmlns:a16="http://schemas.microsoft.com/office/drawing/2014/main" id="{12B8E41C-C90E-A170-ECF3-EB524437DF94}"/>
            </a:ext>
          </a:extLst>
        </xdr:cNvPr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252108" name="AutoShape 2">
          <a:extLst>
            <a:ext uri="{FF2B5EF4-FFF2-40B4-BE49-F238E27FC236}">
              <a16:creationId xmlns:a16="http://schemas.microsoft.com/office/drawing/2014/main" id="{EEB5F696-0783-E852-9BE8-315B5CB9778A}"/>
            </a:ext>
          </a:extLst>
        </xdr:cNvPr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252109" name="AutoShape 1">
          <a:extLst>
            <a:ext uri="{FF2B5EF4-FFF2-40B4-BE49-F238E27FC236}">
              <a16:creationId xmlns:a16="http://schemas.microsoft.com/office/drawing/2014/main" id="{0156DBF2-1A3C-3447-6C25-59CF47EA13B2}"/>
            </a:ext>
          </a:extLst>
        </xdr:cNvPr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252110" name="AutoShape 2">
          <a:extLst>
            <a:ext uri="{FF2B5EF4-FFF2-40B4-BE49-F238E27FC236}">
              <a16:creationId xmlns:a16="http://schemas.microsoft.com/office/drawing/2014/main" id="{6E54B09D-DA08-8A2F-7334-E0031B5456FE}"/>
            </a:ext>
          </a:extLst>
        </xdr:cNvPr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252111" name="AutoShape 1">
          <a:extLst>
            <a:ext uri="{FF2B5EF4-FFF2-40B4-BE49-F238E27FC236}">
              <a16:creationId xmlns:a16="http://schemas.microsoft.com/office/drawing/2014/main" id="{9D9AAA54-E669-422B-98BA-F810C5260EF3}"/>
            </a:ext>
          </a:extLst>
        </xdr:cNvPr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252112" name="AutoShape 2">
          <a:extLst>
            <a:ext uri="{FF2B5EF4-FFF2-40B4-BE49-F238E27FC236}">
              <a16:creationId xmlns:a16="http://schemas.microsoft.com/office/drawing/2014/main" id="{695C5875-BE0F-B49C-58AA-6B64B75FB4E9}"/>
            </a:ext>
          </a:extLst>
        </xdr:cNvPr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252113" name="AutoShape 1">
          <a:extLst>
            <a:ext uri="{FF2B5EF4-FFF2-40B4-BE49-F238E27FC236}">
              <a16:creationId xmlns:a16="http://schemas.microsoft.com/office/drawing/2014/main" id="{05BFABCA-F34F-1691-1058-E5548FB84763}"/>
            </a:ext>
          </a:extLst>
        </xdr:cNvPr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252114" name="AutoShape 2">
          <a:extLst>
            <a:ext uri="{FF2B5EF4-FFF2-40B4-BE49-F238E27FC236}">
              <a16:creationId xmlns:a16="http://schemas.microsoft.com/office/drawing/2014/main" id="{E7E7293B-0D06-D804-6DFC-4312B960353E}"/>
            </a:ext>
          </a:extLst>
        </xdr:cNvPr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253131" name="AutoShape 1">
          <a:extLst>
            <a:ext uri="{FF2B5EF4-FFF2-40B4-BE49-F238E27FC236}">
              <a16:creationId xmlns:a16="http://schemas.microsoft.com/office/drawing/2014/main" id="{DF92F621-64EA-8899-E1C9-AD4B3B5973EE}"/>
            </a:ext>
          </a:extLst>
        </xdr:cNvPr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253132" name="AutoShape 2">
          <a:extLst>
            <a:ext uri="{FF2B5EF4-FFF2-40B4-BE49-F238E27FC236}">
              <a16:creationId xmlns:a16="http://schemas.microsoft.com/office/drawing/2014/main" id="{3744B6EA-B4E7-9E5C-BA91-93BE3E0D60D5}"/>
            </a:ext>
          </a:extLst>
        </xdr:cNvPr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253133" name="AutoShape 1">
          <a:extLst>
            <a:ext uri="{FF2B5EF4-FFF2-40B4-BE49-F238E27FC236}">
              <a16:creationId xmlns:a16="http://schemas.microsoft.com/office/drawing/2014/main" id="{694679CD-F10A-B07E-5511-C9F0E2B01A52}"/>
            </a:ext>
          </a:extLst>
        </xdr:cNvPr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253134" name="AutoShape 2">
          <a:extLst>
            <a:ext uri="{FF2B5EF4-FFF2-40B4-BE49-F238E27FC236}">
              <a16:creationId xmlns:a16="http://schemas.microsoft.com/office/drawing/2014/main" id="{F5415D94-DB0A-5495-64B9-44D97FD691D9}"/>
            </a:ext>
          </a:extLst>
        </xdr:cNvPr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253135" name="AutoShape 1">
          <a:extLst>
            <a:ext uri="{FF2B5EF4-FFF2-40B4-BE49-F238E27FC236}">
              <a16:creationId xmlns:a16="http://schemas.microsoft.com/office/drawing/2014/main" id="{3299EDFC-E282-14DC-A034-420C18B3E19B}"/>
            </a:ext>
          </a:extLst>
        </xdr:cNvPr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253136" name="AutoShape 2">
          <a:extLst>
            <a:ext uri="{FF2B5EF4-FFF2-40B4-BE49-F238E27FC236}">
              <a16:creationId xmlns:a16="http://schemas.microsoft.com/office/drawing/2014/main" id="{A486B003-EBC7-2B51-FAC9-1FA1DFD8B8D2}"/>
            </a:ext>
          </a:extLst>
        </xdr:cNvPr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253137" name="AutoShape 1">
          <a:extLst>
            <a:ext uri="{FF2B5EF4-FFF2-40B4-BE49-F238E27FC236}">
              <a16:creationId xmlns:a16="http://schemas.microsoft.com/office/drawing/2014/main" id="{8C24FCFE-FE1C-8C75-F495-BE98D72F5D15}"/>
            </a:ext>
          </a:extLst>
        </xdr:cNvPr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253138" name="AutoShape 2">
          <a:extLst>
            <a:ext uri="{FF2B5EF4-FFF2-40B4-BE49-F238E27FC236}">
              <a16:creationId xmlns:a16="http://schemas.microsoft.com/office/drawing/2014/main" id="{48AFE184-89F8-6705-FDF8-B8E237F4B3DE}"/>
            </a:ext>
          </a:extLst>
        </xdr:cNvPr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254455" name="AutoShape 1">
          <a:extLst>
            <a:ext uri="{FF2B5EF4-FFF2-40B4-BE49-F238E27FC236}">
              <a16:creationId xmlns:a16="http://schemas.microsoft.com/office/drawing/2014/main" id="{5AA70CB9-E556-DD6D-B1F5-FAA8FCBD60B3}"/>
            </a:ext>
          </a:extLst>
        </xdr:cNvPr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254456" name="AutoShape 2">
          <a:extLst>
            <a:ext uri="{FF2B5EF4-FFF2-40B4-BE49-F238E27FC236}">
              <a16:creationId xmlns:a16="http://schemas.microsoft.com/office/drawing/2014/main" id="{AF4224F1-3AE6-4BCF-73B0-60B557D4AFBA}"/>
            </a:ext>
          </a:extLst>
        </xdr:cNvPr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254457" name="AutoShape 3">
          <a:extLst>
            <a:ext uri="{FF2B5EF4-FFF2-40B4-BE49-F238E27FC236}">
              <a16:creationId xmlns:a16="http://schemas.microsoft.com/office/drawing/2014/main" id="{177E3337-04E6-21F1-9C51-040818F97ADF}"/>
            </a:ext>
          </a:extLst>
        </xdr:cNvPr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254458" name="AutoShape 4">
          <a:extLst>
            <a:ext uri="{FF2B5EF4-FFF2-40B4-BE49-F238E27FC236}">
              <a16:creationId xmlns:a16="http://schemas.microsoft.com/office/drawing/2014/main" id="{7130CD6D-6DD5-53F1-21A9-6FBD8D03FA3E}"/>
            </a:ext>
          </a:extLst>
        </xdr:cNvPr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254459" name="AutoShape 5">
          <a:extLst>
            <a:ext uri="{FF2B5EF4-FFF2-40B4-BE49-F238E27FC236}">
              <a16:creationId xmlns:a16="http://schemas.microsoft.com/office/drawing/2014/main" id="{44842E12-92E3-5E0D-BC46-9EAB8486597A}"/>
            </a:ext>
          </a:extLst>
        </xdr:cNvPr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254460" name="AutoShape 1">
          <a:extLst>
            <a:ext uri="{FF2B5EF4-FFF2-40B4-BE49-F238E27FC236}">
              <a16:creationId xmlns:a16="http://schemas.microsoft.com/office/drawing/2014/main" id="{F0CDA78F-759C-A66C-8450-928AD529A16C}"/>
            </a:ext>
          </a:extLst>
        </xdr:cNvPr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254461" name="AutoShape 2">
          <a:extLst>
            <a:ext uri="{FF2B5EF4-FFF2-40B4-BE49-F238E27FC236}">
              <a16:creationId xmlns:a16="http://schemas.microsoft.com/office/drawing/2014/main" id="{2FAD3B0D-7A60-1679-4BDF-E095D2CD85BB}"/>
            </a:ext>
          </a:extLst>
        </xdr:cNvPr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254462" name="AutoShape 3">
          <a:extLst>
            <a:ext uri="{FF2B5EF4-FFF2-40B4-BE49-F238E27FC236}">
              <a16:creationId xmlns:a16="http://schemas.microsoft.com/office/drawing/2014/main" id="{E9A91268-1849-5EC9-FE14-E2829F855063}"/>
            </a:ext>
          </a:extLst>
        </xdr:cNvPr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254463" name="AutoShape 4">
          <a:extLst>
            <a:ext uri="{FF2B5EF4-FFF2-40B4-BE49-F238E27FC236}">
              <a16:creationId xmlns:a16="http://schemas.microsoft.com/office/drawing/2014/main" id="{237F2586-0E7A-633C-AC0A-49C236D1FC9A}"/>
            </a:ext>
          </a:extLst>
        </xdr:cNvPr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254464" name="AutoShape 5">
          <a:extLst>
            <a:ext uri="{FF2B5EF4-FFF2-40B4-BE49-F238E27FC236}">
              <a16:creationId xmlns:a16="http://schemas.microsoft.com/office/drawing/2014/main" id="{09F5D9C0-20C3-C124-B0BA-4B1A017D37FB}"/>
            </a:ext>
          </a:extLst>
        </xdr:cNvPr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254465" name="AutoShape 1">
          <a:extLst>
            <a:ext uri="{FF2B5EF4-FFF2-40B4-BE49-F238E27FC236}">
              <a16:creationId xmlns:a16="http://schemas.microsoft.com/office/drawing/2014/main" id="{9A395BBD-B498-FCF3-D4D7-A7BE26C173B9}"/>
            </a:ext>
          </a:extLst>
        </xdr:cNvPr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254466" name="AutoShape 2">
          <a:extLst>
            <a:ext uri="{FF2B5EF4-FFF2-40B4-BE49-F238E27FC236}">
              <a16:creationId xmlns:a16="http://schemas.microsoft.com/office/drawing/2014/main" id="{478E6BE3-D644-7373-04D3-C9B2D77E6B75}"/>
            </a:ext>
          </a:extLst>
        </xdr:cNvPr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254467" name="AutoShape 3">
          <a:extLst>
            <a:ext uri="{FF2B5EF4-FFF2-40B4-BE49-F238E27FC236}">
              <a16:creationId xmlns:a16="http://schemas.microsoft.com/office/drawing/2014/main" id="{3460EE3D-67E9-28B9-E8E7-144C59B716A8}"/>
            </a:ext>
          </a:extLst>
        </xdr:cNvPr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254468" name="AutoShape 4">
          <a:extLst>
            <a:ext uri="{FF2B5EF4-FFF2-40B4-BE49-F238E27FC236}">
              <a16:creationId xmlns:a16="http://schemas.microsoft.com/office/drawing/2014/main" id="{0FB4E406-D93F-A089-B8FB-841A81EBFB4E}"/>
            </a:ext>
          </a:extLst>
        </xdr:cNvPr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254469" name="AutoShape 5">
          <a:extLst>
            <a:ext uri="{FF2B5EF4-FFF2-40B4-BE49-F238E27FC236}">
              <a16:creationId xmlns:a16="http://schemas.microsoft.com/office/drawing/2014/main" id="{9BEE47A7-E729-1CF9-A6B9-20A065FFA89C}"/>
            </a:ext>
          </a:extLst>
        </xdr:cNvPr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254470" name="AutoShape 1">
          <a:extLst>
            <a:ext uri="{FF2B5EF4-FFF2-40B4-BE49-F238E27FC236}">
              <a16:creationId xmlns:a16="http://schemas.microsoft.com/office/drawing/2014/main" id="{989DDADB-BAD9-E1AD-9CCA-A0D093351A23}"/>
            </a:ext>
          </a:extLst>
        </xdr:cNvPr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254471" name="AutoShape 2">
          <a:extLst>
            <a:ext uri="{FF2B5EF4-FFF2-40B4-BE49-F238E27FC236}">
              <a16:creationId xmlns:a16="http://schemas.microsoft.com/office/drawing/2014/main" id="{798EF6B0-19C2-6699-3411-DC0B5720DE53}"/>
            </a:ext>
          </a:extLst>
        </xdr:cNvPr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254472" name="AutoShape 3">
          <a:extLst>
            <a:ext uri="{FF2B5EF4-FFF2-40B4-BE49-F238E27FC236}">
              <a16:creationId xmlns:a16="http://schemas.microsoft.com/office/drawing/2014/main" id="{FDDD4123-F7DA-A5B4-1EB0-1B07AC6BAE48}"/>
            </a:ext>
          </a:extLst>
        </xdr:cNvPr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254473" name="AutoShape 4">
          <a:extLst>
            <a:ext uri="{FF2B5EF4-FFF2-40B4-BE49-F238E27FC236}">
              <a16:creationId xmlns:a16="http://schemas.microsoft.com/office/drawing/2014/main" id="{6E337727-D5AD-DD35-0CDF-8448E7FB0429}"/>
            </a:ext>
          </a:extLst>
        </xdr:cNvPr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254474" name="AutoShape 5">
          <a:extLst>
            <a:ext uri="{FF2B5EF4-FFF2-40B4-BE49-F238E27FC236}">
              <a16:creationId xmlns:a16="http://schemas.microsoft.com/office/drawing/2014/main" id="{C7A9CEA5-786F-3015-37EE-FF0C51470636}"/>
            </a:ext>
          </a:extLst>
        </xdr:cNvPr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255580" name="AutoShape 1">
          <a:extLst>
            <a:ext uri="{FF2B5EF4-FFF2-40B4-BE49-F238E27FC236}">
              <a16:creationId xmlns:a16="http://schemas.microsoft.com/office/drawing/2014/main" id="{15D20889-665A-9B72-216C-50344DFAEC52}"/>
            </a:ext>
          </a:extLst>
        </xdr:cNvPr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255581" name="AutoShape 2">
          <a:extLst>
            <a:ext uri="{FF2B5EF4-FFF2-40B4-BE49-F238E27FC236}">
              <a16:creationId xmlns:a16="http://schemas.microsoft.com/office/drawing/2014/main" id="{92D54AE1-F9FB-C479-0817-C8950EED7791}"/>
            </a:ext>
          </a:extLst>
        </xdr:cNvPr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255582" name="AutoShape 3">
          <a:extLst>
            <a:ext uri="{FF2B5EF4-FFF2-40B4-BE49-F238E27FC236}">
              <a16:creationId xmlns:a16="http://schemas.microsoft.com/office/drawing/2014/main" id="{B62427ED-487A-9067-5C44-F4A7707AB383}"/>
            </a:ext>
          </a:extLst>
        </xdr:cNvPr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255583" name="AutoShape 4">
          <a:extLst>
            <a:ext uri="{FF2B5EF4-FFF2-40B4-BE49-F238E27FC236}">
              <a16:creationId xmlns:a16="http://schemas.microsoft.com/office/drawing/2014/main" id="{CFF65F8A-E039-3241-867D-6190B0E4ADEA}"/>
            </a:ext>
          </a:extLst>
        </xdr:cNvPr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255584" name="AutoShape 5">
          <a:extLst>
            <a:ext uri="{FF2B5EF4-FFF2-40B4-BE49-F238E27FC236}">
              <a16:creationId xmlns:a16="http://schemas.microsoft.com/office/drawing/2014/main" id="{39DCFDA2-9BF0-2B90-0623-A085E5166DED}"/>
            </a:ext>
          </a:extLst>
        </xdr:cNvPr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255585" name="AutoShape 2">
          <a:extLst>
            <a:ext uri="{FF2B5EF4-FFF2-40B4-BE49-F238E27FC236}">
              <a16:creationId xmlns:a16="http://schemas.microsoft.com/office/drawing/2014/main" id="{C1056387-A500-DA65-D269-4C819149A26A}"/>
            </a:ext>
          </a:extLst>
        </xdr:cNvPr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255586" name="AutoShape 1">
          <a:extLst>
            <a:ext uri="{FF2B5EF4-FFF2-40B4-BE49-F238E27FC236}">
              <a16:creationId xmlns:a16="http://schemas.microsoft.com/office/drawing/2014/main" id="{BD202D93-5A9F-4581-1013-034355AD006E}"/>
            </a:ext>
          </a:extLst>
        </xdr:cNvPr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255587" name="AutoShape 2">
          <a:extLst>
            <a:ext uri="{FF2B5EF4-FFF2-40B4-BE49-F238E27FC236}">
              <a16:creationId xmlns:a16="http://schemas.microsoft.com/office/drawing/2014/main" id="{2AC4369C-F1EA-04EE-B96E-8E7C1D22FB82}"/>
            </a:ext>
          </a:extLst>
        </xdr:cNvPr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255588" name="AutoShape 3">
          <a:extLst>
            <a:ext uri="{FF2B5EF4-FFF2-40B4-BE49-F238E27FC236}">
              <a16:creationId xmlns:a16="http://schemas.microsoft.com/office/drawing/2014/main" id="{7816A0EB-7125-0EB3-6E38-E41326D9C19C}"/>
            </a:ext>
          </a:extLst>
        </xdr:cNvPr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255589" name="AutoShape 4">
          <a:extLst>
            <a:ext uri="{FF2B5EF4-FFF2-40B4-BE49-F238E27FC236}">
              <a16:creationId xmlns:a16="http://schemas.microsoft.com/office/drawing/2014/main" id="{18E1C535-F82A-6B11-3831-9FAF44334BEF}"/>
            </a:ext>
          </a:extLst>
        </xdr:cNvPr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255590" name="AutoShape 5">
          <a:extLst>
            <a:ext uri="{FF2B5EF4-FFF2-40B4-BE49-F238E27FC236}">
              <a16:creationId xmlns:a16="http://schemas.microsoft.com/office/drawing/2014/main" id="{A7FA1564-A0F2-CAB3-28D7-4E307D57905A}"/>
            </a:ext>
          </a:extLst>
        </xdr:cNvPr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255591" name="AutoShape 2">
          <a:extLst>
            <a:ext uri="{FF2B5EF4-FFF2-40B4-BE49-F238E27FC236}">
              <a16:creationId xmlns:a16="http://schemas.microsoft.com/office/drawing/2014/main" id="{CBD1A45F-2475-C83F-1916-949BF4D7C82E}"/>
            </a:ext>
          </a:extLst>
        </xdr:cNvPr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255592" name="AutoShape 1">
          <a:extLst>
            <a:ext uri="{FF2B5EF4-FFF2-40B4-BE49-F238E27FC236}">
              <a16:creationId xmlns:a16="http://schemas.microsoft.com/office/drawing/2014/main" id="{32BEC0E8-F152-F28B-D606-2622E3EE07D2}"/>
            </a:ext>
          </a:extLst>
        </xdr:cNvPr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255593" name="AutoShape 2">
          <a:extLst>
            <a:ext uri="{FF2B5EF4-FFF2-40B4-BE49-F238E27FC236}">
              <a16:creationId xmlns:a16="http://schemas.microsoft.com/office/drawing/2014/main" id="{55E24811-D495-D4C4-58E4-6978A349FDAD}"/>
            </a:ext>
          </a:extLst>
        </xdr:cNvPr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255594" name="AutoShape 3">
          <a:extLst>
            <a:ext uri="{FF2B5EF4-FFF2-40B4-BE49-F238E27FC236}">
              <a16:creationId xmlns:a16="http://schemas.microsoft.com/office/drawing/2014/main" id="{585A8C4A-C337-8C32-6258-1081769A5896}"/>
            </a:ext>
          </a:extLst>
        </xdr:cNvPr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255595" name="AutoShape 4">
          <a:extLst>
            <a:ext uri="{FF2B5EF4-FFF2-40B4-BE49-F238E27FC236}">
              <a16:creationId xmlns:a16="http://schemas.microsoft.com/office/drawing/2014/main" id="{1FD5214B-1468-0C98-7E4A-870F20B14BB0}"/>
            </a:ext>
          </a:extLst>
        </xdr:cNvPr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255596" name="AutoShape 5">
          <a:extLst>
            <a:ext uri="{FF2B5EF4-FFF2-40B4-BE49-F238E27FC236}">
              <a16:creationId xmlns:a16="http://schemas.microsoft.com/office/drawing/2014/main" id="{17865B10-2634-344F-4A99-2E82452B6B91}"/>
            </a:ext>
          </a:extLst>
        </xdr:cNvPr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255597" name="AutoShape 2">
          <a:extLst>
            <a:ext uri="{FF2B5EF4-FFF2-40B4-BE49-F238E27FC236}">
              <a16:creationId xmlns:a16="http://schemas.microsoft.com/office/drawing/2014/main" id="{0B24738C-AC29-C164-50A4-66E195E04B13}"/>
            </a:ext>
          </a:extLst>
        </xdr:cNvPr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255598" name="AutoShape 1">
          <a:extLst>
            <a:ext uri="{FF2B5EF4-FFF2-40B4-BE49-F238E27FC236}">
              <a16:creationId xmlns:a16="http://schemas.microsoft.com/office/drawing/2014/main" id="{33C62E3A-F7A8-FCE1-4A50-6E54F9F8EF58}"/>
            </a:ext>
          </a:extLst>
        </xdr:cNvPr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255599" name="AutoShape 2">
          <a:extLst>
            <a:ext uri="{FF2B5EF4-FFF2-40B4-BE49-F238E27FC236}">
              <a16:creationId xmlns:a16="http://schemas.microsoft.com/office/drawing/2014/main" id="{89140012-A74D-D4B4-0394-C7874E89612B}"/>
            </a:ext>
          </a:extLst>
        </xdr:cNvPr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255600" name="AutoShape 3">
          <a:extLst>
            <a:ext uri="{FF2B5EF4-FFF2-40B4-BE49-F238E27FC236}">
              <a16:creationId xmlns:a16="http://schemas.microsoft.com/office/drawing/2014/main" id="{3A503955-3257-5149-4F93-63A8DF4C1755}"/>
            </a:ext>
          </a:extLst>
        </xdr:cNvPr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255601" name="AutoShape 4">
          <a:extLst>
            <a:ext uri="{FF2B5EF4-FFF2-40B4-BE49-F238E27FC236}">
              <a16:creationId xmlns:a16="http://schemas.microsoft.com/office/drawing/2014/main" id="{7CE4D9B2-05BF-52D8-BAC6-E5E56F148BF8}"/>
            </a:ext>
          </a:extLst>
        </xdr:cNvPr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255602" name="AutoShape 5">
          <a:extLst>
            <a:ext uri="{FF2B5EF4-FFF2-40B4-BE49-F238E27FC236}">
              <a16:creationId xmlns:a16="http://schemas.microsoft.com/office/drawing/2014/main" id="{E1D7EFC0-CBB7-C922-D2EE-80FC74A607F7}"/>
            </a:ext>
          </a:extLst>
        </xdr:cNvPr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255603" name="AutoShape 2">
          <a:extLst>
            <a:ext uri="{FF2B5EF4-FFF2-40B4-BE49-F238E27FC236}">
              <a16:creationId xmlns:a16="http://schemas.microsoft.com/office/drawing/2014/main" id="{35FDFAB2-D51C-A2E1-3575-BC7D5EFB7A02}"/>
            </a:ext>
          </a:extLst>
        </xdr:cNvPr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9</xdr:row>
      <xdr:rowOff>76200</xdr:rowOff>
    </xdr:from>
    <xdr:to>
      <xdr:col>0</xdr:col>
      <xdr:colOff>685800</xdr:colOff>
      <xdr:row>13</xdr:row>
      <xdr:rowOff>152400</xdr:rowOff>
    </xdr:to>
    <xdr:sp macro="" textlink="">
      <xdr:nvSpPr>
        <xdr:cNvPr id="81550" name="AutoShape 1">
          <a:extLst>
            <a:ext uri="{FF2B5EF4-FFF2-40B4-BE49-F238E27FC236}">
              <a16:creationId xmlns:a16="http://schemas.microsoft.com/office/drawing/2014/main" id="{3E5D8D11-2ACA-676D-AB96-4FBA2D50B54B}"/>
            </a:ext>
          </a:extLst>
        </xdr:cNvPr>
        <xdr:cNvSpPr>
          <a:spLocks/>
        </xdr:cNvSpPr>
      </xdr:nvSpPr>
      <xdr:spPr bwMode="auto">
        <a:xfrm>
          <a:off x="628650" y="3209925"/>
          <a:ext cx="57150" cy="990600"/>
        </a:xfrm>
        <a:prstGeom prst="leftBrace">
          <a:avLst>
            <a:gd name="adj1" fmla="val 3097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619125</xdr:colOff>
      <xdr:row>6</xdr:row>
      <xdr:rowOff>95250</xdr:rowOff>
    </xdr:from>
    <xdr:to>
      <xdr:col>0</xdr:col>
      <xdr:colOff>685800</xdr:colOff>
      <xdr:row>8</xdr:row>
      <xdr:rowOff>142875</xdr:rowOff>
    </xdr:to>
    <xdr:sp macro="" textlink="">
      <xdr:nvSpPr>
        <xdr:cNvPr id="81551" name="AutoShape 2">
          <a:extLst>
            <a:ext uri="{FF2B5EF4-FFF2-40B4-BE49-F238E27FC236}">
              <a16:creationId xmlns:a16="http://schemas.microsoft.com/office/drawing/2014/main" id="{119AAC14-982A-F017-18CC-7C5030E77353}"/>
            </a:ext>
          </a:extLst>
        </xdr:cNvPr>
        <xdr:cNvSpPr>
          <a:spLocks/>
        </xdr:cNvSpPr>
      </xdr:nvSpPr>
      <xdr:spPr bwMode="auto">
        <a:xfrm>
          <a:off x="619125" y="2543175"/>
          <a:ext cx="66675" cy="504825"/>
        </a:xfrm>
        <a:prstGeom prst="leftBrace">
          <a:avLst>
            <a:gd name="adj1" fmla="val 3606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85725</xdr:rowOff>
    </xdr:from>
    <xdr:to>
      <xdr:col>0</xdr:col>
      <xdr:colOff>666750</xdr:colOff>
      <xdr:row>12</xdr:row>
      <xdr:rowOff>142875</xdr:rowOff>
    </xdr:to>
    <xdr:sp macro="" textlink="">
      <xdr:nvSpPr>
        <xdr:cNvPr id="268799" name="AutoShape 1">
          <a:extLst>
            <a:ext uri="{FF2B5EF4-FFF2-40B4-BE49-F238E27FC236}">
              <a16:creationId xmlns:a16="http://schemas.microsoft.com/office/drawing/2014/main" id="{CA541B24-BF89-F785-89B7-2B1951C712A7}"/>
            </a:ext>
          </a:extLst>
        </xdr:cNvPr>
        <xdr:cNvSpPr>
          <a:spLocks/>
        </xdr:cNvSpPr>
      </xdr:nvSpPr>
      <xdr:spPr bwMode="auto">
        <a:xfrm>
          <a:off x="600075" y="3133725"/>
          <a:ext cx="66675" cy="971550"/>
        </a:xfrm>
        <a:prstGeom prst="leftBrace">
          <a:avLst>
            <a:gd name="adj1" fmla="val 2604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00" name="AutoShape 3">
          <a:extLst>
            <a:ext uri="{FF2B5EF4-FFF2-40B4-BE49-F238E27FC236}">
              <a16:creationId xmlns:a16="http://schemas.microsoft.com/office/drawing/2014/main" id="{5AF9E9D1-8463-6E98-41CE-1302C9EB1D01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01" name="AutoShape 4">
          <a:extLst>
            <a:ext uri="{FF2B5EF4-FFF2-40B4-BE49-F238E27FC236}">
              <a16:creationId xmlns:a16="http://schemas.microsoft.com/office/drawing/2014/main" id="{EA22F841-C303-FB0D-2C90-9C224CE0F161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02" name="AutoShape 5">
          <a:extLst>
            <a:ext uri="{FF2B5EF4-FFF2-40B4-BE49-F238E27FC236}">
              <a16:creationId xmlns:a16="http://schemas.microsoft.com/office/drawing/2014/main" id="{A95365EC-566C-F664-2028-91EC8CA9078A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03" name="AutoShape 6">
          <a:extLst>
            <a:ext uri="{FF2B5EF4-FFF2-40B4-BE49-F238E27FC236}">
              <a16:creationId xmlns:a16="http://schemas.microsoft.com/office/drawing/2014/main" id="{9DE3B659-63A5-8C8D-9DBA-A770BAE027C0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04" name="AutoShape 7">
          <a:extLst>
            <a:ext uri="{FF2B5EF4-FFF2-40B4-BE49-F238E27FC236}">
              <a16:creationId xmlns:a16="http://schemas.microsoft.com/office/drawing/2014/main" id="{0161CCD5-ED5F-46E8-9D01-51CE0522FC12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05" name="AutoShape 8">
          <a:extLst>
            <a:ext uri="{FF2B5EF4-FFF2-40B4-BE49-F238E27FC236}">
              <a16:creationId xmlns:a16="http://schemas.microsoft.com/office/drawing/2014/main" id="{18ADFFB2-7608-5112-9F55-1CA6F786C1C7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06" name="AutoShape 9">
          <a:extLst>
            <a:ext uri="{FF2B5EF4-FFF2-40B4-BE49-F238E27FC236}">
              <a16:creationId xmlns:a16="http://schemas.microsoft.com/office/drawing/2014/main" id="{2D100564-42AA-9705-06B8-C8026988D365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07" name="AutoShape 10">
          <a:extLst>
            <a:ext uri="{FF2B5EF4-FFF2-40B4-BE49-F238E27FC236}">
              <a16:creationId xmlns:a16="http://schemas.microsoft.com/office/drawing/2014/main" id="{2CE41A3A-68FF-D146-92C1-58765C32AEE8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08" name="AutoShape 11">
          <a:extLst>
            <a:ext uri="{FF2B5EF4-FFF2-40B4-BE49-F238E27FC236}">
              <a16:creationId xmlns:a16="http://schemas.microsoft.com/office/drawing/2014/main" id="{7FBC2525-7EA5-5EC8-A367-3C7FCAB5C294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09" name="AutoShape 12">
          <a:extLst>
            <a:ext uri="{FF2B5EF4-FFF2-40B4-BE49-F238E27FC236}">
              <a16:creationId xmlns:a16="http://schemas.microsoft.com/office/drawing/2014/main" id="{553B999E-5820-FB1D-77C1-6901A9682431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10" name="AutoShape 13">
          <a:extLst>
            <a:ext uri="{FF2B5EF4-FFF2-40B4-BE49-F238E27FC236}">
              <a16:creationId xmlns:a16="http://schemas.microsoft.com/office/drawing/2014/main" id="{1112B187-71FD-ECF9-EF3F-7BDF5D1084DE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11" name="AutoShape 14">
          <a:extLst>
            <a:ext uri="{FF2B5EF4-FFF2-40B4-BE49-F238E27FC236}">
              <a16:creationId xmlns:a16="http://schemas.microsoft.com/office/drawing/2014/main" id="{48DB86D3-F315-6A43-C7FD-7FDD9455DBF7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12" name="AutoShape 15">
          <a:extLst>
            <a:ext uri="{FF2B5EF4-FFF2-40B4-BE49-F238E27FC236}">
              <a16:creationId xmlns:a16="http://schemas.microsoft.com/office/drawing/2014/main" id="{5A88C9D5-7E9C-5A5B-3006-93DE679E5227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13" name="AutoShape 16">
          <a:extLst>
            <a:ext uri="{FF2B5EF4-FFF2-40B4-BE49-F238E27FC236}">
              <a16:creationId xmlns:a16="http://schemas.microsoft.com/office/drawing/2014/main" id="{71985219-DE6F-DE6F-4D62-3A36D72A9AE7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14" name="AutoShape 17">
          <a:extLst>
            <a:ext uri="{FF2B5EF4-FFF2-40B4-BE49-F238E27FC236}">
              <a16:creationId xmlns:a16="http://schemas.microsoft.com/office/drawing/2014/main" id="{93A17346-5714-C2B4-9BD4-166789CECA49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15" name="AutoShape 18">
          <a:extLst>
            <a:ext uri="{FF2B5EF4-FFF2-40B4-BE49-F238E27FC236}">
              <a16:creationId xmlns:a16="http://schemas.microsoft.com/office/drawing/2014/main" id="{F14E666B-3497-5C1D-CA52-D9C838A67EF9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16" name="AutoShape 19">
          <a:extLst>
            <a:ext uri="{FF2B5EF4-FFF2-40B4-BE49-F238E27FC236}">
              <a16:creationId xmlns:a16="http://schemas.microsoft.com/office/drawing/2014/main" id="{B4E7E8C8-D4BA-1A8A-97A3-9044512C470B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17" name="AutoShape 20">
          <a:extLst>
            <a:ext uri="{FF2B5EF4-FFF2-40B4-BE49-F238E27FC236}">
              <a16:creationId xmlns:a16="http://schemas.microsoft.com/office/drawing/2014/main" id="{DCD4953F-D9FB-9B2C-E58D-9FE9C85EE80E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18" name="AutoShape 21">
          <a:extLst>
            <a:ext uri="{FF2B5EF4-FFF2-40B4-BE49-F238E27FC236}">
              <a16:creationId xmlns:a16="http://schemas.microsoft.com/office/drawing/2014/main" id="{D40C7871-87C1-527D-E01C-F35F7AFF8796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19" name="AutoShape 22">
          <a:extLst>
            <a:ext uri="{FF2B5EF4-FFF2-40B4-BE49-F238E27FC236}">
              <a16:creationId xmlns:a16="http://schemas.microsoft.com/office/drawing/2014/main" id="{3DAF7F5F-1B5E-9F5A-DD2D-C983EB01488C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20" name="AutoShape 23">
          <a:extLst>
            <a:ext uri="{FF2B5EF4-FFF2-40B4-BE49-F238E27FC236}">
              <a16:creationId xmlns:a16="http://schemas.microsoft.com/office/drawing/2014/main" id="{8EA55743-747E-3645-3D50-BCE9E40CC004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21" name="AutoShape 24">
          <a:extLst>
            <a:ext uri="{FF2B5EF4-FFF2-40B4-BE49-F238E27FC236}">
              <a16:creationId xmlns:a16="http://schemas.microsoft.com/office/drawing/2014/main" id="{3870950B-C726-67F8-88ED-7484F66E8206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22" name="AutoShape 25">
          <a:extLst>
            <a:ext uri="{FF2B5EF4-FFF2-40B4-BE49-F238E27FC236}">
              <a16:creationId xmlns:a16="http://schemas.microsoft.com/office/drawing/2014/main" id="{A0C25D0F-1018-FFAE-1732-C2D0A32AFBD9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23" name="AutoShape 26">
          <a:extLst>
            <a:ext uri="{FF2B5EF4-FFF2-40B4-BE49-F238E27FC236}">
              <a16:creationId xmlns:a16="http://schemas.microsoft.com/office/drawing/2014/main" id="{3279B281-CFE0-99F5-B6E7-66543C78FAF2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24" name="AutoShape 27">
          <a:extLst>
            <a:ext uri="{FF2B5EF4-FFF2-40B4-BE49-F238E27FC236}">
              <a16:creationId xmlns:a16="http://schemas.microsoft.com/office/drawing/2014/main" id="{26113743-FE5C-71A1-E51B-3FD1909C2D54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25" name="AutoShape 28">
          <a:extLst>
            <a:ext uri="{FF2B5EF4-FFF2-40B4-BE49-F238E27FC236}">
              <a16:creationId xmlns:a16="http://schemas.microsoft.com/office/drawing/2014/main" id="{A0927EA2-9CA8-858F-9455-1C8C5EA6811D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26" name="AutoShape 29">
          <a:extLst>
            <a:ext uri="{FF2B5EF4-FFF2-40B4-BE49-F238E27FC236}">
              <a16:creationId xmlns:a16="http://schemas.microsoft.com/office/drawing/2014/main" id="{8A026F1F-03A6-000A-D383-2262100CAE85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27" name="AutoShape 30">
          <a:extLst>
            <a:ext uri="{FF2B5EF4-FFF2-40B4-BE49-F238E27FC236}">
              <a16:creationId xmlns:a16="http://schemas.microsoft.com/office/drawing/2014/main" id="{13852469-8BB3-3A03-477A-B92D27947BE5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28" name="AutoShape 31">
          <a:extLst>
            <a:ext uri="{FF2B5EF4-FFF2-40B4-BE49-F238E27FC236}">
              <a16:creationId xmlns:a16="http://schemas.microsoft.com/office/drawing/2014/main" id="{51FC3622-7A9D-3AB4-21F6-0087E121ED6B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29" name="AutoShape 32">
          <a:extLst>
            <a:ext uri="{FF2B5EF4-FFF2-40B4-BE49-F238E27FC236}">
              <a16:creationId xmlns:a16="http://schemas.microsoft.com/office/drawing/2014/main" id="{8AF8E5F4-CECC-4D9E-F52F-0230A5BFACF9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30" name="AutoShape 33">
          <a:extLst>
            <a:ext uri="{FF2B5EF4-FFF2-40B4-BE49-F238E27FC236}">
              <a16:creationId xmlns:a16="http://schemas.microsoft.com/office/drawing/2014/main" id="{2F548D2E-BED9-FE18-B11C-07645D50B915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31" name="AutoShape 34">
          <a:extLst>
            <a:ext uri="{FF2B5EF4-FFF2-40B4-BE49-F238E27FC236}">
              <a16:creationId xmlns:a16="http://schemas.microsoft.com/office/drawing/2014/main" id="{DAB8E3A8-B80A-4C5C-3060-1D0412FB9A0F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32" name="AutoShape 35">
          <a:extLst>
            <a:ext uri="{FF2B5EF4-FFF2-40B4-BE49-F238E27FC236}">
              <a16:creationId xmlns:a16="http://schemas.microsoft.com/office/drawing/2014/main" id="{816EF083-E738-35DE-B183-FEBF0132D97E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33" name="AutoShape 36">
          <a:extLst>
            <a:ext uri="{FF2B5EF4-FFF2-40B4-BE49-F238E27FC236}">
              <a16:creationId xmlns:a16="http://schemas.microsoft.com/office/drawing/2014/main" id="{6C33076F-DD8A-28F0-A9E3-B4816082F89B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34" name="AutoShape 37">
          <a:extLst>
            <a:ext uri="{FF2B5EF4-FFF2-40B4-BE49-F238E27FC236}">
              <a16:creationId xmlns:a16="http://schemas.microsoft.com/office/drawing/2014/main" id="{A95E2626-B164-80DE-29C9-B2977A54CB12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35" name="AutoShape 38">
          <a:extLst>
            <a:ext uri="{FF2B5EF4-FFF2-40B4-BE49-F238E27FC236}">
              <a16:creationId xmlns:a16="http://schemas.microsoft.com/office/drawing/2014/main" id="{42115066-018D-4A64-2D59-4847DC1F87FE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36" name="AutoShape 39">
          <a:extLst>
            <a:ext uri="{FF2B5EF4-FFF2-40B4-BE49-F238E27FC236}">
              <a16:creationId xmlns:a16="http://schemas.microsoft.com/office/drawing/2014/main" id="{DB436344-1396-A2B4-8BFF-C68EC0DBD24E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37" name="AutoShape 40">
          <a:extLst>
            <a:ext uri="{FF2B5EF4-FFF2-40B4-BE49-F238E27FC236}">
              <a16:creationId xmlns:a16="http://schemas.microsoft.com/office/drawing/2014/main" id="{BB072918-5597-A579-6E29-01D1326C8177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38" name="AutoShape 41">
          <a:extLst>
            <a:ext uri="{FF2B5EF4-FFF2-40B4-BE49-F238E27FC236}">
              <a16:creationId xmlns:a16="http://schemas.microsoft.com/office/drawing/2014/main" id="{C32E418E-5BFC-0757-9E37-8F75E6595AD4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39" name="AutoShape 42">
          <a:extLst>
            <a:ext uri="{FF2B5EF4-FFF2-40B4-BE49-F238E27FC236}">
              <a16:creationId xmlns:a16="http://schemas.microsoft.com/office/drawing/2014/main" id="{18ED6D97-52C8-4136-C7FC-4AA9C03A5721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40" name="AutoShape 43">
          <a:extLst>
            <a:ext uri="{FF2B5EF4-FFF2-40B4-BE49-F238E27FC236}">
              <a16:creationId xmlns:a16="http://schemas.microsoft.com/office/drawing/2014/main" id="{D0B18F73-421C-D5FE-12C3-B33571B77BC2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41" name="AutoShape 44">
          <a:extLst>
            <a:ext uri="{FF2B5EF4-FFF2-40B4-BE49-F238E27FC236}">
              <a16:creationId xmlns:a16="http://schemas.microsoft.com/office/drawing/2014/main" id="{78B16A80-56AC-5ABE-1652-3FA042DBB10F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42" name="AutoShape 45">
          <a:extLst>
            <a:ext uri="{FF2B5EF4-FFF2-40B4-BE49-F238E27FC236}">
              <a16:creationId xmlns:a16="http://schemas.microsoft.com/office/drawing/2014/main" id="{6C2A019D-6239-64F4-F620-9F78908D2DF5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43" name="AutoShape 46">
          <a:extLst>
            <a:ext uri="{FF2B5EF4-FFF2-40B4-BE49-F238E27FC236}">
              <a16:creationId xmlns:a16="http://schemas.microsoft.com/office/drawing/2014/main" id="{FB346918-14FF-FC1C-947A-84C2C4F1E121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44" name="AutoShape 47">
          <a:extLst>
            <a:ext uri="{FF2B5EF4-FFF2-40B4-BE49-F238E27FC236}">
              <a16:creationId xmlns:a16="http://schemas.microsoft.com/office/drawing/2014/main" id="{4BA7C6E9-BE98-43C3-EAC5-5B1D51EBEFB2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45" name="AutoShape 48">
          <a:extLst>
            <a:ext uri="{FF2B5EF4-FFF2-40B4-BE49-F238E27FC236}">
              <a16:creationId xmlns:a16="http://schemas.microsoft.com/office/drawing/2014/main" id="{1377F94E-AC4A-61C4-F8FE-DED3780D6525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46" name="AutoShape 49">
          <a:extLst>
            <a:ext uri="{FF2B5EF4-FFF2-40B4-BE49-F238E27FC236}">
              <a16:creationId xmlns:a16="http://schemas.microsoft.com/office/drawing/2014/main" id="{22C5B3C3-10FB-F979-73A1-DA3EA497F28C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47" name="AutoShape 50">
          <a:extLst>
            <a:ext uri="{FF2B5EF4-FFF2-40B4-BE49-F238E27FC236}">
              <a16:creationId xmlns:a16="http://schemas.microsoft.com/office/drawing/2014/main" id="{18F47E7D-2FC2-0403-33BC-4F618F4BFACE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48" name="AutoShape 51">
          <a:extLst>
            <a:ext uri="{FF2B5EF4-FFF2-40B4-BE49-F238E27FC236}">
              <a16:creationId xmlns:a16="http://schemas.microsoft.com/office/drawing/2014/main" id="{53462801-FF1E-BF05-BF9A-0135E42E8EE1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49" name="AutoShape 52">
          <a:extLst>
            <a:ext uri="{FF2B5EF4-FFF2-40B4-BE49-F238E27FC236}">
              <a16:creationId xmlns:a16="http://schemas.microsoft.com/office/drawing/2014/main" id="{A79206C9-DE61-62EC-1EAC-7299ECC2A2C7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50" name="AutoShape 53">
          <a:extLst>
            <a:ext uri="{FF2B5EF4-FFF2-40B4-BE49-F238E27FC236}">
              <a16:creationId xmlns:a16="http://schemas.microsoft.com/office/drawing/2014/main" id="{49A8241A-2841-97E7-D52E-4A99FFD095E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51" name="AutoShape 54">
          <a:extLst>
            <a:ext uri="{FF2B5EF4-FFF2-40B4-BE49-F238E27FC236}">
              <a16:creationId xmlns:a16="http://schemas.microsoft.com/office/drawing/2014/main" id="{5E7C78AA-CC1B-E3B4-F9C5-EB7CE1C5E7BC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52" name="AutoShape 55">
          <a:extLst>
            <a:ext uri="{FF2B5EF4-FFF2-40B4-BE49-F238E27FC236}">
              <a16:creationId xmlns:a16="http://schemas.microsoft.com/office/drawing/2014/main" id="{CEF99530-8E93-CD34-46B9-D9C7154A780F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53" name="AutoShape 56">
          <a:extLst>
            <a:ext uri="{FF2B5EF4-FFF2-40B4-BE49-F238E27FC236}">
              <a16:creationId xmlns:a16="http://schemas.microsoft.com/office/drawing/2014/main" id="{93A0D79D-B001-0D6C-6925-B275E3C2CA07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54" name="AutoShape 57">
          <a:extLst>
            <a:ext uri="{FF2B5EF4-FFF2-40B4-BE49-F238E27FC236}">
              <a16:creationId xmlns:a16="http://schemas.microsoft.com/office/drawing/2014/main" id="{99085891-72A4-8B83-59A5-A30344C08871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55" name="AutoShape 58">
          <a:extLst>
            <a:ext uri="{FF2B5EF4-FFF2-40B4-BE49-F238E27FC236}">
              <a16:creationId xmlns:a16="http://schemas.microsoft.com/office/drawing/2014/main" id="{A2E8C775-0CB1-5E90-A988-82768144BDAD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56" name="AutoShape 59">
          <a:extLst>
            <a:ext uri="{FF2B5EF4-FFF2-40B4-BE49-F238E27FC236}">
              <a16:creationId xmlns:a16="http://schemas.microsoft.com/office/drawing/2014/main" id="{4E14B553-CB11-664E-4BAF-023E317F11B3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57" name="AutoShape 60">
          <a:extLst>
            <a:ext uri="{FF2B5EF4-FFF2-40B4-BE49-F238E27FC236}">
              <a16:creationId xmlns:a16="http://schemas.microsoft.com/office/drawing/2014/main" id="{5C95866C-EAF5-D19D-E5D9-F09F23AC1907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58" name="AutoShape 61">
          <a:extLst>
            <a:ext uri="{FF2B5EF4-FFF2-40B4-BE49-F238E27FC236}">
              <a16:creationId xmlns:a16="http://schemas.microsoft.com/office/drawing/2014/main" id="{2B2EA9C7-B2D6-59B9-69EC-673BC946D595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59" name="AutoShape 62">
          <a:extLst>
            <a:ext uri="{FF2B5EF4-FFF2-40B4-BE49-F238E27FC236}">
              <a16:creationId xmlns:a16="http://schemas.microsoft.com/office/drawing/2014/main" id="{F479AD3D-0A07-CCE8-3049-4941D70BA75E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60" name="AutoShape 3">
          <a:extLst>
            <a:ext uri="{FF2B5EF4-FFF2-40B4-BE49-F238E27FC236}">
              <a16:creationId xmlns:a16="http://schemas.microsoft.com/office/drawing/2014/main" id="{885C68EC-C59B-38D5-B8D7-23C272231C93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61" name="AutoShape 4">
          <a:extLst>
            <a:ext uri="{FF2B5EF4-FFF2-40B4-BE49-F238E27FC236}">
              <a16:creationId xmlns:a16="http://schemas.microsoft.com/office/drawing/2014/main" id="{8B12F3FA-4999-7AE0-4471-BC34CF66F83F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62" name="AutoShape 5">
          <a:extLst>
            <a:ext uri="{FF2B5EF4-FFF2-40B4-BE49-F238E27FC236}">
              <a16:creationId xmlns:a16="http://schemas.microsoft.com/office/drawing/2014/main" id="{EFB2747B-5C2F-78DE-1E6B-86C187333D0A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63" name="AutoShape 6">
          <a:extLst>
            <a:ext uri="{FF2B5EF4-FFF2-40B4-BE49-F238E27FC236}">
              <a16:creationId xmlns:a16="http://schemas.microsoft.com/office/drawing/2014/main" id="{8398A7BE-A394-279B-F7F6-D448191C0DE2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64" name="AutoShape 7">
          <a:extLst>
            <a:ext uri="{FF2B5EF4-FFF2-40B4-BE49-F238E27FC236}">
              <a16:creationId xmlns:a16="http://schemas.microsoft.com/office/drawing/2014/main" id="{52ECB910-0969-EF98-7968-BFAE9EAB6AC6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65" name="AutoShape 8">
          <a:extLst>
            <a:ext uri="{FF2B5EF4-FFF2-40B4-BE49-F238E27FC236}">
              <a16:creationId xmlns:a16="http://schemas.microsoft.com/office/drawing/2014/main" id="{BA1F1F70-DA59-819D-5AAB-DE604E58ABF0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66" name="AutoShape 9">
          <a:extLst>
            <a:ext uri="{FF2B5EF4-FFF2-40B4-BE49-F238E27FC236}">
              <a16:creationId xmlns:a16="http://schemas.microsoft.com/office/drawing/2014/main" id="{E1EA633C-B1F6-D9EF-1410-36473DD440BC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67" name="AutoShape 10">
          <a:extLst>
            <a:ext uri="{FF2B5EF4-FFF2-40B4-BE49-F238E27FC236}">
              <a16:creationId xmlns:a16="http://schemas.microsoft.com/office/drawing/2014/main" id="{F43BA685-7B9D-C01D-9FC5-5782718C452B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68" name="AutoShape 11">
          <a:extLst>
            <a:ext uri="{FF2B5EF4-FFF2-40B4-BE49-F238E27FC236}">
              <a16:creationId xmlns:a16="http://schemas.microsoft.com/office/drawing/2014/main" id="{4C0D133A-4139-6CA4-BD4C-3FF6F28630B1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69" name="AutoShape 12">
          <a:extLst>
            <a:ext uri="{FF2B5EF4-FFF2-40B4-BE49-F238E27FC236}">
              <a16:creationId xmlns:a16="http://schemas.microsoft.com/office/drawing/2014/main" id="{27A531C1-BC23-427E-87D3-E3F1D34DA84E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70" name="AutoShape 13">
          <a:extLst>
            <a:ext uri="{FF2B5EF4-FFF2-40B4-BE49-F238E27FC236}">
              <a16:creationId xmlns:a16="http://schemas.microsoft.com/office/drawing/2014/main" id="{C15FB400-6D15-CE4F-B340-98FA81136CBE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71" name="AutoShape 14">
          <a:extLst>
            <a:ext uri="{FF2B5EF4-FFF2-40B4-BE49-F238E27FC236}">
              <a16:creationId xmlns:a16="http://schemas.microsoft.com/office/drawing/2014/main" id="{67E0C830-C9B0-664E-B1FD-C8956EC7A004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72" name="AutoShape 15">
          <a:extLst>
            <a:ext uri="{FF2B5EF4-FFF2-40B4-BE49-F238E27FC236}">
              <a16:creationId xmlns:a16="http://schemas.microsoft.com/office/drawing/2014/main" id="{96B22D05-D9C8-C3F5-8F31-8B5055E07B14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73" name="AutoShape 16">
          <a:extLst>
            <a:ext uri="{FF2B5EF4-FFF2-40B4-BE49-F238E27FC236}">
              <a16:creationId xmlns:a16="http://schemas.microsoft.com/office/drawing/2014/main" id="{257BBD37-976D-C496-50CF-3D2C5EB1F97C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74" name="AutoShape 17">
          <a:extLst>
            <a:ext uri="{FF2B5EF4-FFF2-40B4-BE49-F238E27FC236}">
              <a16:creationId xmlns:a16="http://schemas.microsoft.com/office/drawing/2014/main" id="{B1A1EBBB-3845-1C99-8861-81435E2E87B0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75" name="AutoShape 18">
          <a:extLst>
            <a:ext uri="{FF2B5EF4-FFF2-40B4-BE49-F238E27FC236}">
              <a16:creationId xmlns:a16="http://schemas.microsoft.com/office/drawing/2014/main" id="{2B8E70BA-6988-A4DC-0B3B-0489366B1FAE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76" name="AutoShape 19">
          <a:extLst>
            <a:ext uri="{FF2B5EF4-FFF2-40B4-BE49-F238E27FC236}">
              <a16:creationId xmlns:a16="http://schemas.microsoft.com/office/drawing/2014/main" id="{5BA715B8-781E-9C83-FEE4-F4DD88FA21E2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877" name="AutoShape 20">
          <a:extLst>
            <a:ext uri="{FF2B5EF4-FFF2-40B4-BE49-F238E27FC236}">
              <a16:creationId xmlns:a16="http://schemas.microsoft.com/office/drawing/2014/main" id="{22F7C685-A2D6-C564-A9A5-7E8DAFEDFEE7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78" name="AutoShape 21">
          <a:extLst>
            <a:ext uri="{FF2B5EF4-FFF2-40B4-BE49-F238E27FC236}">
              <a16:creationId xmlns:a16="http://schemas.microsoft.com/office/drawing/2014/main" id="{76564F70-3C7A-4ED8-8E16-2C295C7E08D9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79" name="AutoShape 22">
          <a:extLst>
            <a:ext uri="{FF2B5EF4-FFF2-40B4-BE49-F238E27FC236}">
              <a16:creationId xmlns:a16="http://schemas.microsoft.com/office/drawing/2014/main" id="{BB22431F-79C4-F81F-CB0A-177A19CA3B6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80" name="AutoShape 23">
          <a:extLst>
            <a:ext uri="{FF2B5EF4-FFF2-40B4-BE49-F238E27FC236}">
              <a16:creationId xmlns:a16="http://schemas.microsoft.com/office/drawing/2014/main" id="{1057E6EB-FC32-CB9C-006D-AABA54EC4059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81" name="AutoShape 24">
          <a:extLst>
            <a:ext uri="{FF2B5EF4-FFF2-40B4-BE49-F238E27FC236}">
              <a16:creationId xmlns:a16="http://schemas.microsoft.com/office/drawing/2014/main" id="{F78BE09F-3049-1008-D7AE-28D13C8314D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82" name="AutoShape 25">
          <a:extLst>
            <a:ext uri="{FF2B5EF4-FFF2-40B4-BE49-F238E27FC236}">
              <a16:creationId xmlns:a16="http://schemas.microsoft.com/office/drawing/2014/main" id="{A7E41801-30DC-8933-4E7A-CED874409D4D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83" name="AutoShape 26">
          <a:extLst>
            <a:ext uri="{FF2B5EF4-FFF2-40B4-BE49-F238E27FC236}">
              <a16:creationId xmlns:a16="http://schemas.microsoft.com/office/drawing/2014/main" id="{1E8E1F93-3358-378A-053B-47EF8EE3F15B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84" name="AutoShape 27">
          <a:extLst>
            <a:ext uri="{FF2B5EF4-FFF2-40B4-BE49-F238E27FC236}">
              <a16:creationId xmlns:a16="http://schemas.microsoft.com/office/drawing/2014/main" id="{7005A35C-8E7B-1210-5B4F-CBFE71001316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85" name="AutoShape 28">
          <a:extLst>
            <a:ext uri="{FF2B5EF4-FFF2-40B4-BE49-F238E27FC236}">
              <a16:creationId xmlns:a16="http://schemas.microsoft.com/office/drawing/2014/main" id="{DFED951E-9E0C-F7A3-83AF-C00101391484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86" name="AutoShape 29">
          <a:extLst>
            <a:ext uri="{FF2B5EF4-FFF2-40B4-BE49-F238E27FC236}">
              <a16:creationId xmlns:a16="http://schemas.microsoft.com/office/drawing/2014/main" id="{476F54D7-85B1-30C2-91AA-261530CAEBDD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87" name="AutoShape 30">
          <a:extLst>
            <a:ext uri="{FF2B5EF4-FFF2-40B4-BE49-F238E27FC236}">
              <a16:creationId xmlns:a16="http://schemas.microsoft.com/office/drawing/2014/main" id="{1EB1315D-5BAB-2005-515E-09E6804E989B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88" name="AutoShape 31">
          <a:extLst>
            <a:ext uri="{FF2B5EF4-FFF2-40B4-BE49-F238E27FC236}">
              <a16:creationId xmlns:a16="http://schemas.microsoft.com/office/drawing/2014/main" id="{6ED8869E-396E-8BFB-AF32-8E2DDF4AAB4B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89" name="AutoShape 32">
          <a:extLst>
            <a:ext uri="{FF2B5EF4-FFF2-40B4-BE49-F238E27FC236}">
              <a16:creationId xmlns:a16="http://schemas.microsoft.com/office/drawing/2014/main" id="{C62CAA38-E96C-0ED3-E741-8D6513F0F04E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90" name="AutoShape 33">
          <a:extLst>
            <a:ext uri="{FF2B5EF4-FFF2-40B4-BE49-F238E27FC236}">
              <a16:creationId xmlns:a16="http://schemas.microsoft.com/office/drawing/2014/main" id="{07A0EBC3-AEF8-FDAF-DF92-8087DA5A8571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91" name="AutoShape 34">
          <a:extLst>
            <a:ext uri="{FF2B5EF4-FFF2-40B4-BE49-F238E27FC236}">
              <a16:creationId xmlns:a16="http://schemas.microsoft.com/office/drawing/2014/main" id="{61161F12-05B5-B149-6A26-5C5D0F2AEE8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92" name="AutoShape 35">
          <a:extLst>
            <a:ext uri="{FF2B5EF4-FFF2-40B4-BE49-F238E27FC236}">
              <a16:creationId xmlns:a16="http://schemas.microsoft.com/office/drawing/2014/main" id="{FAA0E51F-4175-296D-1ED5-33FAB6FE09F3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893" name="AutoShape 36">
          <a:extLst>
            <a:ext uri="{FF2B5EF4-FFF2-40B4-BE49-F238E27FC236}">
              <a16:creationId xmlns:a16="http://schemas.microsoft.com/office/drawing/2014/main" id="{56832BBA-EF78-0C92-55A9-5D3D3AD33C4D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94" name="AutoShape 37">
          <a:extLst>
            <a:ext uri="{FF2B5EF4-FFF2-40B4-BE49-F238E27FC236}">
              <a16:creationId xmlns:a16="http://schemas.microsoft.com/office/drawing/2014/main" id="{8E978169-6425-7F8C-8CD2-B3EC2CCCA3CD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95" name="AutoShape 38">
          <a:extLst>
            <a:ext uri="{FF2B5EF4-FFF2-40B4-BE49-F238E27FC236}">
              <a16:creationId xmlns:a16="http://schemas.microsoft.com/office/drawing/2014/main" id="{7FD3D7A2-900F-C128-D24D-CE452977B091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96" name="AutoShape 39">
          <a:extLst>
            <a:ext uri="{FF2B5EF4-FFF2-40B4-BE49-F238E27FC236}">
              <a16:creationId xmlns:a16="http://schemas.microsoft.com/office/drawing/2014/main" id="{467BF190-A6C4-4112-61FB-D081D084A9ED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97" name="AutoShape 40">
          <a:extLst>
            <a:ext uri="{FF2B5EF4-FFF2-40B4-BE49-F238E27FC236}">
              <a16:creationId xmlns:a16="http://schemas.microsoft.com/office/drawing/2014/main" id="{646B8788-E145-F04B-DDCD-2E38733024EF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98" name="AutoShape 41">
          <a:extLst>
            <a:ext uri="{FF2B5EF4-FFF2-40B4-BE49-F238E27FC236}">
              <a16:creationId xmlns:a16="http://schemas.microsoft.com/office/drawing/2014/main" id="{4A5C7477-56C5-238A-E6A5-6C860C134B81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899" name="AutoShape 42">
          <a:extLst>
            <a:ext uri="{FF2B5EF4-FFF2-40B4-BE49-F238E27FC236}">
              <a16:creationId xmlns:a16="http://schemas.microsoft.com/office/drawing/2014/main" id="{40801A2D-8C79-7AB6-5FD7-E82AE9D84E65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00" name="AutoShape 43">
          <a:extLst>
            <a:ext uri="{FF2B5EF4-FFF2-40B4-BE49-F238E27FC236}">
              <a16:creationId xmlns:a16="http://schemas.microsoft.com/office/drawing/2014/main" id="{1F03DA47-E0FB-A8B5-5A6D-BC4536676D2B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01" name="AutoShape 44">
          <a:extLst>
            <a:ext uri="{FF2B5EF4-FFF2-40B4-BE49-F238E27FC236}">
              <a16:creationId xmlns:a16="http://schemas.microsoft.com/office/drawing/2014/main" id="{1B890CCE-14E9-7397-5AE9-05B2BED046D1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02" name="AutoShape 45">
          <a:extLst>
            <a:ext uri="{FF2B5EF4-FFF2-40B4-BE49-F238E27FC236}">
              <a16:creationId xmlns:a16="http://schemas.microsoft.com/office/drawing/2014/main" id="{F239C317-3E88-C2CF-0072-C53218E16A92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03" name="AutoShape 46">
          <a:extLst>
            <a:ext uri="{FF2B5EF4-FFF2-40B4-BE49-F238E27FC236}">
              <a16:creationId xmlns:a16="http://schemas.microsoft.com/office/drawing/2014/main" id="{FB4BDD16-BEF4-7D4C-C8B9-CFC0E58BFB48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04" name="AutoShape 47">
          <a:extLst>
            <a:ext uri="{FF2B5EF4-FFF2-40B4-BE49-F238E27FC236}">
              <a16:creationId xmlns:a16="http://schemas.microsoft.com/office/drawing/2014/main" id="{8A1AFE3D-FD67-1B3F-8912-55E016B726A1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05" name="AutoShape 48">
          <a:extLst>
            <a:ext uri="{FF2B5EF4-FFF2-40B4-BE49-F238E27FC236}">
              <a16:creationId xmlns:a16="http://schemas.microsoft.com/office/drawing/2014/main" id="{BE083C52-BC70-7442-BB5F-4CDA65C57582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06" name="AutoShape 49">
          <a:extLst>
            <a:ext uri="{FF2B5EF4-FFF2-40B4-BE49-F238E27FC236}">
              <a16:creationId xmlns:a16="http://schemas.microsoft.com/office/drawing/2014/main" id="{E52A4258-4A4A-CFDE-E73E-03E581B528EB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07" name="AutoShape 50">
          <a:extLst>
            <a:ext uri="{FF2B5EF4-FFF2-40B4-BE49-F238E27FC236}">
              <a16:creationId xmlns:a16="http://schemas.microsoft.com/office/drawing/2014/main" id="{AF93125A-1027-8F65-1549-41634CEFF25F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08" name="AutoShape 51">
          <a:extLst>
            <a:ext uri="{FF2B5EF4-FFF2-40B4-BE49-F238E27FC236}">
              <a16:creationId xmlns:a16="http://schemas.microsoft.com/office/drawing/2014/main" id="{CEE9F0D7-C9C7-500F-FAEF-DA0D6CCBEBDE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09" name="AutoShape 52">
          <a:extLst>
            <a:ext uri="{FF2B5EF4-FFF2-40B4-BE49-F238E27FC236}">
              <a16:creationId xmlns:a16="http://schemas.microsoft.com/office/drawing/2014/main" id="{C597868C-A6A4-C2A6-0A69-294D71E4F091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10" name="AutoShape 53">
          <a:extLst>
            <a:ext uri="{FF2B5EF4-FFF2-40B4-BE49-F238E27FC236}">
              <a16:creationId xmlns:a16="http://schemas.microsoft.com/office/drawing/2014/main" id="{EE95CD47-5222-69E1-4FA1-F4C819720F7E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11" name="AutoShape 54">
          <a:extLst>
            <a:ext uri="{FF2B5EF4-FFF2-40B4-BE49-F238E27FC236}">
              <a16:creationId xmlns:a16="http://schemas.microsoft.com/office/drawing/2014/main" id="{8F19876D-D22A-A075-BFF5-EA62ED28CD0D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12" name="AutoShape 55">
          <a:extLst>
            <a:ext uri="{FF2B5EF4-FFF2-40B4-BE49-F238E27FC236}">
              <a16:creationId xmlns:a16="http://schemas.microsoft.com/office/drawing/2014/main" id="{4393C3AC-BA98-CF24-7DE4-CC3319657FE9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13" name="AutoShape 56">
          <a:extLst>
            <a:ext uri="{FF2B5EF4-FFF2-40B4-BE49-F238E27FC236}">
              <a16:creationId xmlns:a16="http://schemas.microsoft.com/office/drawing/2014/main" id="{E8CAC3A8-FF90-7037-DD2D-E6A3A1C429A2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14" name="AutoShape 57">
          <a:extLst>
            <a:ext uri="{FF2B5EF4-FFF2-40B4-BE49-F238E27FC236}">
              <a16:creationId xmlns:a16="http://schemas.microsoft.com/office/drawing/2014/main" id="{B158F8A6-72C6-E41A-B35E-AFD5753A6242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15" name="AutoShape 58">
          <a:extLst>
            <a:ext uri="{FF2B5EF4-FFF2-40B4-BE49-F238E27FC236}">
              <a16:creationId xmlns:a16="http://schemas.microsoft.com/office/drawing/2014/main" id="{8657146F-214D-20CD-CB27-6FD5A54FB441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16" name="AutoShape 59">
          <a:extLst>
            <a:ext uri="{FF2B5EF4-FFF2-40B4-BE49-F238E27FC236}">
              <a16:creationId xmlns:a16="http://schemas.microsoft.com/office/drawing/2014/main" id="{5BC9ABFC-46B5-E969-5A41-813B09D542ED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17" name="AutoShape 60">
          <a:extLst>
            <a:ext uri="{FF2B5EF4-FFF2-40B4-BE49-F238E27FC236}">
              <a16:creationId xmlns:a16="http://schemas.microsoft.com/office/drawing/2014/main" id="{7A88B61E-F9E3-8122-FB62-8E2AAAA54739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18" name="AutoShape 61">
          <a:extLst>
            <a:ext uri="{FF2B5EF4-FFF2-40B4-BE49-F238E27FC236}">
              <a16:creationId xmlns:a16="http://schemas.microsoft.com/office/drawing/2014/main" id="{1397FB58-E201-980A-9A5B-B14763380C84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19" name="AutoShape 62">
          <a:extLst>
            <a:ext uri="{FF2B5EF4-FFF2-40B4-BE49-F238E27FC236}">
              <a16:creationId xmlns:a16="http://schemas.microsoft.com/office/drawing/2014/main" id="{3C3C5F4D-1F44-3258-F6F2-BE321718E03D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20" name="AutoShape 3">
          <a:extLst>
            <a:ext uri="{FF2B5EF4-FFF2-40B4-BE49-F238E27FC236}">
              <a16:creationId xmlns:a16="http://schemas.microsoft.com/office/drawing/2014/main" id="{0809F18F-7E5D-396B-5C0D-D6CB1B7C1694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21" name="AutoShape 4">
          <a:extLst>
            <a:ext uri="{FF2B5EF4-FFF2-40B4-BE49-F238E27FC236}">
              <a16:creationId xmlns:a16="http://schemas.microsoft.com/office/drawing/2014/main" id="{58770B73-7EF7-567C-78EF-C4CD1647D132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22" name="AutoShape 5">
          <a:extLst>
            <a:ext uri="{FF2B5EF4-FFF2-40B4-BE49-F238E27FC236}">
              <a16:creationId xmlns:a16="http://schemas.microsoft.com/office/drawing/2014/main" id="{D4B51F25-172C-7A1B-C05E-E4454DFF53FB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23" name="AutoShape 6">
          <a:extLst>
            <a:ext uri="{FF2B5EF4-FFF2-40B4-BE49-F238E27FC236}">
              <a16:creationId xmlns:a16="http://schemas.microsoft.com/office/drawing/2014/main" id="{A8497C11-92DA-3E24-9C28-0ECDF069E8ED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24" name="AutoShape 7">
          <a:extLst>
            <a:ext uri="{FF2B5EF4-FFF2-40B4-BE49-F238E27FC236}">
              <a16:creationId xmlns:a16="http://schemas.microsoft.com/office/drawing/2014/main" id="{7F294721-6910-4AD5-E49C-CF66CE3B3F83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25" name="AutoShape 8">
          <a:extLst>
            <a:ext uri="{FF2B5EF4-FFF2-40B4-BE49-F238E27FC236}">
              <a16:creationId xmlns:a16="http://schemas.microsoft.com/office/drawing/2014/main" id="{7C0790E3-CA05-3F4F-5FC0-B03DD431DC70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26" name="AutoShape 9">
          <a:extLst>
            <a:ext uri="{FF2B5EF4-FFF2-40B4-BE49-F238E27FC236}">
              <a16:creationId xmlns:a16="http://schemas.microsoft.com/office/drawing/2014/main" id="{B31884A7-AADB-4362-ABD0-8BD09DD20D1C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27" name="AutoShape 10">
          <a:extLst>
            <a:ext uri="{FF2B5EF4-FFF2-40B4-BE49-F238E27FC236}">
              <a16:creationId xmlns:a16="http://schemas.microsoft.com/office/drawing/2014/main" id="{98024497-9269-2880-CAAA-92D0303C84E5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28" name="AutoShape 11">
          <a:extLst>
            <a:ext uri="{FF2B5EF4-FFF2-40B4-BE49-F238E27FC236}">
              <a16:creationId xmlns:a16="http://schemas.microsoft.com/office/drawing/2014/main" id="{6888BAD7-A394-735D-B348-E5C64149F411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29" name="AutoShape 12">
          <a:extLst>
            <a:ext uri="{FF2B5EF4-FFF2-40B4-BE49-F238E27FC236}">
              <a16:creationId xmlns:a16="http://schemas.microsoft.com/office/drawing/2014/main" id="{25103A03-7AB1-4CEA-AC87-134333D3556A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30" name="AutoShape 13">
          <a:extLst>
            <a:ext uri="{FF2B5EF4-FFF2-40B4-BE49-F238E27FC236}">
              <a16:creationId xmlns:a16="http://schemas.microsoft.com/office/drawing/2014/main" id="{6C11E9EA-CAF5-54B6-31BE-7CAB107A7629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31" name="AutoShape 14">
          <a:extLst>
            <a:ext uri="{FF2B5EF4-FFF2-40B4-BE49-F238E27FC236}">
              <a16:creationId xmlns:a16="http://schemas.microsoft.com/office/drawing/2014/main" id="{C7EFB14D-6F6E-2C6C-7721-1691DC51803B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32" name="AutoShape 15">
          <a:extLst>
            <a:ext uri="{FF2B5EF4-FFF2-40B4-BE49-F238E27FC236}">
              <a16:creationId xmlns:a16="http://schemas.microsoft.com/office/drawing/2014/main" id="{63DF8147-89F3-2E0C-54D0-E6DD1292A42A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33" name="AutoShape 16">
          <a:extLst>
            <a:ext uri="{FF2B5EF4-FFF2-40B4-BE49-F238E27FC236}">
              <a16:creationId xmlns:a16="http://schemas.microsoft.com/office/drawing/2014/main" id="{D82163B3-C016-9201-0BB0-FE1036816E25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34" name="AutoShape 17">
          <a:extLst>
            <a:ext uri="{FF2B5EF4-FFF2-40B4-BE49-F238E27FC236}">
              <a16:creationId xmlns:a16="http://schemas.microsoft.com/office/drawing/2014/main" id="{BFA3A755-EF3A-E185-233E-97B484898F49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35" name="AutoShape 18">
          <a:extLst>
            <a:ext uri="{FF2B5EF4-FFF2-40B4-BE49-F238E27FC236}">
              <a16:creationId xmlns:a16="http://schemas.microsoft.com/office/drawing/2014/main" id="{155D93D2-0330-B83E-DA77-3E53628DF091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36" name="AutoShape 19">
          <a:extLst>
            <a:ext uri="{FF2B5EF4-FFF2-40B4-BE49-F238E27FC236}">
              <a16:creationId xmlns:a16="http://schemas.microsoft.com/office/drawing/2014/main" id="{F656E10C-A512-81B4-D2BE-175E969D50E4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37" name="AutoShape 20">
          <a:extLst>
            <a:ext uri="{FF2B5EF4-FFF2-40B4-BE49-F238E27FC236}">
              <a16:creationId xmlns:a16="http://schemas.microsoft.com/office/drawing/2014/main" id="{43156FFE-95A2-3880-1ADA-24913F62F83C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38" name="AutoShape 21">
          <a:extLst>
            <a:ext uri="{FF2B5EF4-FFF2-40B4-BE49-F238E27FC236}">
              <a16:creationId xmlns:a16="http://schemas.microsoft.com/office/drawing/2014/main" id="{9C310C93-686B-CE1D-31F1-D2C745ED4664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39" name="AutoShape 22">
          <a:extLst>
            <a:ext uri="{FF2B5EF4-FFF2-40B4-BE49-F238E27FC236}">
              <a16:creationId xmlns:a16="http://schemas.microsoft.com/office/drawing/2014/main" id="{73A5830B-A5DC-80F5-1492-59E89EEAF276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40" name="AutoShape 23">
          <a:extLst>
            <a:ext uri="{FF2B5EF4-FFF2-40B4-BE49-F238E27FC236}">
              <a16:creationId xmlns:a16="http://schemas.microsoft.com/office/drawing/2014/main" id="{35C5245A-7BAB-E1F3-EA58-961746BF0A93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41" name="AutoShape 24">
          <a:extLst>
            <a:ext uri="{FF2B5EF4-FFF2-40B4-BE49-F238E27FC236}">
              <a16:creationId xmlns:a16="http://schemas.microsoft.com/office/drawing/2014/main" id="{3ED8A114-4E4D-0CDD-770C-78359CA62154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42" name="AutoShape 25">
          <a:extLst>
            <a:ext uri="{FF2B5EF4-FFF2-40B4-BE49-F238E27FC236}">
              <a16:creationId xmlns:a16="http://schemas.microsoft.com/office/drawing/2014/main" id="{5B7F7710-F5C5-F7D9-F1A1-08D41958BEC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43" name="AutoShape 26">
          <a:extLst>
            <a:ext uri="{FF2B5EF4-FFF2-40B4-BE49-F238E27FC236}">
              <a16:creationId xmlns:a16="http://schemas.microsoft.com/office/drawing/2014/main" id="{E96E8B1A-A9E7-8E86-3FE3-C2870FD78D15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44" name="AutoShape 27">
          <a:extLst>
            <a:ext uri="{FF2B5EF4-FFF2-40B4-BE49-F238E27FC236}">
              <a16:creationId xmlns:a16="http://schemas.microsoft.com/office/drawing/2014/main" id="{3A5B9A1D-69CA-70E2-138A-26B476A3BA46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45" name="AutoShape 28">
          <a:extLst>
            <a:ext uri="{FF2B5EF4-FFF2-40B4-BE49-F238E27FC236}">
              <a16:creationId xmlns:a16="http://schemas.microsoft.com/office/drawing/2014/main" id="{388D6765-EF9D-46EF-98F8-F151AA343EB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46" name="AutoShape 29">
          <a:extLst>
            <a:ext uri="{FF2B5EF4-FFF2-40B4-BE49-F238E27FC236}">
              <a16:creationId xmlns:a16="http://schemas.microsoft.com/office/drawing/2014/main" id="{093D694C-19CB-1D36-537F-6F5ADFBB3F42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47" name="AutoShape 30">
          <a:extLst>
            <a:ext uri="{FF2B5EF4-FFF2-40B4-BE49-F238E27FC236}">
              <a16:creationId xmlns:a16="http://schemas.microsoft.com/office/drawing/2014/main" id="{0A30C7FE-5C90-B218-5E81-5B0F4D24FD47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48" name="AutoShape 31">
          <a:extLst>
            <a:ext uri="{FF2B5EF4-FFF2-40B4-BE49-F238E27FC236}">
              <a16:creationId xmlns:a16="http://schemas.microsoft.com/office/drawing/2014/main" id="{A6486839-544D-66BB-3914-200ED6B9A04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49" name="AutoShape 32">
          <a:extLst>
            <a:ext uri="{FF2B5EF4-FFF2-40B4-BE49-F238E27FC236}">
              <a16:creationId xmlns:a16="http://schemas.microsoft.com/office/drawing/2014/main" id="{10165378-863A-75FE-6899-5AFBB4FACB3A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50" name="AutoShape 33">
          <a:extLst>
            <a:ext uri="{FF2B5EF4-FFF2-40B4-BE49-F238E27FC236}">
              <a16:creationId xmlns:a16="http://schemas.microsoft.com/office/drawing/2014/main" id="{0F53D4DC-DCA4-5A19-87DE-A4F95AFDEAE9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51" name="AutoShape 34">
          <a:extLst>
            <a:ext uri="{FF2B5EF4-FFF2-40B4-BE49-F238E27FC236}">
              <a16:creationId xmlns:a16="http://schemas.microsoft.com/office/drawing/2014/main" id="{59D4000D-2DF8-77F2-0EDD-9D266A9CF6FC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52" name="AutoShape 35">
          <a:extLst>
            <a:ext uri="{FF2B5EF4-FFF2-40B4-BE49-F238E27FC236}">
              <a16:creationId xmlns:a16="http://schemas.microsoft.com/office/drawing/2014/main" id="{81C1E2CB-C419-67C4-4158-9717693A8F2F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53" name="AutoShape 36">
          <a:extLst>
            <a:ext uri="{FF2B5EF4-FFF2-40B4-BE49-F238E27FC236}">
              <a16:creationId xmlns:a16="http://schemas.microsoft.com/office/drawing/2014/main" id="{3C07E6F0-E068-FBA1-A425-F708F1A8D44E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54" name="AutoShape 37">
          <a:extLst>
            <a:ext uri="{FF2B5EF4-FFF2-40B4-BE49-F238E27FC236}">
              <a16:creationId xmlns:a16="http://schemas.microsoft.com/office/drawing/2014/main" id="{C3146B6C-187A-72A3-3A7E-DCD9B99A0854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55" name="AutoShape 38">
          <a:extLst>
            <a:ext uri="{FF2B5EF4-FFF2-40B4-BE49-F238E27FC236}">
              <a16:creationId xmlns:a16="http://schemas.microsoft.com/office/drawing/2014/main" id="{DD4D6456-98BA-1909-FE69-C2B0FB9A20EE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56" name="AutoShape 39">
          <a:extLst>
            <a:ext uri="{FF2B5EF4-FFF2-40B4-BE49-F238E27FC236}">
              <a16:creationId xmlns:a16="http://schemas.microsoft.com/office/drawing/2014/main" id="{D2E841C3-60D7-9C86-99AE-1816227C0312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57" name="AutoShape 40">
          <a:extLst>
            <a:ext uri="{FF2B5EF4-FFF2-40B4-BE49-F238E27FC236}">
              <a16:creationId xmlns:a16="http://schemas.microsoft.com/office/drawing/2014/main" id="{8277186B-B5A1-96DA-14EC-A7BB0A1D6E7A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58" name="AutoShape 41">
          <a:extLst>
            <a:ext uri="{FF2B5EF4-FFF2-40B4-BE49-F238E27FC236}">
              <a16:creationId xmlns:a16="http://schemas.microsoft.com/office/drawing/2014/main" id="{812D9ECD-FD1C-4C00-90A1-EC40698B84BE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59" name="AutoShape 42">
          <a:extLst>
            <a:ext uri="{FF2B5EF4-FFF2-40B4-BE49-F238E27FC236}">
              <a16:creationId xmlns:a16="http://schemas.microsoft.com/office/drawing/2014/main" id="{47B3A88A-A308-0035-9294-5BD47CC2EEC7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60" name="AutoShape 43">
          <a:extLst>
            <a:ext uri="{FF2B5EF4-FFF2-40B4-BE49-F238E27FC236}">
              <a16:creationId xmlns:a16="http://schemas.microsoft.com/office/drawing/2014/main" id="{E9FAA782-608B-DE6D-523E-BF0ED4FF8B84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61" name="AutoShape 44">
          <a:extLst>
            <a:ext uri="{FF2B5EF4-FFF2-40B4-BE49-F238E27FC236}">
              <a16:creationId xmlns:a16="http://schemas.microsoft.com/office/drawing/2014/main" id="{8181947B-F9FB-16A8-92B6-469B95C9D2B3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62" name="AutoShape 45">
          <a:extLst>
            <a:ext uri="{FF2B5EF4-FFF2-40B4-BE49-F238E27FC236}">
              <a16:creationId xmlns:a16="http://schemas.microsoft.com/office/drawing/2014/main" id="{954C3323-C992-CF65-5E69-48FB61457DFF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63" name="AutoShape 46">
          <a:extLst>
            <a:ext uri="{FF2B5EF4-FFF2-40B4-BE49-F238E27FC236}">
              <a16:creationId xmlns:a16="http://schemas.microsoft.com/office/drawing/2014/main" id="{F0C4E7CA-0E08-F771-1733-552B7D38D2B4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64" name="AutoShape 47">
          <a:extLst>
            <a:ext uri="{FF2B5EF4-FFF2-40B4-BE49-F238E27FC236}">
              <a16:creationId xmlns:a16="http://schemas.microsoft.com/office/drawing/2014/main" id="{191B5125-9E65-21DD-F803-8E2E79C381BD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65" name="AutoShape 48">
          <a:extLst>
            <a:ext uri="{FF2B5EF4-FFF2-40B4-BE49-F238E27FC236}">
              <a16:creationId xmlns:a16="http://schemas.microsoft.com/office/drawing/2014/main" id="{ECAD493A-84E0-A915-2CAC-1C6A5F0E67CD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66" name="AutoShape 49">
          <a:extLst>
            <a:ext uri="{FF2B5EF4-FFF2-40B4-BE49-F238E27FC236}">
              <a16:creationId xmlns:a16="http://schemas.microsoft.com/office/drawing/2014/main" id="{E7F42378-CFA5-7B22-0F74-AC948459DDBC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67" name="AutoShape 50">
          <a:extLst>
            <a:ext uri="{FF2B5EF4-FFF2-40B4-BE49-F238E27FC236}">
              <a16:creationId xmlns:a16="http://schemas.microsoft.com/office/drawing/2014/main" id="{9EBB2CFF-E24D-752B-BE90-EB4E04AE3211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68" name="AutoShape 51">
          <a:extLst>
            <a:ext uri="{FF2B5EF4-FFF2-40B4-BE49-F238E27FC236}">
              <a16:creationId xmlns:a16="http://schemas.microsoft.com/office/drawing/2014/main" id="{A37CBAF1-EAE2-2629-F5F6-52908E6B41C9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69" name="AutoShape 52">
          <a:extLst>
            <a:ext uri="{FF2B5EF4-FFF2-40B4-BE49-F238E27FC236}">
              <a16:creationId xmlns:a16="http://schemas.microsoft.com/office/drawing/2014/main" id="{D6020FA6-CF1D-2344-2A77-157BEF0701ED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70" name="AutoShape 53">
          <a:extLst>
            <a:ext uri="{FF2B5EF4-FFF2-40B4-BE49-F238E27FC236}">
              <a16:creationId xmlns:a16="http://schemas.microsoft.com/office/drawing/2014/main" id="{DA210F7B-6D1A-D274-8E1D-B275163188C5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71" name="AutoShape 54">
          <a:extLst>
            <a:ext uri="{FF2B5EF4-FFF2-40B4-BE49-F238E27FC236}">
              <a16:creationId xmlns:a16="http://schemas.microsoft.com/office/drawing/2014/main" id="{7FCB24D1-2B72-6AD6-24B1-36AF96DA4821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72" name="AutoShape 55">
          <a:extLst>
            <a:ext uri="{FF2B5EF4-FFF2-40B4-BE49-F238E27FC236}">
              <a16:creationId xmlns:a16="http://schemas.microsoft.com/office/drawing/2014/main" id="{DAA43B72-2D7B-79CA-5A8B-CD0B507D04EE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73" name="AutoShape 56">
          <a:extLst>
            <a:ext uri="{FF2B5EF4-FFF2-40B4-BE49-F238E27FC236}">
              <a16:creationId xmlns:a16="http://schemas.microsoft.com/office/drawing/2014/main" id="{B3ADB2FC-1997-18A1-599E-5061A63BC4CB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74" name="AutoShape 57">
          <a:extLst>
            <a:ext uri="{FF2B5EF4-FFF2-40B4-BE49-F238E27FC236}">
              <a16:creationId xmlns:a16="http://schemas.microsoft.com/office/drawing/2014/main" id="{E88D6EF8-2594-3B68-B293-3A028F2EE92F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75" name="AutoShape 58">
          <a:extLst>
            <a:ext uri="{FF2B5EF4-FFF2-40B4-BE49-F238E27FC236}">
              <a16:creationId xmlns:a16="http://schemas.microsoft.com/office/drawing/2014/main" id="{165CDF27-0355-B24B-55B9-9A2E77A11B63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76" name="AutoShape 59">
          <a:extLst>
            <a:ext uri="{FF2B5EF4-FFF2-40B4-BE49-F238E27FC236}">
              <a16:creationId xmlns:a16="http://schemas.microsoft.com/office/drawing/2014/main" id="{0DAEC6DC-2051-2776-CFB9-959DDECE274D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77" name="AutoShape 60">
          <a:extLst>
            <a:ext uri="{FF2B5EF4-FFF2-40B4-BE49-F238E27FC236}">
              <a16:creationId xmlns:a16="http://schemas.microsoft.com/office/drawing/2014/main" id="{68D77810-05E8-1CD5-782A-2398A3E944B4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78" name="AutoShape 61">
          <a:extLst>
            <a:ext uri="{FF2B5EF4-FFF2-40B4-BE49-F238E27FC236}">
              <a16:creationId xmlns:a16="http://schemas.microsoft.com/office/drawing/2014/main" id="{E2EBDEC3-50C6-6760-592E-51B9DDBD1565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8979" name="AutoShape 62">
          <a:extLst>
            <a:ext uri="{FF2B5EF4-FFF2-40B4-BE49-F238E27FC236}">
              <a16:creationId xmlns:a16="http://schemas.microsoft.com/office/drawing/2014/main" id="{B5199666-823E-E987-31FC-D22B9940B88A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600075</xdr:colOff>
      <xdr:row>5</xdr:row>
      <xdr:rowOff>85725</xdr:rowOff>
    </xdr:from>
    <xdr:to>
      <xdr:col>0</xdr:col>
      <xdr:colOff>666750</xdr:colOff>
      <xdr:row>7</xdr:row>
      <xdr:rowOff>152400</xdr:rowOff>
    </xdr:to>
    <xdr:sp macro="" textlink="">
      <xdr:nvSpPr>
        <xdr:cNvPr id="268980" name="AutoShape 2">
          <a:extLst>
            <a:ext uri="{FF2B5EF4-FFF2-40B4-BE49-F238E27FC236}">
              <a16:creationId xmlns:a16="http://schemas.microsoft.com/office/drawing/2014/main" id="{CD18CA86-0F15-583E-7394-4F1A0B23DC32}"/>
            </a:ext>
          </a:extLst>
        </xdr:cNvPr>
        <xdr:cNvSpPr>
          <a:spLocks/>
        </xdr:cNvSpPr>
      </xdr:nvSpPr>
      <xdr:spPr bwMode="auto">
        <a:xfrm>
          <a:off x="600075" y="2447925"/>
          <a:ext cx="66675" cy="523875"/>
        </a:xfrm>
        <a:prstGeom prst="leftBrace">
          <a:avLst>
            <a:gd name="adj1" fmla="val 374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81" name="AutoShape 3">
          <a:extLst>
            <a:ext uri="{FF2B5EF4-FFF2-40B4-BE49-F238E27FC236}">
              <a16:creationId xmlns:a16="http://schemas.microsoft.com/office/drawing/2014/main" id="{70C9B102-6A9D-D6D1-9F27-FD9C2544F492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82" name="AutoShape 4">
          <a:extLst>
            <a:ext uri="{FF2B5EF4-FFF2-40B4-BE49-F238E27FC236}">
              <a16:creationId xmlns:a16="http://schemas.microsoft.com/office/drawing/2014/main" id="{82DD56C5-85CD-F2FF-1256-73143737EE7D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83" name="AutoShape 5">
          <a:extLst>
            <a:ext uri="{FF2B5EF4-FFF2-40B4-BE49-F238E27FC236}">
              <a16:creationId xmlns:a16="http://schemas.microsoft.com/office/drawing/2014/main" id="{6B5E367F-348B-F5F9-B657-AE062993F801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84" name="AutoShape 6">
          <a:extLst>
            <a:ext uri="{FF2B5EF4-FFF2-40B4-BE49-F238E27FC236}">
              <a16:creationId xmlns:a16="http://schemas.microsoft.com/office/drawing/2014/main" id="{014C1C8A-49AC-B613-EA79-508121CD448D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85" name="AutoShape 7">
          <a:extLst>
            <a:ext uri="{FF2B5EF4-FFF2-40B4-BE49-F238E27FC236}">
              <a16:creationId xmlns:a16="http://schemas.microsoft.com/office/drawing/2014/main" id="{640E4EC4-66DD-E1ED-72F7-2321E3D6C686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86" name="AutoShape 8">
          <a:extLst>
            <a:ext uri="{FF2B5EF4-FFF2-40B4-BE49-F238E27FC236}">
              <a16:creationId xmlns:a16="http://schemas.microsoft.com/office/drawing/2014/main" id="{64882642-2C8D-4596-8AF3-07E91FDE34AE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87" name="AutoShape 9">
          <a:extLst>
            <a:ext uri="{FF2B5EF4-FFF2-40B4-BE49-F238E27FC236}">
              <a16:creationId xmlns:a16="http://schemas.microsoft.com/office/drawing/2014/main" id="{937CC789-CB0B-6EA4-64E4-BE2D1CEA2F20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88" name="AutoShape 10">
          <a:extLst>
            <a:ext uri="{FF2B5EF4-FFF2-40B4-BE49-F238E27FC236}">
              <a16:creationId xmlns:a16="http://schemas.microsoft.com/office/drawing/2014/main" id="{423AF2D8-339B-6E3D-ED52-601246C7E836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89" name="AutoShape 11">
          <a:extLst>
            <a:ext uri="{FF2B5EF4-FFF2-40B4-BE49-F238E27FC236}">
              <a16:creationId xmlns:a16="http://schemas.microsoft.com/office/drawing/2014/main" id="{0A98BCF3-6052-81D9-4780-D27B0E9BB247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90" name="AutoShape 12">
          <a:extLst>
            <a:ext uri="{FF2B5EF4-FFF2-40B4-BE49-F238E27FC236}">
              <a16:creationId xmlns:a16="http://schemas.microsoft.com/office/drawing/2014/main" id="{DFC8F5E2-365F-CE2D-7E45-94590389AF6D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91" name="AutoShape 13">
          <a:extLst>
            <a:ext uri="{FF2B5EF4-FFF2-40B4-BE49-F238E27FC236}">
              <a16:creationId xmlns:a16="http://schemas.microsoft.com/office/drawing/2014/main" id="{34A4BCE1-FA64-2424-5E3D-15C7BAE0053C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92" name="AutoShape 14">
          <a:extLst>
            <a:ext uri="{FF2B5EF4-FFF2-40B4-BE49-F238E27FC236}">
              <a16:creationId xmlns:a16="http://schemas.microsoft.com/office/drawing/2014/main" id="{13AC983A-DFD8-7EB9-6560-10D3993C8779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93" name="AutoShape 15">
          <a:extLst>
            <a:ext uri="{FF2B5EF4-FFF2-40B4-BE49-F238E27FC236}">
              <a16:creationId xmlns:a16="http://schemas.microsoft.com/office/drawing/2014/main" id="{5BF41EEA-BC75-3023-FBDC-99797BC63E04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94" name="AutoShape 16">
          <a:extLst>
            <a:ext uri="{FF2B5EF4-FFF2-40B4-BE49-F238E27FC236}">
              <a16:creationId xmlns:a16="http://schemas.microsoft.com/office/drawing/2014/main" id="{4201E71C-A591-AB3D-F005-C2553D407295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95" name="AutoShape 17">
          <a:extLst>
            <a:ext uri="{FF2B5EF4-FFF2-40B4-BE49-F238E27FC236}">
              <a16:creationId xmlns:a16="http://schemas.microsoft.com/office/drawing/2014/main" id="{214307E5-61D2-C2FB-323C-B22520AC4F09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96" name="AutoShape 18">
          <a:extLst>
            <a:ext uri="{FF2B5EF4-FFF2-40B4-BE49-F238E27FC236}">
              <a16:creationId xmlns:a16="http://schemas.microsoft.com/office/drawing/2014/main" id="{517A2E6E-96D3-F950-C462-FA403B6F0325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97" name="AutoShape 19">
          <a:extLst>
            <a:ext uri="{FF2B5EF4-FFF2-40B4-BE49-F238E27FC236}">
              <a16:creationId xmlns:a16="http://schemas.microsoft.com/office/drawing/2014/main" id="{19484B8B-7235-34A8-9BBB-498D837CC258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8998" name="AutoShape 20">
          <a:extLst>
            <a:ext uri="{FF2B5EF4-FFF2-40B4-BE49-F238E27FC236}">
              <a16:creationId xmlns:a16="http://schemas.microsoft.com/office/drawing/2014/main" id="{65A53E39-4702-7F71-802F-F4CB357AEB03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8999" name="AutoShape 21">
          <a:extLst>
            <a:ext uri="{FF2B5EF4-FFF2-40B4-BE49-F238E27FC236}">
              <a16:creationId xmlns:a16="http://schemas.microsoft.com/office/drawing/2014/main" id="{149E1EAF-7412-9382-8F10-31B7DE91EB2A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00" name="AutoShape 22">
          <a:extLst>
            <a:ext uri="{FF2B5EF4-FFF2-40B4-BE49-F238E27FC236}">
              <a16:creationId xmlns:a16="http://schemas.microsoft.com/office/drawing/2014/main" id="{19A8557C-5E1D-53F5-3102-C9B12C66B555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01" name="AutoShape 23">
          <a:extLst>
            <a:ext uri="{FF2B5EF4-FFF2-40B4-BE49-F238E27FC236}">
              <a16:creationId xmlns:a16="http://schemas.microsoft.com/office/drawing/2014/main" id="{CB502EF3-6BE3-491B-7E53-01CB7CEFB0FC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02" name="AutoShape 24">
          <a:extLst>
            <a:ext uri="{FF2B5EF4-FFF2-40B4-BE49-F238E27FC236}">
              <a16:creationId xmlns:a16="http://schemas.microsoft.com/office/drawing/2014/main" id="{86DF7E86-D5D5-EAED-8493-3840F80A891C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03" name="AutoShape 25">
          <a:extLst>
            <a:ext uri="{FF2B5EF4-FFF2-40B4-BE49-F238E27FC236}">
              <a16:creationId xmlns:a16="http://schemas.microsoft.com/office/drawing/2014/main" id="{F11CE40E-254B-07C7-66D7-0458D5D605EA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04" name="AutoShape 26">
          <a:extLst>
            <a:ext uri="{FF2B5EF4-FFF2-40B4-BE49-F238E27FC236}">
              <a16:creationId xmlns:a16="http://schemas.microsoft.com/office/drawing/2014/main" id="{8A201E5B-5754-9718-2CD5-ECD374B09BE1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05" name="AutoShape 27">
          <a:extLst>
            <a:ext uri="{FF2B5EF4-FFF2-40B4-BE49-F238E27FC236}">
              <a16:creationId xmlns:a16="http://schemas.microsoft.com/office/drawing/2014/main" id="{6691AD84-56CE-E1F7-FE4A-6AEDCACA892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06" name="AutoShape 28">
          <a:extLst>
            <a:ext uri="{FF2B5EF4-FFF2-40B4-BE49-F238E27FC236}">
              <a16:creationId xmlns:a16="http://schemas.microsoft.com/office/drawing/2014/main" id="{55EB9D21-6858-431B-0A2E-AC661E624449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07" name="AutoShape 29">
          <a:extLst>
            <a:ext uri="{FF2B5EF4-FFF2-40B4-BE49-F238E27FC236}">
              <a16:creationId xmlns:a16="http://schemas.microsoft.com/office/drawing/2014/main" id="{C157670B-BB9A-20A3-5F54-321DB472D801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08" name="AutoShape 30">
          <a:extLst>
            <a:ext uri="{FF2B5EF4-FFF2-40B4-BE49-F238E27FC236}">
              <a16:creationId xmlns:a16="http://schemas.microsoft.com/office/drawing/2014/main" id="{C7E99448-543A-98ED-81C9-587F7B7AD297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09" name="AutoShape 31">
          <a:extLst>
            <a:ext uri="{FF2B5EF4-FFF2-40B4-BE49-F238E27FC236}">
              <a16:creationId xmlns:a16="http://schemas.microsoft.com/office/drawing/2014/main" id="{2D2831DB-A125-D98A-5F96-53A378E519FE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10" name="AutoShape 32">
          <a:extLst>
            <a:ext uri="{FF2B5EF4-FFF2-40B4-BE49-F238E27FC236}">
              <a16:creationId xmlns:a16="http://schemas.microsoft.com/office/drawing/2014/main" id="{CF7F763E-B77E-DC4E-FB13-7130AD28370F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11" name="AutoShape 33">
          <a:extLst>
            <a:ext uri="{FF2B5EF4-FFF2-40B4-BE49-F238E27FC236}">
              <a16:creationId xmlns:a16="http://schemas.microsoft.com/office/drawing/2014/main" id="{F528236D-8191-7BDB-62D7-F9C8A3B4E05D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12" name="AutoShape 34">
          <a:extLst>
            <a:ext uri="{FF2B5EF4-FFF2-40B4-BE49-F238E27FC236}">
              <a16:creationId xmlns:a16="http://schemas.microsoft.com/office/drawing/2014/main" id="{42D7F2A5-77BB-F91E-EF4B-2F20CB1E7B54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13" name="AutoShape 35">
          <a:extLst>
            <a:ext uri="{FF2B5EF4-FFF2-40B4-BE49-F238E27FC236}">
              <a16:creationId xmlns:a16="http://schemas.microsoft.com/office/drawing/2014/main" id="{9F2E2B87-925E-2B59-D826-36FC73635E61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14" name="AutoShape 36">
          <a:extLst>
            <a:ext uri="{FF2B5EF4-FFF2-40B4-BE49-F238E27FC236}">
              <a16:creationId xmlns:a16="http://schemas.microsoft.com/office/drawing/2014/main" id="{7E9F1870-0F73-6E6E-2119-D42215E599BD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15" name="AutoShape 37">
          <a:extLst>
            <a:ext uri="{FF2B5EF4-FFF2-40B4-BE49-F238E27FC236}">
              <a16:creationId xmlns:a16="http://schemas.microsoft.com/office/drawing/2014/main" id="{F25AE92B-F18B-DD7C-59C7-08D596E18EEA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16" name="AutoShape 38">
          <a:extLst>
            <a:ext uri="{FF2B5EF4-FFF2-40B4-BE49-F238E27FC236}">
              <a16:creationId xmlns:a16="http://schemas.microsoft.com/office/drawing/2014/main" id="{2056C801-E93D-B96E-AF54-7AD306DF1AFC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17" name="AutoShape 39">
          <a:extLst>
            <a:ext uri="{FF2B5EF4-FFF2-40B4-BE49-F238E27FC236}">
              <a16:creationId xmlns:a16="http://schemas.microsoft.com/office/drawing/2014/main" id="{2B066485-B21D-AA8E-573D-BDBFEA3447AB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18" name="AutoShape 40">
          <a:extLst>
            <a:ext uri="{FF2B5EF4-FFF2-40B4-BE49-F238E27FC236}">
              <a16:creationId xmlns:a16="http://schemas.microsoft.com/office/drawing/2014/main" id="{B6B5791C-04EB-3D55-BE07-B72CDA8A38BF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19" name="AutoShape 41">
          <a:extLst>
            <a:ext uri="{FF2B5EF4-FFF2-40B4-BE49-F238E27FC236}">
              <a16:creationId xmlns:a16="http://schemas.microsoft.com/office/drawing/2014/main" id="{F89BCF44-D239-8CEE-F0BF-99E5F565B184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20" name="AutoShape 42">
          <a:extLst>
            <a:ext uri="{FF2B5EF4-FFF2-40B4-BE49-F238E27FC236}">
              <a16:creationId xmlns:a16="http://schemas.microsoft.com/office/drawing/2014/main" id="{C19EA4B3-F033-8421-68FC-4286C346E8C1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21" name="AutoShape 43">
          <a:extLst>
            <a:ext uri="{FF2B5EF4-FFF2-40B4-BE49-F238E27FC236}">
              <a16:creationId xmlns:a16="http://schemas.microsoft.com/office/drawing/2014/main" id="{73A7AA3C-7C46-87CC-D63F-65362289CB02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22" name="AutoShape 44">
          <a:extLst>
            <a:ext uri="{FF2B5EF4-FFF2-40B4-BE49-F238E27FC236}">
              <a16:creationId xmlns:a16="http://schemas.microsoft.com/office/drawing/2014/main" id="{A9A887DA-23B3-113B-A84E-239F8D657CED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23" name="AutoShape 45">
          <a:extLst>
            <a:ext uri="{FF2B5EF4-FFF2-40B4-BE49-F238E27FC236}">
              <a16:creationId xmlns:a16="http://schemas.microsoft.com/office/drawing/2014/main" id="{3824BDF7-0133-24FA-2C7C-1727D34F61C8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24" name="AutoShape 46">
          <a:extLst>
            <a:ext uri="{FF2B5EF4-FFF2-40B4-BE49-F238E27FC236}">
              <a16:creationId xmlns:a16="http://schemas.microsoft.com/office/drawing/2014/main" id="{F2150209-AA2C-EB58-F7A3-2E9454B4780B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25" name="AutoShape 47">
          <a:extLst>
            <a:ext uri="{FF2B5EF4-FFF2-40B4-BE49-F238E27FC236}">
              <a16:creationId xmlns:a16="http://schemas.microsoft.com/office/drawing/2014/main" id="{5D507173-E638-6762-063E-FB73456F9563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26" name="AutoShape 48">
          <a:extLst>
            <a:ext uri="{FF2B5EF4-FFF2-40B4-BE49-F238E27FC236}">
              <a16:creationId xmlns:a16="http://schemas.microsoft.com/office/drawing/2014/main" id="{816D3823-4FC5-9CD7-9691-0139FE579EE7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27" name="AutoShape 49">
          <a:extLst>
            <a:ext uri="{FF2B5EF4-FFF2-40B4-BE49-F238E27FC236}">
              <a16:creationId xmlns:a16="http://schemas.microsoft.com/office/drawing/2014/main" id="{B1C90011-56F8-42CD-7B79-E1A371AC860A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28" name="AutoShape 50">
          <a:extLst>
            <a:ext uri="{FF2B5EF4-FFF2-40B4-BE49-F238E27FC236}">
              <a16:creationId xmlns:a16="http://schemas.microsoft.com/office/drawing/2014/main" id="{F34097E9-030B-685D-338F-8B08CC2C2A6F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29" name="AutoShape 51">
          <a:extLst>
            <a:ext uri="{FF2B5EF4-FFF2-40B4-BE49-F238E27FC236}">
              <a16:creationId xmlns:a16="http://schemas.microsoft.com/office/drawing/2014/main" id="{28CCCF85-331D-B4B5-1C0E-3B5034C0E387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30" name="AutoShape 52">
          <a:extLst>
            <a:ext uri="{FF2B5EF4-FFF2-40B4-BE49-F238E27FC236}">
              <a16:creationId xmlns:a16="http://schemas.microsoft.com/office/drawing/2014/main" id="{AD94BB2C-779E-EB50-0A79-4C3BE37DEF15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31" name="AutoShape 53">
          <a:extLst>
            <a:ext uri="{FF2B5EF4-FFF2-40B4-BE49-F238E27FC236}">
              <a16:creationId xmlns:a16="http://schemas.microsoft.com/office/drawing/2014/main" id="{398F9CEB-BE73-6A79-7CDC-E12C1BE786E4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32" name="AutoShape 54">
          <a:extLst>
            <a:ext uri="{FF2B5EF4-FFF2-40B4-BE49-F238E27FC236}">
              <a16:creationId xmlns:a16="http://schemas.microsoft.com/office/drawing/2014/main" id="{D05B92E5-D091-596B-893B-D8F2D0B41098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33" name="AutoShape 55">
          <a:extLst>
            <a:ext uri="{FF2B5EF4-FFF2-40B4-BE49-F238E27FC236}">
              <a16:creationId xmlns:a16="http://schemas.microsoft.com/office/drawing/2014/main" id="{728DC5C2-DD08-5EAD-F771-4C0C29BA6819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34" name="AutoShape 56">
          <a:extLst>
            <a:ext uri="{FF2B5EF4-FFF2-40B4-BE49-F238E27FC236}">
              <a16:creationId xmlns:a16="http://schemas.microsoft.com/office/drawing/2014/main" id="{85968DB9-9998-13ED-C844-88BDEB5DB3F7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9035" name="AutoShape 57">
          <a:extLst>
            <a:ext uri="{FF2B5EF4-FFF2-40B4-BE49-F238E27FC236}">
              <a16:creationId xmlns:a16="http://schemas.microsoft.com/office/drawing/2014/main" id="{C02876ED-E702-53CE-606D-41C014A4CBED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69036" name="AutoShape 58">
          <a:extLst>
            <a:ext uri="{FF2B5EF4-FFF2-40B4-BE49-F238E27FC236}">
              <a16:creationId xmlns:a16="http://schemas.microsoft.com/office/drawing/2014/main" id="{212F0D84-455B-1B1D-CA93-6A4B418CB4D6}"/>
            </a:ext>
          </a:extLst>
        </xdr:cNvPr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37" name="AutoShape 59">
          <a:extLst>
            <a:ext uri="{FF2B5EF4-FFF2-40B4-BE49-F238E27FC236}">
              <a16:creationId xmlns:a16="http://schemas.microsoft.com/office/drawing/2014/main" id="{5558CF37-7AA5-E69C-E07D-97B8ED0C2350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9038" name="AutoShape 60">
          <a:extLst>
            <a:ext uri="{FF2B5EF4-FFF2-40B4-BE49-F238E27FC236}">
              <a16:creationId xmlns:a16="http://schemas.microsoft.com/office/drawing/2014/main" id="{C26F176C-5A08-6592-2D63-74B4E6774A8E}"/>
            </a:ext>
          </a:extLst>
        </xdr:cNvPr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39" name="AutoShape 61">
          <a:extLst>
            <a:ext uri="{FF2B5EF4-FFF2-40B4-BE49-F238E27FC236}">
              <a16:creationId xmlns:a16="http://schemas.microsoft.com/office/drawing/2014/main" id="{AEA4A8BB-4B2E-0153-0B75-8F09B90D2F9F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69040" name="AutoShape 62">
          <a:extLst>
            <a:ext uri="{FF2B5EF4-FFF2-40B4-BE49-F238E27FC236}">
              <a16:creationId xmlns:a16="http://schemas.microsoft.com/office/drawing/2014/main" id="{55891E99-094B-1F52-DACC-FEA5B8D5335B}"/>
            </a:ext>
          </a:extLst>
        </xdr:cNvPr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5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7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07A72-E6A3-41F5-BB82-8B02D8CFF6AA}">
  <sheetPr>
    <tabColor rgb="FF0070C0"/>
  </sheetPr>
  <dimension ref="A1:Q36"/>
  <sheetViews>
    <sheetView tabSelected="1" view="pageBreakPreview" zoomScale="106" zoomScaleNormal="106" zoomScaleSheetLayoutView="106" workbookViewId="0">
      <selection activeCell="P1" sqref="P1"/>
    </sheetView>
  </sheetViews>
  <sheetFormatPr defaultRowHeight="13.5"/>
  <cols>
    <col min="1" max="1" width="4.875" style="10" customWidth="1"/>
    <col min="2" max="2" width="13.75" style="10" customWidth="1"/>
    <col min="3" max="3" width="5.125" style="10" customWidth="1"/>
    <col min="4" max="4" width="0.75" style="10" customWidth="1"/>
    <col min="5" max="15" width="5.75" style="10" customWidth="1"/>
    <col min="16" max="16384" width="9" style="10"/>
  </cols>
  <sheetData>
    <row r="1" spans="1:17" ht="26.25" customHeight="1">
      <c r="A1" s="23" t="s">
        <v>0</v>
      </c>
      <c r="B1" s="3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8.75" customHeight="1">
      <c r="A2" s="24" t="s">
        <v>1</v>
      </c>
      <c r="B2" s="1"/>
      <c r="C2" s="1"/>
      <c r="D2" s="1"/>
    </row>
    <row r="3" spans="1:17">
      <c r="A3" s="8"/>
      <c r="B3" s="8"/>
      <c r="C3" s="8"/>
      <c r="D3" s="8"/>
      <c r="O3" s="33" t="s">
        <v>2</v>
      </c>
    </row>
    <row r="4" spans="1:17" ht="24" customHeight="1">
      <c r="A4" s="259" t="s">
        <v>3</v>
      </c>
      <c r="B4" s="260"/>
      <c r="C4" s="261"/>
      <c r="D4" s="28"/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3" t="s">
        <v>13</v>
      </c>
      <c r="O4" s="14" t="s">
        <v>14</v>
      </c>
    </row>
    <row r="5" spans="1:17" ht="23.1" customHeight="1">
      <c r="A5" s="262" t="s">
        <v>15</v>
      </c>
      <c r="B5" s="262"/>
      <c r="C5" s="263"/>
      <c r="D5" s="11"/>
      <c r="E5" s="193">
        <v>199</v>
      </c>
      <c r="F5" s="194">
        <v>39</v>
      </c>
      <c r="G5" s="194">
        <v>22</v>
      </c>
      <c r="H5" s="194">
        <v>24</v>
      </c>
      <c r="I5" s="194">
        <v>20</v>
      </c>
      <c r="J5" s="194">
        <v>16</v>
      </c>
      <c r="K5" s="194">
        <v>16</v>
      </c>
      <c r="L5" s="194">
        <v>12</v>
      </c>
      <c r="M5" s="194">
        <v>13</v>
      </c>
      <c r="N5" s="194">
        <v>23</v>
      </c>
      <c r="O5" s="195">
        <v>14</v>
      </c>
    </row>
    <row r="6" spans="1:17" ht="23.1" customHeight="1">
      <c r="A6" s="262" t="s">
        <v>16</v>
      </c>
      <c r="B6" s="262"/>
      <c r="C6" s="263"/>
      <c r="D6" s="11"/>
      <c r="E6" s="197">
        <v>1493</v>
      </c>
      <c r="F6" s="198">
        <v>436</v>
      </c>
      <c r="G6" s="198">
        <v>191</v>
      </c>
      <c r="H6" s="198">
        <v>140</v>
      </c>
      <c r="I6" s="198">
        <v>115</v>
      </c>
      <c r="J6" s="198">
        <v>89</v>
      </c>
      <c r="K6" s="198">
        <v>145</v>
      </c>
      <c r="L6" s="198">
        <v>63</v>
      </c>
      <c r="M6" s="198">
        <v>81</v>
      </c>
      <c r="N6" s="198">
        <v>154</v>
      </c>
      <c r="O6">
        <v>79</v>
      </c>
    </row>
    <row r="7" spans="1:17" ht="23.1" customHeight="1">
      <c r="A7" s="262" t="s">
        <v>17</v>
      </c>
      <c r="B7" s="262"/>
      <c r="C7" s="263"/>
      <c r="D7" s="11"/>
      <c r="E7" s="197">
        <v>1213</v>
      </c>
      <c r="F7" s="198">
        <v>291</v>
      </c>
      <c r="G7" s="198">
        <v>162</v>
      </c>
      <c r="H7" s="198">
        <v>139</v>
      </c>
      <c r="I7" s="198">
        <v>102</v>
      </c>
      <c r="J7" s="198">
        <v>59</v>
      </c>
      <c r="K7" s="198">
        <v>128</v>
      </c>
      <c r="L7" s="198">
        <v>57</v>
      </c>
      <c r="M7" s="198">
        <v>65</v>
      </c>
      <c r="N7" s="198">
        <v>134</v>
      </c>
      <c r="O7">
        <v>76</v>
      </c>
    </row>
    <row r="8" spans="1:17" ht="23.1" customHeight="1">
      <c r="A8" s="262" t="s">
        <v>18</v>
      </c>
      <c r="B8" s="262"/>
      <c r="C8" s="263"/>
      <c r="D8" s="11"/>
      <c r="E8" s="196">
        <v>29</v>
      </c>
      <c r="F8" s="198">
        <v>5</v>
      </c>
      <c r="G8" s="198">
        <v>4</v>
      </c>
      <c r="H8" s="198">
        <v>3</v>
      </c>
      <c r="I8" s="198">
        <v>5</v>
      </c>
      <c r="J8" s="198">
        <v>2</v>
      </c>
      <c r="K8" s="199" t="s">
        <v>19</v>
      </c>
      <c r="L8" s="198">
        <v>3</v>
      </c>
      <c r="M8" s="198">
        <v>1</v>
      </c>
      <c r="N8">
        <v>4</v>
      </c>
      <c r="O8" s="200">
        <v>2</v>
      </c>
    </row>
    <row r="9" spans="1:17" ht="23.1" customHeight="1">
      <c r="A9" s="262" t="s">
        <v>20</v>
      </c>
      <c r="B9" s="262"/>
      <c r="C9" s="263"/>
      <c r="D9" s="11"/>
      <c r="E9" s="197">
        <v>2361</v>
      </c>
      <c r="F9" s="198">
        <v>512</v>
      </c>
      <c r="G9" s="198">
        <v>317</v>
      </c>
      <c r="H9" s="198">
        <v>281</v>
      </c>
      <c r="I9" s="198">
        <v>262</v>
      </c>
      <c r="J9" s="198">
        <v>115</v>
      </c>
      <c r="K9" s="198">
        <v>259</v>
      </c>
      <c r="L9" s="198">
        <v>82</v>
      </c>
      <c r="M9" s="198">
        <v>146</v>
      </c>
      <c r="N9" s="198">
        <v>257</v>
      </c>
      <c r="O9">
        <v>130</v>
      </c>
    </row>
    <row r="10" spans="1:17" ht="23.1" customHeight="1">
      <c r="A10" s="264" t="s">
        <v>21</v>
      </c>
      <c r="B10" s="264"/>
      <c r="C10" s="264"/>
      <c r="D10" s="11"/>
      <c r="E10" s="196">
        <v>531</v>
      </c>
      <c r="F10" s="198">
        <v>62</v>
      </c>
      <c r="G10" s="198">
        <v>79</v>
      </c>
      <c r="H10" s="198">
        <v>77</v>
      </c>
      <c r="I10" s="198">
        <v>73</v>
      </c>
      <c r="J10" s="198">
        <v>11</v>
      </c>
      <c r="K10" s="198">
        <v>61</v>
      </c>
      <c r="L10" s="198">
        <v>29</v>
      </c>
      <c r="M10" s="198">
        <v>35</v>
      </c>
      <c r="N10">
        <v>68</v>
      </c>
      <c r="O10" s="200">
        <v>36</v>
      </c>
    </row>
    <row r="11" spans="1:17" ht="23.1" customHeight="1">
      <c r="A11" s="264" t="s">
        <v>22</v>
      </c>
      <c r="B11" s="264"/>
      <c r="C11" s="264"/>
      <c r="D11" s="11"/>
      <c r="E11" s="196">
        <v>26</v>
      </c>
      <c r="F11" s="198">
        <v>10</v>
      </c>
      <c r="G11" s="198">
        <v>3</v>
      </c>
      <c r="H11" s="198">
        <v>6</v>
      </c>
      <c r="I11" s="198">
        <v>1</v>
      </c>
      <c r="J11" s="198">
        <v>2</v>
      </c>
      <c r="K11" s="198">
        <v>2</v>
      </c>
      <c r="L11" s="198">
        <v>1</v>
      </c>
      <c r="M11" s="199" t="s">
        <v>19</v>
      </c>
      <c r="N11" s="199" t="s">
        <v>19</v>
      </c>
      <c r="O11">
        <v>1</v>
      </c>
    </row>
    <row r="12" spans="1:17" ht="23.1" customHeight="1">
      <c r="A12" s="264" t="s">
        <v>23</v>
      </c>
      <c r="B12" s="264"/>
      <c r="C12" s="264"/>
      <c r="D12" s="11"/>
      <c r="E12" s="196">
        <v>848</v>
      </c>
      <c r="F12" s="198">
        <v>197</v>
      </c>
      <c r="G12" s="198">
        <v>112</v>
      </c>
      <c r="H12" s="198">
        <v>101</v>
      </c>
      <c r="I12" s="198">
        <v>78</v>
      </c>
      <c r="J12" s="198">
        <v>45</v>
      </c>
      <c r="K12" s="198">
        <v>91</v>
      </c>
      <c r="L12" s="198">
        <v>29</v>
      </c>
      <c r="M12" s="198">
        <v>41</v>
      </c>
      <c r="N12" s="198">
        <v>96</v>
      </c>
      <c r="O12">
        <v>58</v>
      </c>
    </row>
    <row r="13" spans="1:17" ht="23.1" customHeight="1">
      <c r="A13" s="265" t="s">
        <v>24</v>
      </c>
      <c r="B13" s="264" t="s">
        <v>25</v>
      </c>
      <c r="C13" s="264"/>
      <c r="D13" s="27"/>
      <c r="E13" s="201" t="s">
        <v>19</v>
      </c>
      <c r="F13" s="199" t="s">
        <v>19</v>
      </c>
      <c r="G13" s="199" t="s">
        <v>19</v>
      </c>
      <c r="H13" s="199" t="s">
        <v>19</v>
      </c>
      <c r="I13" s="199" t="s">
        <v>19</v>
      </c>
      <c r="J13" s="199" t="s">
        <v>19</v>
      </c>
      <c r="K13" s="199" t="s">
        <v>19</v>
      </c>
      <c r="L13" s="199" t="s">
        <v>19</v>
      </c>
      <c r="M13" s="199" t="s">
        <v>19</v>
      </c>
      <c r="N13" s="199" t="s">
        <v>19</v>
      </c>
      <c r="O13" s="202" t="s">
        <v>19</v>
      </c>
    </row>
    <row r="14" spans="1:17" ht="23.1" customHeight="1">
      <c r="A14" s="265"/>
      <c r="B14" s="264" t="s">
        <v>26</v>
      </c>
      <c r="C14" s="264"/>
      <c r="D14" s="11"/>
      <c r="E14" s="196">
        <v>48</v>
      </c>
      <c r="F14" s="198">
        <v>18</v>
      </c>
      <c r="G14" s="198">
        <v>5</v>
      </c>
      <c r="H14" s="198">
        <v>5</v>
      </c>
      <c r="I14" s="198">
        <v>3</v>
      </c>
      <c r="J14" s="198">
        <v>5</v>
      </c>
      <c r="K14" s="198">
        <v>4</v>
      </c>
      <c r="L14" s="199" t="s">
        <v>19</v>
      </c>
      <c r="M14" s="198">
        <v>1</v>
      </c>
      <c r="N14" s="198">
        <v>3</v>
      </c>
      <c r="O14">
        <v>4</v>
      </c>
    </row>
    <row r="15" spans="1:17" ht="23.1" customHeight="1">
      <c r="A15" s="265"/>
      <c r="B15" s="264" t="s">
        <v>27</v>
      </c>
      <c r="C15" s="264"/>
      <c r="D15" s="11"/>
      <c r="E15" s="201" t="s">
        <v>19</v>
      </c>
      <c r="F15" s="199" t="s">
        <v>19</v>
      </c>
      <c r="G15" s="199" t="s">
        <v>19</v>
      </c>
      <c r="H15" s="199" t="s">
        <v>19</v>
      </c>
      <c r="I15" s="199" t="s">
        <v>19</v>
      </c>
      <c r="J15" s="199" t="s">
        <v>19</v>
      </c>
      <c r="K15" s="199" t="s">
        <v>19</v>
      </c>
      <c r="L15" s="199" t="s">
        <v>19</v>
      </c>
      <c r="M15" s="199" t="s">
        <v>19</v>
      </c>
      <c r="N15" s="199" t="s">
        <v>19</v>
      </c>
      <c r="O15" s="202" t="s">
        <v>19</v>
      </c>
    </row>
    <row r="16" spans="1:17" ht="23.1" customHeight="1">
      <c r="A16" s="265"/>
      <c r="B16" s="264" t="s">
        <v>28</v>
      </c>
      <c r="C16" s="264"/>
      <c r="D16" s="11"/>
      <c r="E16" s="196">
        <v>48</v>
      </c>
      <c r="F16" s="198">
        <v>18</v>
      </c>
      <c r="G16" s="198">
        <v>5</v>
      </c>
      <c r="H16" s="198">
        <v>5</v>
      </c>
      <c r="I16" s="198">
        <v>3</v>
      </c>
      <c r="J16" s="198">
        <v>5</v>
      </c>
      <c r="K16" s="198">
        <v>4</v>
      </c>
      <c r="L16" s="199" t="s">
        <v>19</v>
      </c>
      <c r="M16" s="198">
        <v>1</v>
      </c>
      <c r="N16" s="198">
        <v>3</v>
      </c>
      <c r="O16">
        <v>4</v>
      </c>
      <c r="Q16"/>
    </row>
    <row r="17" spans="1:15" ht="23.1" customHeight="1">
      <c r="A17" s="265"/>
      <c r="B17" s="264" t="s">
        <v>29</v>
      </c>
      <c r="C17" s="264"/>
      <c r="D17" s="11"/>
      <c r="E17" s="196">
        <v>262</v>
      </c>
      <c r="F17" s="198">
        <v>81</v>
      </c>
      <c r="G17" s="198">
        <v>44</v>
      </c>
      <c r="H17" s="198">
        <v>44</v>
      </c>
      <c r="I17" s="198">
        <v>47</v>
      </c>
      <c r="J17" s="198">
        <v>7</v>
      </c>
      <c r="K17" s="198">
        <v>10</v>
      </c>
      <c r="L17" s="198">
        <v>5</v>
      </c>
      <c r="M17" s="198">
        <v>3</v>
      </c>
      <c r="N17" s="198">
        <v>18</v>
      </c>
      <c r="O17">
        <v>3</v>
      </c>
    </row>
    <row r="18" spans="1:15" ht="23.1" customHeight="1">
      <c r="A18" s="265"/>
      <c r="B18" s="11" t="s">
        <v>30</v>
      </c>
      <c r="C18" s="11"/>
      <c r="D18" s="11"/>
      <c r="E18" s="196">
        <v>400</v>
      </c>
      <c r="F18" s="198">
        <v>80</v>
      </c>
      <c r="G18" s="198">
        <v>53</v>
      </c>
      <c r="H18" s="198">
        <v>49</v>
      </c>
      <c r="I18" s="198">
        <v>39</v>
      </c>
      <c r="J18" s="198">
        <v>23</v>
      </c>
      <c r="K18" s="198">
        <v>39</v>
      </c>
      <c r="L18" s="198">
        <v>20</v>
      </c>
      <c r="M18" s="198">
        <v>25</v>
      </c>
      <c r="N18" s="198">
        <v>47</v>
      </c>
      <c r="O18">
        <v>25</v>
      </c>
    </row>
    <row r="19" spans="1:15" ht="23.1" customHeight="1">
      <c r="A19" s="265"/>
      <c r="B19" s="266" t="s">
        <v>31</v>
      </c>
      <c r="C19" s="11" t="s">
        <v>32</v>
      </c>
      <c r="D19" s="11"/>
      <c r="E19" s="196">
        <v>6</v>
      </c>
      <c r="F19" s="199" t="s">
        <v>19</v>
      </c>
      <c r="G19" s="198">
        <v>3</v>
      </c>
      <c r="H19" s="198">
        <v>1</v>
      </c>
      <c r="I19" s="199" t="s">
        <v>19</v>
      </c>
      <c r="J19" s="199" t="s">
        <v>19</v>
      </c>
      <c r="K19" s="199" t="s">
        <v>19</v>
      </c>
      <c r="L19" s="198">
        <v>1</v>
      </c>
      <c r="M19" s="198">
        <v>1</v>
      </c>
      <c r="N19" s="199" t="s">
        <v>19</v>
      </c>
      <c r="O19" s="202" t="s">
        <v>19</v>
      </c>
    </row>
    <row r="20" spans="1:15" ht="23.1" customHeight="1">
      <c r="A20" s="265"/>
      <c r="B20" s="266"/>
      <c r="C20" s="11" t="s">
        <v>33</v>
      </c>
      <c r="D20" s="11"/>
      <c r="E20" s="201" t="s">
        <v>19</v>
      </c>
      <c r="F20" s="199" t="s">
        <v>19</v>
      </c>
      <c r="G20" s="199" t="s">
        <v>19</v>
      </c>
      <c r="H20" s="199" t="s">
        <v>19</v>
      </c>
      <c r="I20" s="199" t="s">
        <v>19</v>
      </c>
      <c r="J20" s="199" t="s">
        <v>19</v>
      </c>
      <c r="K20" s="199" t="s">
        <v>19</v>
      </c>
      <c r="L20" s="199" t="s">
        <v>19</v>
      </c>
      <c r="M20" s="199" t="s">
        <v>19</v>
      </c>
      <c r="N20" s="199" t="s">
        <v>19</v>
      </c>
      <c r="O20" s="202" t="s">
        <v>19</v>
      </c>
    </row>
    <row r="21" spans="1:15" ht="23.1" customHeight="1">
      <c r="A21" s="265"/>
      <c r="B21" s="264" t="s">
        <v>34</v>
      </c>
      <c r="C21" s="264"/>
      <c r="D21" s="11"/>
      <c r="E21" s="196">
        <v>61</v>
      </c>
      <c r="F21" s="198">
        <v>1</v>
      </c>
      <c r="G21" s="198">
        <v>9</v>
      </c>
      <c r="H21" s="198">
        <v>14</v>
      </c>
      <c r="I21" s="198">
        <v>10</v>
      </c>
      <c r="J21" s="198">
        <v>1</v>
      </c>
      <c r="K21" s="198">
        <v>5</v>
      </c>
      <c r="L21" s="198">
        <v>8</v>
      </c>
      <c r="M21" s="198">
        <v>7</v>
      </c>
      <c r="N21" s="198">
        <v>2</v>
      </c>
      <c r="O21">
        <v>4</v>
      </c>
    </row>
    <row r="22" spans="1:15" ht="23.1" hidden="1" customHeight="1">
      <c r="A22" s="267" t="s">
        <v>35</v>
      </c>
      <c r="B22" s="267"/>
      <c r="C22" s="267"/>
      <c r="D22" s="160"/>
      <c r="E22" s="161"/>
      <c r="F22" s="173"/>
      <c r="G22" s="173"/>
      <c r="H22" s="173"/>
      <c r="I22" s="173"/>
      <c r="J22" s="173"/>
      <c r="K22" s="173"/>
      <c r="L22" s="173"/>
      <c r="M22" s="173"/>
      <c r="N22" s="173"/>
      <c r="O22" s="174"/>
    </row>
    <row r="23" spans="1:15" ht="23.1" hidden="1" customHeight="1">
      <c r="A23" s="267" t="s">
        <v>36</v>
      </c>
      <c r="B23" s="267"/>
      <c r="C23" s="267"/>
      <c r="D23" s="160"/>
      <c r="E23" s="161"/>
      <c r="F23" s="173"/>
      <c r="G23" s="173"/>
      <c r="H23" s="173"/>
      <c r="I23" s="173"/>
      <c r="J23" s="173"/>
      <c r="K23" s="173"/>
      <c r="L23" s="173"/>
      <c r="M23" s="173"/>
      <c r="N23" s="173"/>
      <c r="O23" s="174"/>
    </row>
    <row r="24" spans="1:15" ht="23.1" hidden="1" customHeight="1">
      <c r="A24" s="267" t="s">
        <v>37</v>
      </c>
      <c r="B24" s="267"/>
      <c r="C24" s="267"/>
      <c r="D24" s="160"/>
      <c r="E24" s="161"/>
      <c r="F24" s="173"/>
      <c r="G24" s="173"/>
      <c r="H24" s="173"/>
      <c r="I24" s="173"/>
      <c r="J24" s="173"/>
      <c r="K24" s="173"/>
      <c r="L24" s="173"/>
      <c r="M24" s="173"/>
      <c r="N24" s="173"/>
      <c r="O24" s="174"/>
    </row>
    <row r="25" spans="1:15" ht="23.1" hidden="1" customHeight="1">
      <c r="A25" s="267" t="s">
        <v>38</v>
      </c>
      <c r="B25" s="267"/>
      <c r="C25" s="267"/>
      <c r="D25" s="160"/>
      <c r="E25" s="161"/>
      <c r="F25" s="173"/>
      <c r="G25" s="173"/>
      <c r="H25" s="173"/>
      <c r="I25" s="173"/>
      <c r="J25" s="173"/>
      <c r="K25" s="173"/>
      <c r="L25" s="173"/>
      <c r="M25" s="173"/>
      <c r="N25" s="173"/>
      <c r="O25" s="174"/>
    </row>
    <row r="26" spans="1:15" ht="23.1" customHeight="1">
      <c r="A26" s="264" t="s">
        <v>39</v>
      </c>
      <c r="B26" s="264"/>
      <c r="C26" s="264"/>
      <c r="D26" s="11"/>
      <c r="E26" s="197">
        <v>1646</v>
      </c>
      <c r="F26" s="198">
        <v>514</v>
      </c>
      <c r="G26" s="198">
        <v>218</v>
      </c>
      <c r="H26" s="198">
        <v>227</v>
      </c>
      <c r="I26" s="198">
        <v>172</v>
      </c>
      <c r="J26" s="198">
        <v>78</v>
      </c>
      <c r="K26" s="198">
        <v>128</v>
      </c>
      <c r="L26" s="198">
        <v>57</v>
      </c>
      <c r="M26" s="198">
        <v>52</v>
      </c>
      <c r="N26" s="198">
        <v>137</v>
      </c>
      <c r="O26">
        <v>63</v>
      </c>
    </row>
    <row r="27" spans="1:15" ht="23.1" customHeight="1">
      <c r="A27" s="264" t="s">
        <v>40</v>
      </c>
      <c r="B27" s="264"/>
      <c r="C27" s="264"/>
      <c r="D27" s="11"/>
      <c r="E27" s="197">
        <v>4847</v>
      </c>
      <c r="F27" s="203">
        <v>1233</v>
      </c>
      <c r="G27" s="198">
        <v>608</v>
      </c>
      <c r="H27" s="198">
        <v>643</v>
      </c>
      <c r="I27" s="198">
        <v>571</v>
      </c>
      <c r="J27" s="198">
        <v>238</v>
      </c>
      <c r="K27" s="198">
        <v>435</v>
      </c>
      <c r="L27" s="198">
        <v>206</v>
      </c>
      <c r="M27" s="198">
        <v>217</v>
      </c>
      <c r="N27" s="198">
        <v>452</v>
      </c>
      <c r="O27">
        <v>244</v>
      </c>
    </row>
    <row r="28" spans="1:15" ht="23.1" customHeight="1">
      <c r="A28" s="264" t="s">
        <v>41</v>
      </c>
      <c r="B28" s="264"/>
      <c r="C28" s="264"/>
      <c r="D28" s="11"/>
      <c r="E28" s="196">
        <v>9</v>
      </c>
      <c r="F28" s="198">
        <v>4</v>
      </c>
      <c r="G28" s="198">
        <v>3</v>
      </c>
      <c r="H28" s="198">
        <v>1</v>
      </c>
      <c r="I28" s="198">
        <v>1</v>
      </c>
      <c r="J28" s="199" t="s">
        <v>19</v>
      </c>
      <c r="K28" s="199" t="s">
        <v>19</v>
      </c>
      <c r="L28" s="199" t="s">
        <v>19</v>
      </c>
      <c r="M28" s="199" t="s">
        <v>19</v>
      </c>
      <c r="N28" s="199" t="s">
        <v>19</v>
      </c>
      <c r="O28" s="202" t="s">
        <v>19</v>
      </c>
    </row>
    <row r="29" spans="1:15" ht="23.1" customHeight="1">
      <c r="A29" s="264" t="s">
        <v>42</v>
      </c>
      <c r="B29" s="264"/>
      <c r="C29" s="264"/>
      <c r="D29" s="11"/>
      <c r="E29" s="196">
        <v>884</v>
      </c>
      <c r="F29" s="198">
        <v>237</v>
      </c>
      <c r="G29" s="198">
        <v>106</v>
      </c>
      <c r="H29" s="198">
        <v>161</v>
      </c>
      <c r="I29" s="198">
        <v>157</v>
      </c>
      <c r="J29" s="198">
        <v>30</v>
      </c>
      <c r="K29" s="198">
        <v>54</v>
      </c>
      <c r="L29" s="198">
        <v>18</v>
      </c>
      <c r="M29" s="198">
        <v>15</v>
      </c>
      <c r="N29" s="198">
        <v>77</v>
      </c>
      <c r="O29">
        <v>29</v>
      </c>
    </row>
    <row r="30" spans="1:15" ht="23.1" customHeight="1">
      <c r="A30" s="264" t="s">
        <v>43</v>
      </c>
      <c r="B30" s="264"/>
      <c r="C30" s="264"/>
      <c r="D30" s="11"/>
      <c r="E30" s="196">
        <v>8</v>
      </c>
      <c r="F30" s="198">
        <v>1</v>
      </c>
      <c r="G30" s="199" t="s">
        <v>19</v>
      </c>
      <c r="H30" s="198">
        <v>1</v>
      </c>
      <c r="I30" s="198">
        <v>2</v>
      </c>
      <c r="J30" s="199" t="s">
        <v>19</v>
      </c>
      <c r="K30" s="198">
        <v>1</v>
      </c>
      <c r="L30" s="199" t="s">
        <v>19</v>
      </c>
      <c r="M30" s="199" t="s">
        <v>19</v>
      </c>
      <c r="N30" s="198">
        <v>3</v>
      </c>
      <c r="O30" s="202" t="s">
        <v>19</v>
      </c>
    </row>
    <row r="31" spans="1:15" ht="23.1" customHeight="1">
      <c r="A31" s="264" t="s">
        <v>44</v>
      </c>
      <c r="B31" s="264"/>
      <c r="C31" s="264"/>
      <c r="D31" s="11"/>
      <c r="E31" s="196">
        <v>769</v>
      </c>
      <c r="F31" s="198">
        <v>180</v>
      </c>
      <c r="G31" s="198">
        <v>101</v>
      </c>
      <c r="H31" s="198">
        <v>87</v>
      </c>
      <c r="I31" s="198">
        <v>77</v>
      </c>
      <c r="J31" s="198">
        <v>37</v>
      </c>
      <c r="K31" s="198">
        <v>80</v>
      </c>
      <c r="L31" s="198">
        <v>29</v>
      </c>
      <c r="M31" s="198">
        <v>40</v>
      </c>
      <c r="N31" s="198">
        <v>86</v>
      </c>
      <c r="O31">
        <v>52</v>
      </c>
    </row>
    <row r="32" spans="1:15" ht="23.1" customHeight="1">
      <c r="A32" s="264" t="s">
        <v>45</v>
      </c>
      <c r="B32" s="264"/>
      <c r="C32" s="264"/>
      <c r="D32" s="31"/>
      <c r="E32" s="196">
        <v>4</v>
      </c>
      <c r="F32" s="198">
        <v>1</v>
      </c>
      <c r="G32" s="198">
        <v>1</v>
      </c>
      <c r="H32" s="198">
        <v>1</v>
      </c>
      <c r="I32" s="199" t="s">
        <v>19</v>
      </c>
      <c r="J32" s="199" t="s">
        <v>19</v>
      </c>
      <c r="K32" s="199" t="s">
        <v>19</v>
      </c>
      <c r="L32" s="199" t="s">
        <v>19</v>
      </c>
      <c r="M32" s="198">
        <v>1</v>
      </c>
      <c r="N32" s="199" t="s">
        <v>19</v>
      </c>
      <c r="O32" s="202" t="s">
        <v>19</v>
      </c>
    </row>
    <row r="33" spans="1:15" ht="23.1" customHeight="1">
      <c r="A33" s="264" t="s">
        <v>46</v>
      </c>
      <c r="B33" s="264"/>
      <c r="C33" s="264"/>
      <c r="E33" s="196">
        <v>15</v>
      </c>
      <c r="F33" s="198">
        <v>2</v>
      </c>
      <c r="G33" s="198">
        <v>1</v>
      </c>
      <c r="H33" s="198">
        <v>2</v>
      </c>
      <c r="I33" s="198">
        <v>4</v>
      </c>
      <c r="J33" s="198">
        <v>2</v>
      </c>
      <c r="K33" s="199" t="s">
        <v>19</v>
      </c>
      <c r="L33" s="199" t="s">
        <v>19</v>
      </c>
      <c r="M33" s="199" t="s">
        <v>19</v>
      </c>
      <c r="N33" s="198">
        <v>3</v>
      </c>
      <c r="O33">
        <v>1</v>
      </c>
    </row>
    <row r="34" spans="1:15" ht="23.1" customHeight="1">
      <c r="A34" s="268" t="s">
        <v>47</v>
      </c>
      <c r="B34" s="268"/>
      <c r="C34" s="268"/>
      <c r="D34" s="59"/>
      <c r="E34" s="205" t="s">
        <v>19</v>
      </c>
      <c r="F34" s="207" t="s">
        <v>19</v>
      </c>
      <c r="G34" s="207" t="s">
        <v>19</v>
      </c>
      <c r="H34" s="207" t="s">
        <v>19</v>
      </c>
      <c r="I34" s="207" t="s">
        <v>19</v>
      </c>
      <c r="J34" s="207" t="s">
        <v>19</v>
      </c>
      <c r="K34" s="207" t="s">
        <v>19</v>
      </c>
      <c r="L34" s="207" t="s">
        <v>19</v>
      </c>
      <c r="M34" s="207" t="s">
        <v>19</v>
      </c>
      <c r="N34" s="207" t="s">
        <v>19</v>
      </c>
      <c r="O34" s="209" t="s">
        <v>19</v>
      </c>
    </row>
    <row r="35" spans="1:15" ht="7.5" customHeight="1"/>
    <row r="36" spans="1:15">
      <c r="O36" s="46" t="s">
        <v>48</v>
      </c>
    </row>
  </sheetData>
  <customSheetViews>
    <customSheetView guid="{89E730C7-D56E-46F7-ADD3-807E8B511954}" fitToPage="1" showRuler="0" topLeftCell="A13">
      <selection activeCell="H24" sqref="H24"/>
      <pageMargins left="0" right="0" top="0" bottom="0" header="0" footer="0"/>
      <printOptions horizontalCentered="1"/>
      <pageSetup paperSize="9" scale="98" orientation="portrait" r:id="rId1"/>
      <headerFooter alignWithMargins="0"/>
    </customSheetView>
    <customSheetView guid="{7B0A29A6-4A24-47B1-B037-7245B823FEE4}" fitToPage="1" showRuler="0" topLeftCell="A4">
      <selection activeCell="K16" sqref="K16"/>
      <pageMargins left="0" right="0" top="0" bottom="0" header="0" footer="0"/>
      <printOptions horizontalCentered="1"/>
      <pageSetup paperSize="9" scale="98" orientation="portrait" r:id="rId2"/>
      <headerFooter alignWithMargins="0"/>
    </customSheetView>
    <customSheetView guid="{BC4F4C7A-5622-4E31-ABE0-5727EA1341D4}" fitToPage="1" showRuler="0" topLeftCell="A4">
      <selection activeCell="K9" sqref="K9"/>
      <pageMargins left="0" right="0" top="0" bottom="0" header="0" footer="0"/>
      <printOptions horizontalCentered="1"/>
      <pageSetup paperSize="9" scale="98" orientation="portrait" r:id="rId3"/>
      <headerFooter alignWithMargins="0"/>
    </customSheetView>
    <customSheetView guid="{59F2EE23-0137-424D-868E-F0ED0EDCA936}" fitToPage="1" showRuler="0">
      <selection activeCell="H37" sqref="H37"/>
      <pageMargins left="0" right="0" top="0" bottom="0" header="0" footer="0"/>
      <printOptions horizontalCentered="1"/>
      <pageSetup paperSize="9" scale="98" orientation="portrait" r:id="rId4"/>
      <headerFooter alignWithMargins="0"/>
    </customSheetView>
    <customSheetView guid="{869E586F-BCD4-4E5E-93EB-A1E11A516D07}" showRuler="0">
      <selection activeCell="A3" sqref="A3"/>
      <pageMargins left="0" right="0" top="0" bottom="0" header="0" footer="0"/>
      <printOptions horizontalCentered="1"/>
      <pageSetup paperSize="9" orientation="portrait" r:id="rId5"/>
      <headerFooter alignWithMargins="0"/>
    </customSheetView>
    <customSheetView guid="{27DA1565-9C04-4A1B-920C-05324B7F0F40}" showRuler="0" topLeftCell="A7">
      <selection activeCell="Q16" sqref="Q16"/>
      <pageMargins left="0" right="0" top="0" bottom="0" header="0" footer="0"/>
      <printOptions horizontalCentered="1"/>
      <pageSetup paperSize="9" orientation="portrait" r:id="rId6"/>
      <headerFooter alignWithMargins="0"/>
    </customSheetView>
    <customSheetView guid="{1BAE9910-00D4-4002-8111-B33E076EB488}" showRuler="0" topLeftCell="D1">
      <selection activeCell="Q7" sqref="Q7"/>
      <pageMargins left="0" right="0" top="0" bottom="0" header="0" footer="0"/>
      <printOptions horizontalCentered="1"/>
      <pageSetup paperSize="9" orientation="portrait" r:id="rId7"/>
      <headerFooter alignWithMargins="0"/>
    </customSheetView>
    <customSheetView guid="{1968F385-4C62-4FE2-93AF-93A4ACABCD4E}" fitToPage="1" showRuler="0" topLeftCell="A4">
      <selection activeCell="K16" sqref="K16"/>
      <pageMargins left="0" right="0" top="0" bottom="0" header="0" footer="0"/>
      <printOptions horizontalCentered="1"/>
      <pageSetup paperSize="9" scale="98" orientation="portrait" r:id="rId8"/>
      <headerFooter alignWithMargins="0"/>
    </customSheetView>
    <customSheetView guid="{8892AD4A-B50B-42BB-A1BC-FE1227F6D6C7}" fitToPage="1" showRuler="0">
      <pageMargins left="0" right="0" top="0" bottom="0" header="0" footer="0"/>
      <printOptions horizontalCentered="1"/>
      <pageSetup paperSize="9" scale="98" orientation="portrait" r:id="rId9"/>
      <headerFooter alignWithMargins="0"/>
    </customSheetView>
  </customSheetViews>
  <mergeCells count="30">
    <mergeCell ref="A27:C27"/>
    <mergeCell ref="A28:C28"/>
    <mergeCell ref="A33:C33"/>
    <mergeCell ref="A34:C34"/>
    <mergeCell ref="A29:C29"/>
    <mergeCell ref="A30:C30"/>
    <mergeCell ref="A31:C31"/>
    <mergeCell ref="A32:C32"/>
    <mergeCell ref="A22:C22"/>
    <mergeCell ref="A23:C23"/>
    <mergeCell ref="A24:C24"/>
    <mergeCell ref="A25:C25"/>
    <mergeCell ref="A26:C26"/>
    <mergeCell ref="A9:C9"/>
    <mergeCell ref="A10:C10"/>
    <mergeCell ref="A11:C11"/>
    <mergeCell ref="A12:C12"/>
    <mergeCell ref="A13:A21"/>
    <mergeCell ref="B13:C13"/>
    <mergeCell ref="B14:C14"/>
    <mergeCell ref="B15:C15"/>
    <mergeCell ref="B16:C16"/>
    <mergeCell ref="B17:C17"/>
    <mergeCell ref="B19:B20"/>
    <mergeCell ref="B21:C21"/>
    <mergeCell ref="A4:C4"/>
    <mergeCell ref="A5:C5"/>
    <mergeCell ref="A6:C6"/>
    <mergeCell ref="A7:C7"/>
    <mergeCell ref="A8:C8"/>
  </mergeCells>
  <phoneticPr fontId="2"/>
  <printOptions horizontalCentered="1"/>
  <pageMargins left="0.59055118110236227" right="0.59055118110236227" top="0.70866141732283472" bottom="0.59055118110236227" header="0.39370078740157483" footer="0.19685039370078741"/>
  <pageSetup paperSize="9" orientation="portrait" r:id="rId10"/>
  <headerFooter alignWithMargins="0"/>
  <drawing r:id="rId11"/>
  <legacyDrawing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E4DB2-A1D1-4EB8-ABBA-6993CF18951F}">
  <sheetPr>
    <tabColor rgb="FFFF0000"/>
  </sheetPr>
  <dimension ref="A1:AG27"/>
  <sheetViews>
    <sheetView workbookViewId="0">
      <selection activeCell="E7" sqref="E7:E23"/>
    </sheetView>
  </sheetViews>
  <sheetFormatPr defaultRowHeight="13.5"/>
  <cols>
    <col min="1" max="1" width="6.25" style="129" customWidth="1"/>
    <col min="2" max="2" width="13.875" style="129" customWidth="1"/>
    <col min="3" max="3" width="5.5" style="129" customWidth="1"/>
    <col min="4" max="4" width="0.875" style="129" customWidth="1"/>
    <col min="5" max="6" width="5.25" style="129" customWidth="1"/>
    <col min="7" max="7" width="4" style="129" customWidth="1"/>
    <col min="8" max="11" width="2.375" style="129" customWidth="1"/>
    <col min="12" max="12" width="3.125" style="129" customWidth="1"/>
    <col min="13" max="13" width="2.375" style="129" customWidth="1"/>
    <col min="14" max="14" width="3.125" style="129" customWidth="1"/>
    <col min="15" max="17" width="2.375" style="129" customWidth="1"/>
    <col min="18" max="18" width="3.125" style="129" customWidth="1"/>
    <col min="19" max="19" width="2.375" style="129" customWidth="1"/>
    <col min="20" max="21" width="3.125" style="129" customWidth="1"/>
    <col min="22" max="25" width="2.375" style="129" customWidth="1"/>
    <col min="26" max="26" width="3.125" style="129" customWidth="1"/>
    <col min="27" max="27" width="2.375" style="129" customWidth="1"/>
    <col min="28" max="28" width="3.125" style="129" customWidth="1"/>
    <col min="29" max="30" width="2.375" style="129" customWidth="1"/>
    <col min="31" max="31" width="3.125" style="129" customWidth="1"/>
    <col min="32" max="33" width="3.375" style="129" customWidth="1"/>
    <col min="34" max="16384" width="9" style="129"/>
  </cols>
  <sheetData>
    <row r="1" spans="1:33" ht="18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ht="18.75" customHeight="1">
      <c r="A2" s="139" t="s">
        <v>177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3" ht="13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5" t="s">
        <v>151</v>
      </c>
    </row>
    <row r="4" spans="1:33" ht="24" customHeight="1">
      <c r="A4" s="287" t="s">
        <v>100</v>
      </c>
      <c r="B4" s="276"/>
      <c r="C4" s="311"/>
      <c r="D4" s="48"/>
      <c r="E4" s="312" t="s">
        <v>178</v>
      </c>
      <c r="F4" s="315" t="s">
        <v>179</v>
      </c>
      <c r="G4" s="315" t="s">
        <v>180</v>
      </c>
      <c r="H4" s="316" t="s">
        <v>181</v>
      </c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7" t="s">
        <v>182</v>
      </c>
      <c r="AG4" s="318"/>
    </row>
    <row r="5" spans="1:33" ht="19.5" customHeight="1">
      <c r="A5" s="285"/>
      <c r="B5" s="277"/>
      <c r="C5" s="284"/>
      <c r="D5" s="57"/>
      <c r="E5" s="313"/>
      <c r="F5" s="308"/>
      <c r="G5" s="308"/>
      <c r="H5" s="308" t="s">
        <v>183</v>
      </c>
      <c r="I5" s="308" t="s">
        <v>184</v>
      </c>
      <c r="J5" s="308" t="s">
        <v>185</v>
      </c>
      <c r="K5" s="308" t="s">
        <v>186</v>
      </c>
      <c r="L5" s="308" t="s">
        <v>187</v>
      </c>
      <c r="M5" s="308" t="s">
        <v>188</v>
      </c>
      <c r="N5" s="308" t="s">
        <v>189</v>
      </c>
      <c r="O5" s="308" t="s">
        <v>190</v>
      </c>
      <c r="P5" s="308" t="s">
        <v>191</v>
      </c>
      <c r="Q5" s="308" t="s">
        <v>192</v>
      </c>
      <c r="R5" s="306" t="s">
        <v>193</v>
      </c>
      <c r="S5" s="306" t="s">
        <v>194</v>
      </c>
      <c r="T5" s="308" t="s">
        <v>195</v>
      </c>
      <c r="U5" s="309" t="s">
        <v>196</v>
      </c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8" t="s">
        <v>197</v>
      </c>
      <c r="AG5" s="310" t="s">
        <v>198</v>
      </c>
    </row>
    <row r="6" spans="1:33" ht="138.75" customHeight="1">
      <c r="A6" s="285"/>
      <c r="B6" s="277"/>
      <c r="C6" s="284"/>
      <c r="D6" s="30"/>
      <c r="E6" s="314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7"/>
      <c r="S6" s="307"/>
      <c r="T6" s="308"/>
      <c r="U6" s="22" t="s">
        <v>4</v>
      </c>
      <c r="V6" s="47" t="s">
        <v>199</v>
      </c>
      <c r="W6" s="47" t="s">
        <v>200</v>
      </c>
      <c r="X6" s="47" t="s">
        <v>201</v>
      </c>
      <c r="Y6" s="47" t="s">
        <v>202</v>
      </c>
      <c r="Z6" s="47" t="s">
        <v>203</v>
      </c>
      <c r="AA6" s="47" t="s">
        <v>204</v>
      </c>
      <c r="AB6" s="47" t="s">
        <v>205</v>
      </c>
      <c r="AC6" s="47" t="s">
        <v>206</v>
      </c>
      <c r="AD6" s="47" t="s">
        <v>207</v>
      </c>
      <c r="AE6" s="47" t="s">
        <v>196</v>
      </c>
      <c r="AF6" s="308"/>
      <c r="AG6" s="310"/>
    </row>
    <row r="7" spans="1:33" ht="18" customHeight="1">
      <c r="A7" s="299" t="s">
        <v>156</v>
      </c>
      <c r="B7" s="300"/>
      <c r="C7" s="301"/>
      <c r="D7" s="42"/>
      <c r="E7" s="84">
        <f>SUM(E8:E24)</f>
        <v>0</v>
      </c>
      <c r="F7" s="84">
        <f>SUM(F8:F24)</f>
        <v>0</v>
      </c>
      <c r="G7" s="84">
        <f t="shared" ref="G7:AG7" si="0">SUM(G8:G24)</f>
        <v>0</v>
      </c>
      <c r="H7" s="84">
        <f t="shared" si="0"/>
        <v>0</v>
      </c>
      <c r="I7" s="84">
        <f t="shared" si="0"/>
        <v>0</v>
      </c>
      <c r="J7" s="84">
        <f t="shared" si="0"/>
        <v>0</v>
      </c>
      <c r="K7" s="84">
        <f t="shared" si="0"/>
        <v>0</v>
      </c>
      <c r="L7" s="84">
        <f t="shared" si="0"/>
        <v>0</v>
      </c>
      <c r="M7" s="84">
        <f t="shared" si="0"/>
        <v>0</v>
      </c>
      <c r="N7" s="84">
        <f t="shared" si="0"/>
        <v>0</v>
      </c>
      <c r="O7" s="84">
        <f t="shared" si="0"/>
        <v>0</v>
      </c>
      <c r="P7" s="84">
        <f t="shared" si="0"/>
        <v>0</v>
      </c>
      <c r="Q7" s="84">
        <f t="shared" si="0"/>
        <v>0</v>
      </c>
      <c r="R7" s="84">
        <f t="shared" si="0"/>
        <v>0</v>
      </c>
      <c r="S7" s="84">
        <f t="shared" si="0"/>
        <v>0</v>
      </c>
      <c r="T7" s="84">
        <f t="shared" si="0"/>
        <v>0</v>
      </c>
      <c r="U7" s="84">
        <f t="shared" si="0"/>
        <v>0</v>
      </c>
      <c r="V7" s="84">
        <f t="shared" si="0"/>
        <v>0</v>
      </c>
      <c r="W7" s="84">
        <f t="shared" si="0"/>
        <v>0</v>
      </c>
      <c r="X7" s="84">
        <f t="shared" si="0"/>
        <v>0</v>
      </c>
      <c r="Y7" s="84">
        <f t="shared" si="0"/>
        <v>0</v>
      </c>
      <c r="Z7" s="84">
        <f t="shared" si="0"/>
        <v>0</v>
      </c>
      <c r="AA7" s="84">
        <f t="shared" si="0"/>
        <v>0</v>
      </c>
      <c r="AB7" s="84">
        <f t="shared" si="0"/>
        <v>0</v>
      </c>
      <c r="AC7" s="84">
        <f t="shared" si="0"/>
        <v>0</v>
      </c>
      <c r="AD7" s="84">
        <f t="shared" si="0"/>
        <v>0</v>
      </c>
      <c r="AE7" s="84">
        <f t="shared" si="0"/>
        <v>0</v>
      </c>
      <c r="AF7" s="84">
        <f t="shared" si="0"/>
        <v>0</v>
      </c>
      <c r="AG7" s="101">
        <f t="shared" si="0"/>
        <v>0</v>
      </c>
    </row>
    <row r="8" spans="1:33" ht="18" customHeight="1">
      <c r="A8" s="264" t="s">
        <v>157</v>
      </c>
      <c r="B8" s="302"/>
      <c r="C8" s="302"/>
      <c r="D8" s="44"/>
      <c r="E8" s="109"/>
      <c r="F8" s="112"/>
      <c r="G8" s="130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94"/>
    </row>
    <row r="9" spans="1:33" ht="18" customHeight="1">
      <c r="A9" s="266" t="s">
        <v>158</v>
      </c>
      <c r="B9" s="303" t="s">
        <v>208</v>
      </c>
      <c r="C9" s="264"/>
      <c r="D9" s="27"/>
      <c r="E9" s="110"/>
      <c r="F9" s="113"/>
      <c r="G9" s="131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95"/>
    </row>
    <row r="10" spans="1:33" ht="18" customHeight="1">
      <c r="A10" s="266"/>
      <c r="B10" s="264" t="s">
        <v>209</v>
      </c>
      <c r="C10" s="264"/>
      <c r="D10" s="27"/>
      <c r="E10" s="110"/>
      <c r="F10" s="113"/>
      <c r="G10" s="131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88"/>
      <c r="AG10" s="95"/>
    </row>
    <row r="11" spans="1:33" ht="18" customHeight="1">
      <c r="A11" s="266"/>
      <c r="B11" s="264" t="s">
        <v>29</v>
      </c>
      <c r="C11" s="264"/>
      <c r="D11" s="27"/>
      <c r="E11" s="110"/>
      <c r="F11" s="113"/>
      <c r="G11" s="131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98"/>
      <c r="W11" s="98"/>
      <c r="X11" s="88"/>
      <c r="Y11" s="88"/>
      <c r="Z11" s="88"/>
      <c r="AA11" s="88"/>
      <c r="AB11" s="88"/>
      <c r="AC11" s="88"/>
      <c r="AD11" s="88"/>
      <c r="AE11" s="88"/>
      <c r="AF11" s="88"/>
      <c r="AG11" s="95"/>
    </row>
    <row r="12" spans="1:33" ht="18" customHeight="1">
      <c r="A12" s="266"/>
      <c r="B12" s="11" t="s">
        <v>210</v>
      </c>
      <c r="C12" s="11"/>
      <c r="D12" s="27"/>
      <c r="E12" s="110"/>
      <c r="F12" s="113"/>
      <c r="G12" s="131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95"/>
    </row>
    <row r="13" spans="1:33" ht="18" customHeight="1">
      <c r="A13" s="266"/>
      <c r="B13" s="264" t="s">
        <v>161</v>
      </c>
      <c r="C13" s="45" t="s">
        <v>211</v>
      </c>
      <c r="D13" s="72"/>
      <c r="E13" s="110"/>
      <c r="F13" s="113"/>
      <c r="G13" s="131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5"/>
    </row>
    <row r="14" spans="1:33" ht="18" customHeight="1">
      <c r="A14" s="266"/>
      <c r="B14" s="264"/>
      <c r="C14" s="45" t="s">
        <v>212</v>
      </c>
      <c r="D14" s="72"/>
      <c r="E14" s="110"/>
      <c r="F14" s="113"/>
      <c r="G14" s="131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5"/>
    </row>
    <row r="15" spans="1:33" ht="27" customHeight="1">
      <c r="A15" s="266"/>
      <c r="B15" s="264" t="s">
        <v>34</v>
      </c>
      <c r="C15" s="264"/>
      <c r="D15" s="11"/>
      <c r="E15" s="110"/>
      <c r="F15" s="113"/>
      <c r="G15" s="131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5"/>
    </row>
    <row r="16" spans="1:33" ht="27" customHeight="1">
      <c r="A16" s="305" t="s">
        <v>164</v>
      </c>
      <c r="B16" s="264" t="s">
        <v>169</v>
      </c>
      <c r="C16" s="264"/>
      <c r="D16" s="11"/>
      <c r="E16" s="110"/>
      <c r="F16" s="113"/>
      <c r="G16" s="131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5"/>
    </row>
    <row r="17" spans="1:33" ht="27" customHeight="1">
      <c r="A17" s="266"/>
      <c r="B17" s="264" t="s">
        <v>166</v>
      </c>
      <c r="C17" s="264"/>
      <c r="D17" s="11"/>
      <c r="E17" s="118"/>
      <c r="F17" s="113"/>
      <c r="G17" s="131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5"/>
    </row>
    <row r="18" spans="1:33" ht="27" customHeight="1">
      <c r="A18" s="266" t="s">
        <v>167</v>
      </c>
      <c r="B18" s="264" t="s">
        <v>169</v>
      </c>
      <c r="C18" s="264"/>
      <c r="D18" s="11"/>
      <c r="E18" s="110"/>
      <c r="F18" s="113"/>
      <c r="G18" s="131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5"/>
    </row>
    <row r="19" spans="1:33" ht="27" customHeight="1">
      <c r="A19" s="266"/>
      <c r="B19" s="264" t="s">
        <v>166</v>
      </c>
      <c r="C19" s="264"/>
      <c r="D19" s="11"/>
      <c r="E19" s="118"/>
      <c r="F19" s="113"/>
      <c r="G19" s="131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5"/>
    </row>
    <row r="20" spans="1:33" ht="27" customHeight="1">
      <c r="A20" s="305" t="s">
        <v>168</v>
      </c>
      <c r="B20" s="303" t="s">
        <v>169</v>
      </c>
      <c r="C20" s="264"/>
      <c r="D20" s="11"/>
      <c r="E20" s="110"/>
      <c r="F20" s="113"/>
      <c r="G20" s="131"/>
      <c r="H20" s="98"/>
      <c r="I20" s="8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88"/>
      <c r="AG20" s="95"/>
    </row>
    <row r="21" spans="1:33" ht="27" customHeight="1">
      <c r="A21" s="266"/>
      <c r="B21" s="303" t="s">
        <v>170</v>
      </c>
      <c r="C21" s="264"/>
      <c r="D21" s="11"/>
      <c r="E21" s="110"/>
      <c r="F21" s="113"/>
      <c r="G21" s="131"/>
      <c r="H21" s="9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95"/>
    </row>
    <row r="22" spans="1:33" ht="27" customHeight="1">
      <c r="A22" s="266" t="s">
        <v>171</v>
      </c>
      <c r="B22" s="264" t="s">
        <v>213</v>
      </c>
      <c r="C22" s="264"/>
      <c r="D22" s="11"/>
      <c r="E22" s="110"/>
      <c r="F22" s="113"/>
      <c r="G22" s="131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95"/>
    </row>
    <row r="23" spans="1:33" ht="27" customHeight="1">
      <c r="A23" s="266" t="s">
        <v>173</v>
      </c>
      <c r="B23" s="264" t="s">
        <v>214</v>
      </c>
      <c r="C23" s="264"/>
      <c r="D23" s="11"/>
      <c r="E23" s="110"/>
      <c r="F23" s="113"/>
      <c r="G23" s="131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95"/>
    </row>
    <row r="24" spans="1:33" ht="27" customHeight="1">
      <c r="A24" s="268" t="s">
        <v>175</v>
      </c>
      <c r="B24" s="268"/>
      <c r="C24" s="268"/>
      <c r="D24" s="15"/>
      <c r="E24" s="119"/>
      <c r="F24" s="114"/>
      <c r="G24" s="132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96"/>
    </row>
    <row r="25" spans="1:33" ht="7.5" customHeight="1">
      <c r="A25" s="4"/>
      <c r="B25" s="4"/>
      <c r="C25" s="4"/>
      <c r="D25" s="4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26"/>
      <c r="B26" s="4"/>
      <c r="C26" s="4"/>
      <c r="D26" s="4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46"/>
      <c r="AG26" s="46" t="s">
        <v>176</v>
      </c>
    </row>
    <row r="27" spans="1:33">
      <c r="A27" s="10"/>
      <c r="B27" s="10"/>
      <c r="C27" s="10"/>
      <c r="D27" s="10"/>
      <c r="E27" s="10"/>
      <c r="F27" s="18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</sheetData>
  <mergeCells count="42">
    <mergeCell ref="A24:C24"/>
    <mergeCell ref="A20:A23"/>
    <mergeCell ref="B20:C20"/>
    <mergeCell ref="B21:C21"/>
    <mergeCell ref="B22:C22"/>
    <mergeCell ref="B23:C23"/>
    <mergeCell ref="A16:A17"/>
    <mergeCell ref="B16:C16"/>
    <mergeCell ref="B17:C17"/>
    <mergeCell ref="A18:A19"/>
    <mergeCell ref="B18:C18"/>
    <mergeCell ref="B19:C19"/>
    <mergeCell ref="AG5:AG6"/>
    <mergeCell ref="A7:C7"/>
    <mergeCell ref="A8:C8"/>
    <mergeCell ref="A9:A15"/>
    <mergeCell ref="B9:C9"/>
    <mergeCell ref="B10:C10"/>
    <mergeCell ref="B11:C11"/>
    <mergeCell ref="B13:B14"/>
    <mergeCell ref="B15:C15"/>
    <mergeCell ref="A4:C6"/>
    <mergeCell ref="E4:E6"/>
    <mergeCell ref="F4:F6"/>
    <mergeCell ref="G4:G6"/>
    <mergeCell ref="H4:AE4"/>
    <mergeCell ref="AF4:AG4"/>
    <mergeCell ref="H5:H6"/>
    <mergeCell ref="I5:I6"/>
    <mergeCell ref="J5:J6"/>
    <mergeCell ref="K5:K6"/>
    <mergeCell ref="L5:L6"/>
    <mergeCell ref="M5:M6"/>
    <mergeCell ref="S5:S6"/>
    <mergeCell ref="T5:T6"/>
    <mergeCell ref="U5:AE5"/>
    <mergeCell ref="AF5:AF6"/>
    <mergeCell ref="N5:N6"/>
    <mergeCell ref="O5:O6"/>
    <mergeCell ref="P5:P6"/>
    <mergeCell ref="Q5:Q6"/>
    <mergeCell ref="R5:R6"/>
  </mergeCells>
  <phoneticPr fontId="2"/>
  <printOptions horizontalCentered="1"/>
  <pageMargins left="0.31496062992125984" right="0.31496062992125984" top="0.78740157480314965" bottom="0.78740157480314965" header="0.47244094488188981" footer="0.47244094488188981"/>
  <pageSetup paperSize="9" scale="88" pageOrder="overThenDown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FB58B-18AE-4430-9565-732852401D8A}">
  <sheetPr>
    <tabColor rgb="FFFF0000"/>
    <pageSetUpPr fitToPage="1"/>
  </sheetPr>
  <dimension ref="A1:S17"/>
  <sheetViews>
    <sheetView workbookViewId="0">
      <selection activeCell="E7" sqref="E7:E23"/>
    </sheetView>
  </sheetViews>
  <sheetFormatPr defaultRowHeight="13.5"/>
  <cols>
    <col min="1" max="1" width="6.625" style="129" customWidth="1"/>
    <col min="2" max="2" width="12.625" style="129" customWidth="1"/>
    <col min="3" max="3" width="0.875" style="129" customWidth="1"/>
    <col min="4" max="4" width="6.375" style="129" customWidth="1"/>
    <col min="5" max="15" width="5.125" style="129" customWidth="1"/>
    <col min="16" max="16" width="5.875" style="129" customWidth="1"/>
    <col min="17" max="18" width="3" style="129" customWidth="1"/>
    <col min="19" max="20" width="9" style="129"/>
    <col min="21" max="21" width="3" style="129" customWidth="1"/>
    <col min="22" max="25" width="9" style="129"/>
    <col min="26" max="26" width="3" style="129" customWidth="1"/>
    <col min="27" max="27" width="9" style="129"/>
    <col min="28" max="28" width="3" style="129" customWidth="1"/>
    <col min="29" max="30" width="9" style="129"/>
    <col min="31" max="33" width="3" style="129" customWidth="1"/>
    <col min="34" max="16384" width="9" style="129"/>
  </cols>
  <sheetData>
    <row r="1" spans="1:19" ht="18.75" customHeight="1">
      <c r="A1" s="24" t="s">
        <v>215</v>
      </c>
      <c r="B1" s="24"/>
      <c r="C1" s="24"/>
      <c r="D1" s="24"/>
      <c r="E1" s="24"/>
      <c r="F1" s="26"/>
      <c r="G1" s="26"/>
      <c r="H1" s="26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18.75" customHeight="1">
      <c r="A2" s="319" t="s">
        <v>216</v>
      </c>
      <c r="B2" s="319"/>
      <c r="C2" s="319"/>
      <c r="D2" s="319"/>
      <c r="E2" s="319"/>
      <c r="F2" s="319"/>
      <c r="G2" s="319"/>
      <c r="H2" s="31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3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25" t="s">
        <v>151</v>
      </c>
      <c r="Q3" s="10"/>
      <c r="R3" s="10"/>
      <c r="S3" s="10"/>
    </row>
    <row r="4" spans="1:19" ht="24" customHeight="1">
      <c r="A4" s="287" t="s">
        <v>100</v>
      </c>
      <c r="B4" s="311"/>
      <c r="C4" s="48"/>
      <c r="D4" s="320" t="s">
        <v>217</v>
      </c>
      <c r="E4" s="260" t="s">
        <v>154</v>
      </c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322" t="s">
        <v>155</v>
      </c>
      <c r="Q4" s="10"/>
      <c r="R4" s="10"/>
      <c r="S4" s="10"/>
    </row>
    <row r="5" spans="1:19" ht="93" customHeight="1">
      <c r="A5" s="285"/>
      <c r="B5" s="284"/>
      <c r="C5" s="30"/>
      <c r="D5" s="321"/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14</v>
      </c>
      <c r="P5" s="323"/>
      <c r="Q5" s="10"/>
      <c r="R5" s="10"/>
      <c r="S5" s="10"/>
    </row>
    <row r="6" spans="1:19" ht="36" customHeight="1">
      <c r="A6" s="299" t="s">
        <v>218</v>
      </c>
      <c r="B6" s="301"/>
      <c r="C6" s="42"/>
      <c r="D6" s="90">
        <f t="shared" ref="D6:O6" si="0">SUM(D7:D16)</f>
        <v>0</v>
      </c>
      <c r="E6" s="90">
        <f t="shared" si="0"/>
        <v>0</v>
      </c>
      <c r="F6" s="90">
        <f t="shared" si="0"/>
        <v>0</v>
      </c>
      <c r="G6" s="90">
        <f t="shared" si="0"/>
        <v>0</v>
      </c>
      <c r="H6" s="90">
        <f t="shared" si="0"/>
        <v>0</v>
      </c>
      <c r="I6" s="90">
        <f t="shared" si="0"/>
        <v>0</v>
      </c>
      <c r="J6" s="90">
        <f t="shared" si="0"/>
        <v>0</v>
      </c>
      <c r="K6" s="90">
        <f t="shared" si="0"/>
        <v>0</v>
      </c>
      <c r="L6" s="90">
        <f t="shared" si="0"/>
        <v>0</v>
      </c>
      <c r="M6" s="90">
        <f t="shared" si="0"/>
        <v>0</v>
      </c>
      <c r="N6" s="90">
        <f t="shared" si="0"/>
        <v>0</v>
      </c>
      <c r="O6" s="90">
        <f t="shared" si="0"/>
        <v>0</v>
      </c>
      <c r="P6" s="104">
        <v>214</v>
      </c>
      <c r="Q6" s="10"/>
      <c r="R6" s="10"/>
      <c r="S6" s="10"/>
    </row>
    <row r="7" spans="1:19" ht="36" customHeight="1">
      <c r="A7" s="264" t="s">
        <v>219</v>
      </c>
      <c r="B7" s="264"/>
      <c r="C7" s="11"/>
      <c r="D7" s="102"/>
      <c r="E7" s="91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15">
        <v>1</v>
      </c>
      <c r="Q7" s="10"/>
      <c r="R7" s="10"/>
      <c r="S7" s="10"/>
    </row>
    <row r="8" spans="1:19" ht="36" customHeight="1">
      <c r="A8" s="264" t="s">
        <v>220</v>
      </c>
      <c r="B8" s="264"/>
      <c r="C8" s="11"/>
      <c r="D8" s="91"/>
      <c r="E8" s="91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16">
        <v>1</v>
      </c>
      <c r="Q8" s="10"/>
      <c r="R8" s="10"/>
      <c r="S8" s="10"/>
    </row>
    <row r="9" spans="1:19" ht="36" customHeight="1">
      <c r="A9" s="265" t="s">
        <v>221</v>
      </c>
      <c r="B9" s="11" t="s">
        <v>222</v>
      </c>
      <c r="C9" s="11"/>
      <c r="D9" s="91"/>
      <c r="E9" s="91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16">
        <v>119</v>
      </c>
      <c r="Q9" s="10"/>
      <c r="R9" s="10"/>
      <c r="S9" s="10"/>
    </row>
    <row r="10" spans="1:19" ht="36" customHeight="1">
      <c r="A10" s="265"/>
      <c r="B10" s="11" t="s">
        <v>223</v>
      </c>
      <c r="C10" s="11"/>
      <c r="D10" s="91"/>
      <c r="E10" s="91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16">
        <v>3</v>
      </c>
      <c r="Q10" s="10"/>
      <c r="R10" s="10"/>
      <c r="S10" s="10"/>
    </row>
    <row r="11" spans="1:19" ht="36" customHeight="1">
      <c r="A11" s="265"/>
      <c r="B11" s="11" t="s">
        <v>224</v>
      </c>
      <c r="C11" s="11"/>
      <c r="D11" s="91"/>
      <c r="E11" s="91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16">
        <v>3</v>
      </c>
      <c r="Q11" s="10"/>
      <c r="R11" s="10"/>
      <c r="S11" s="10"/>
    </row>
    <row r="12" spans="1:19" ht="36" customHeight="1">
      <c r="A12" s="324" t="s">
        <v>225</v>
      </c>
      <c r="B12" s="11" t="s">
        <v>226</v>
      </c>
      <c r="C12" s="11"/>
      <c r="D12" s="91"/>
      <c r="E12" s="91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16">
        <v>0</v>
      </c>
      <c r="Q12" s="10"/>
      <c r="R12" s="10"/>
      <c r="S12" s="10"/>
    </row>
    <row r="13" spans="1:19" ht="36" customHeight="1">
      <c r="A13" s="265"/>
      <c r="B13" s="11" t="s">
        <v>227</v>
      </c>
      <c r="C13" s="11"/>
      <c r="D13" s="91"/>
      <c r="E13" s="91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16">
        <v>0</v>
      </c>
      <c r="Q13" s="10"/>
      <c r="R13" s="10"/>
      <c r="S13" s="10"/>
    </row>
    <row r="14" spans="1:19" ht="36" customHeight="1">
      <c r="A14" s="265"/>
      <c r="B14" s="11" t="s">
        <v>228</v>
      </c>
      <c r="C14" s="11"/>
      <c r="D14" s="91"/>
      <c r="E14" s="91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16">
        <v>0</v>
      </c>
      <c r="Q14" s="10"/>
      <c r="R14" s="10"/>
      <c r="S14" s="10"/>
    </row>
    <row r="15" spans="1:19" ht="36" customHeight="1">
      <c r="A15" s="303" t="s">
        <v>229</v>
      </c>
      <c r="B15" s="264"/>
      <c r="C15" s="11"/>
      <c r="D15" s="97"/>
      <c r="E15" s="91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16">
        <v>87</v>
      </c>
      <c r="Q15" s="10"/>
      <c r="R15" s="10"/>
      <c r="S15" s="10"/>
    </row>
    <row r="16" spans="1:19" ht="36" customHeight="1">
      <c r="A16" s="268" t="s">
        <v>230</v>
      </c>
      <c r="B16" s="268"/>
      <c r="C16" s="15"/>
      <c r="D16" s="103"/>
      <c r="E16" s="103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17">
        <v>0</v>
      </c>
      <c r="Q16" s="10"/>
      <c r="R16" s="10"/>
      <c r="S16" s="10"/>
    </row>
    <row r="17" spans="1:16" ht="16.5" customHeight="1">
      <c r="A17" s="126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46" t="s">
        <v>176</v>
      </c>
    </row>
  </sheetData>
  <mergeCells count="12">
    <mergeCell ref="A15:B15"/>
    <mergeCell ref="A16:B16"/>
    <mergeCell ref="A6:B6"/>
    <mergeCell ref="A7:B7"/>
    <mergeCell ref="A8:B8"/>
    <mergeCell ref="A9:A11"/>
    <mergeCell ref="A12:A14"/>
    <mergeCell ref="A2:H2"/>
    <mergeCell ref="A4:B5"/>
    <mergeCell ref="D4:D5"/>
    <mergeCell ref="E4:O4"/>
    <mergeCell ref="P4:P5"/>
  </mergeCells>
  <phoneticPr fontId="2"/>
  <printOptions horizontalCentered="1"/>
  <pageMargins left="0.59055118110236227" right="0.59055118110236227" top="0.78740157480314965" bottom="0.78740157480314965" header="0.47244094488188981" footer="0.47244094488188981"/>
  <pageSetup paperSize="9" pageOrder="overThenDown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94DCE-F072-43DA-A138-69C5087E1EE1}">
  <sheetPr>
    <tabColor rgb="FFFF0000"/>
    <pageSetUpPr fitToPage="1"/>
  </sheetPr>
  <dimension ref="A1:R19"/>
  <sheetViews>
    <sheetView workbookViewId="0">
      <selection activeCell="E7" sqref="E7:E23"/>
    </sheetView>
  </sheetViews>
  <sheetFormatPr defaultRowHeight="13.5"/>
  <cols>
    <col min="1" max="1" width="6.625" style="129" customWidth="1"/>
    <col min="2" max="2" width="12.25" style="129" customWidth="1"/>
    <col min="3" max="3" width="0.875" style="129" customWidth="1"/>
    <col min="4" max="4" width="6.375" style="129" customWidth="1"/>
    <col min="5" max="5" width="4.75" style="129" customWidth="1"/>
    <col min="6" max="18" width="4.375" style="129" customWidth="1"/>
    <col min="19" max="16384" width="9" style="129"/>
  </cols>
  <sheetData>
    <row r="1" spans="1:18" ht="18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18.75" customHeight="1">
      <c r="A2" s="26" t="s">
        <v>231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25" t="s">
        <v>151</v>
      </c>
    </row>
    <row r="4" spans="1:18" ht="22.5" customHeight="1">
      <c r="A4" s="287" t="s">
        <v>100</v>
      </c>
      <c r="B4" s="311"/>
      <c r="C4" s="48"/>
      <c r="D4" s="325" t="s">
        <v>232</v>
      </c>
      <c r="E4" s="315" t="s">
        <v>179</v>
      </c>
      <c r="F4" s="315" t="s">
        <v>180</v>
      </c>
      <c r="G4" s="317" t="s">
        <v>181</v>
      </c>
      <c r="H4" s="317"/>
      <c r="I4" s="317"/>
      <c r="J4" s="317"/>
      <c r="K4" s="317"/>
      <c r="L4" s="317"/>
      <c r="M4" s="317"/>
      <c r="N4" s="317"/>
      <c r="O4" s="317"/>
      <c r="P4" s="317"/>
      <c r="Q4" s="317" t="s">
        <v>182</v>
      </c>
      <c r="R4" s="318"/>
    </row>
    <row r="5" spans="1:18" ht="135" customHeight="1">
      <c r="A5" s="285"/>
      <c r="B5" s="284"/>
      <c r="C5" s="30"/>
      <c r="D5" s="326"/>
      <c r="E5" s="308"/>
      <c r="F5" s="308"/>
      <c r="G5" s="22" t="s">
        <v>233</v>
      </c>
      <c r="H5" s="22" t="s">
        <v>234</v>
      </c>
      <c r="I5" s="22" t="s">
        <v>235</v>
      </c>
      <c r="J5" s="22" t="s">
        <v>236</v>
      </c>
      <c r="K5" s="22" t="s">
        <v>237</v>
      </c>
      <c r="L5" s="22" t="s">
        <v>238</v>
      </c>
      <c r="M5" s="22" t="s">
        <v>239</v>
      </c>
      <c r="N5" s="22" t="s">
        <v>240</v>
      </c>
      <c r="O5" s="22" t="s">
        <v>241</v>
      </c>
      <c r="P5" s="22" t="s">
        <v>196</v>
      </c>
      <c r="Q5" s="22" t="s">
        <v>197</v>
      </c>
      <c r="R5" s="34" t="s">
        <v>198</v>
      </c>
    </row>
    <row r="6" spans="1:18" ht="40.5" customHeight="1">
      <c r="A6" s="299" t="s">
        <v>218</v>
      </c>
      <c r="B6" s="301"/>
      <c r="C6" s="42"/>
      <c r="D6" s="92">
        <f t="shared" ref="D6:R6" si="0">SUM(D7:D16)</f>
        <v>0</v>
      </c>
      <c r="E6" s="92">
        <f t="shared" si="0"/>
        <v>0</v>
      </c>
      <c r="F6" s="92">
        <f t="shared" si="0"/>
        <v>0</v>
      </c>
      <c r="G6" s="92">
        <f t="shared" si="0"/>
        <v>0</v>
      </c>
      <c r="H6" s="92">
        <f t="shared" si="0"/>
        <v>0</v>
      </c>
      <c r="I6" s="92">
        <f t="shared" si="0"/>
        <v>0</v>
      </c>
      <c r="J6" s="92">
        <f t="shared" si="0"/>
        <v>0</v>
      </c>
      <c r="K6" s="92">
        <f t="shared" si="0"/>
        <v>0</v>
      </c>
      <c r="L6" s="92">
        <f t="shared" si="0"/>
        <v>0</v>
      </c>
      <c r="M6" s="92">
        <f t="shared" si="0"/>
        <v>0</v>
      </c>
      <c r="N6" s="92">
        <f t="shared" si="0"/>
        <v>0</v>
      </c>
      <c r="O6" s="92">
        <f t="shared" si="0"/>
        <v>0</v>
      </c>
      <c r="P6" s="92">
        <f t="shared" si="0"/>
        <v>0</v>
      </c>
      <c r="Q6" s="92">
        <f t="shared" si="0"/>
        <v>0</v>
      </c>
      <c r="R6" s="105">
        <f t="shared" si="0"/>
        <v>0</v>
      </c>
    </row>
    <row r="7" spans="1:18" ht="40.5" customHeight="1">
      <c r="A7" s="264" t="s">
        <v>219</v>
      </c>
      <c r="B7" s="264"/>
      <c r="C7" s="11"/>
      <c r="D7" s="102"/>
      <c r="E7" s="91"/>
      <c r="F7" s="133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6"/>
    </row>
    <row r="8" spans="1:18" ht="40.5" customHeight="1">
      <c r="A8" s="264" t="s">
        <v>220</v>
      </c>
      <c r="B8" s="264"/>
      <c r="C8" s="11"/>
      <c r="D8" s="91"/>
      <c r="E8" s="91"/>
      <c r="F8" s="13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8"/>
    </row>
    <row r="9" spans="1:18" ht="40.5" customHeight="1">
      <c r="A9" s="265" t="s">
        <v>221</v>
      </c>
      <c r="B9" s="11" t="s">
        <v>222</v>
      </c>
      <c r="C9" s="11"/>
      <c r="D9" s="91"/>
      <c r="E9" s="91"/>
      <c r="F9" s="13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8"/>
    </row>
    <row r="10" spans="1:18" ht="40.5" customHeight="1">
      <c r="A10" s="265"/>
      <c r="B10" s="11" t="s">
        <v>223</v>
      </c>
      <c r="C10" s="11"/>
      <c r="D10" s="91"/>
      <c r="E10" s="91"/>
      <c r="F10" s="13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8"/>
    </row>
    <row r="11" spans="1:18" ht="40.5" customHeight="1">
      <c r="A11" s="265"/>
      <c r="B11" s="11" t="s">
        <v>224</v>
      </c>
      <c r="C11" s="11"/>
      <c r="D11" s="91"/>
      <c r="E11" s="91"/>
      <c r="F11" s="13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8"/>
    </row>
    <row r="12" spans="1:18" ht="40.5" customHeight="1">
      <c r="A12" s="324" t="s">
        <v>225</v>
      </c>
      <c r="B12" s="11" t="s">
        <v>226</v>
      </c>
      <c r="C12" s="11"/>
      <c r="D12" s="91"/>
      <c r="E12" s="91"/>
      <c r="F12" s="134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8"/>
    </row>
    <row r="13" spans="1:18" ht="40.5" customHeight="1">
      <c r="A13" s="265"/>
      <c r="B13" s="11" t="s">
        <v>227</v>
      </c>
      <c r="C13" s="11"/>
      <c r="D13" s="91"/>
      <c r="E13" s="91"/>
      <c r="F13" s="134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8"/>
    </row>
    <row r="14" spans="1:18" ht="40.5" customHeight="1">
      <c r="A14" s="265"/>
      <c r="B14" s="11" t="s">
        <v>228</v>
      </c>
      <c r="C14" s="11"/>
      <c r="D14" s="91"/>
      <c r="E14" s="91"/>
      <c r="F14" s="134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8"/>
    </row>
    <row r="15" spans="1:18" ht="40.5" customHeight="1">
      <c r="A15" s="303" t="s">
        <v>229</v>
      </c>
      <c r="B15" s="264"/>
      <c r="C15" s="11"/>
      <c r="D15" s="97"/>
      <c r="E15" s="91"/>
      <c r="F15" s="134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8"/>
    </row>
    <row r="16" spans="1:18" ht="40.5" customHeight="1">
      <c r="A16" s="268" t="s">
        <v>230</v>
      </c>
      <c r="B16" s="268"/>
      <c r="C16" s="15"/>
      <c r="D16" s="103"/>
      <c r="E16" s="103"/>
      <c r="F16" s="135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90"/>
    </row>
    <row r="17" spans="1:18" ht="16.5" customHeight="1">
      <c r="A17" s="126"/>
      <c r="B17" s="4"/>
      <c r="C17" s="4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46" t="s">
        <v>176</v>
      </c>
    </row>
    <row r="19" spans="1:18">
      <c r="A19" s="10"/>
      <c r="B19" s="10"/>
      <c r="C19" s="10"/>
      <c r="D19" s="10"/>
      <c r="E19" s="19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</sheetData>
  <mergeCells count="13">
    <mergeCell ref="E4:E5"/>
    <mergeCell ref="F4:F5"/>
    <mergeCell ref="G4:P4"/>
    <mergeCell ref="Q4:R4"/>
    <mergeCell ref="A16:B16"/>
    <mergeCell ref="A6:B6"/>
    <mergeCell ref="A7:B7"/>
    <mergeCell ref="A8:B8"/>
    <mergeCell ref="A9:A11"/>
    <mergeCell ref="A12:A14"/>
    <mergeCell ref="A15:B15"/>
    <mergeCell ref="A4:B5"/>
    <mergeCell ref="D4:D5"/>
  </mergeCells>
  <phoneticPr fontId="2"/>
  <printOptions horizontalCentered="1"/>
  <pageMargins left="0.70866141732283472" right="0.70866141732283472" top="0.78740157480314965" bottom="0.78740157480314965" header="0.47244094488188981" footer="0.4724409448818898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FDE45-ED48-4FA9-B1FA-BF222EF60E26}">
  <sheetPr>
    <tabColor rgb="FFFF0000"/>
    <pageSetUpPr fitToPage="1"/>
  </sheetPr>
  <dimension ref="A1:S26"/>
  <sheetViews>
    <sheetView topLeftCell="A6" workbookViewId="0">
      <selection activeCell="E7" sqref="E7:E23"/>
    </sheetView>
  </sheetViews>
  <sheetFormatPr defaultRowHeight="13.5"/>
  <cols>
    <col min="1" max="1" width="5.625" style="129" customWidth="1"/>
    <col min="2" max="2" width="9.125" style="129" customWidth="1"/>
    <col min="3" max="3" width="13.375" style="129" customWidth="1"/>
    <col min="4" max="4" width="0.25" style="129" customWidth="1"/>
    <col min="5" max="5" width="6.375" style="129" customWidth="1"/>
    <col min="6" max="6" width="6.125" style="129" bestFit="1" customWidth="1"/>
    <col min="7" max="16" width="4.375" style="129" customWidth="1"/>
    <col min="17" max="17" width="5.125" style="129" customWidth="1"/>
    <col min="18" max="16384" width="9" style="129"/>
  </cols>
  <sheetData>
    <row r="1" spans="1:19" ht="18.75" customHeight="1">
      <c r="A1" s="24" t="s">
        <v>242</v>
      </c>
      <c r="B1" s="1"/>
      <c r="C1" s="1"/>
      <c r="D1" s="1"/>
      <c r="E1" s="1"/>
      <c r="F1" s="1"/>
      <c r="G1" s="1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18.75" customHeight="1">
      <c r="A2" s="26" t="s">
        <v>243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3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25" t="s">
        <v>151</v>
      </c>
      <c r="R3" s="10"/>
      <c r="S3" s="10"/>
    </row>
    <row r="4" spans="1:19" ht="24" customHeight="1">
      <c r="A4" s="287" t="s">
        <v>100</v>
      </c>
      <c r="B4" s="276"/>
      <c r="C4" s="311"/>
      <c r="D4" s="48"/>
      <c r="E4" s="320" t="s">
        <v>244</v>
      </c>
      <c r="F4" s="276" t="s">
        <v>245</v>
      </c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322" t="s">
        <v>246</v>
      </c>
      <c r="R4" s="10"/>
      <c r="S4" s="10"/>
    </row>
    <row r="5" spans="1:19" ht="102.75" customHeight="1">
      <c r="A5" s="285"/>
      <c r="B5" s="277"/>
      <c r="C5" s="284"/>
      <c r="D5" s="30"/>
      <c r="E5" s="321"/>
      <c r="F5" s="41" t="s">
        <v>4</v>
      </c>
      <c r="G5" s="41" t="s">
        <v>5</v>
      </c>
      <c r="H5" s="41" t="s">
        <v>6</v>
      </c>
      <c r="I5" s="41" t="s">
        <v>7</v>
      </c>
      <c r="J5" s="41" t="s">
        <v>8</v>
      </c>
      <c r="K5" s="41" t="s">
        <v>9</v>
      </c>
      <c r="L5" s="41" t="s">
        <v>10</v>
      </c>
      <c r="M5" s="41" t="s">
        <v>11</v>
      </c>
      <c r="N5" s="41" t="s">
        <v>12</v>
      </c>
      <c r="O5" s="41" t="s">
        <v>13</v>
      </c>
      <c r="P5" s="41" t="s">
        <v>14</v>
      </c>
      <c r="Q5" s="323"/>
      <c r="R5" s="10"/>
      <c r="S5" s="10"/>
    </row>
    <row r="6" spans="1:19" ht="18" customHeight="1">
      <c r="A6" s="299" t="s">
        <v>247</v>
      </c>
      <c r="B6" s="300"/>
      <c r="C6" s="301"/>
      <c r="D6" s="42"/>
      <c r="E6" s="93">
        <f>SUM(E7:E24)</f>
        <v>0</v>
      </c>
      <c r="F6" s="93">
        <f t="shared" ref="F6:P6" si="0">SUM(F8:F24)</f>
        <v>0</v>
      </c>
      <c r="G6" s="93">
        <f t="shared" si="0"/>
        <v>0</v>
      </c>
      <c r="H6" s="93">
        <f t="shared" si="0"/>
        <v>0</v>
      </c>
      <c r="I6" s="93">
        <f t="shared" si="0"/>
        <v>0</v>
      </c>
      <c r="J6" s="93">
        <f t="shared" si="0"/>
        <v>0</v>
      </c>
      <c r="K6" s="93">
        <f t="shared" si="0"/>
        <v>0</v>
      </c>
      <c r="L6" s="93">
        <f t="shared" si="0"/>
        <v>0</v>
      </c>
      <c r="M6" s="93">
        <f t="shared" si="0"/>
        <v>0</v>
      </c>
      <c r="N6" s="93">
        <f t="shared" si="0"/>
        <v>0</v>
      </c>
      <c r="O6" s="93">
        <f t="shared" si="0"/>
        <v>0</v>
      </c>
      <c r="P6" s="93">
        <f t="shared" si="0"/>
        <v>0</v>
      </c>
      <c r="Q6" s="106">
        <f>SUM(Q7:Q24)</f>
        <v>992</v>
      </c>
      <c r="R6" s="192"/>
      <c r="S6" s="10"/>
    </row>
    <row r="7" spans="1:19" ht="18" customHeight="1">
      <c r="A7" s="265" t="s">
        <v>248</v>
      </c>
      <c r="B7" s="264" t="s">
        <v>249</v>
      </c>
      <c r="C7" s="264"/>
      <c r="D7" s="27"/>
      <c r="E7" s="120"/>
      <c r="F7" s="140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54">
        <v>0</v>
      </c>
      <c r="R7" s="10"/>
      <c r="S7" s="10"/>
    </row>
    <row r="8" spans="1:19" ht="18" customHeight="1">
      <c r="A8" s="265"/>
      <c r="B8" s="264" t="s">
        <v>250</v>
      </c>
      <c r="C8" s="264"/>
      <c r="D8" s="27"/>
      <c r="E8" s="121"/>
      <c r="F8" s="140"/>
      <c r="G8" s="141"/>
      <c r="H8" s="141"/>
      <c r="I8" s="141"/>
      <c r="J8" s="141"/>
      <c r="K8" s="141"/>
      <c r="L8" s="141"/>
      <c r="M8" s="142"/>
      <c r="N8" s="141"/>
      <c r="O8" s="142"/>
      <c r="P8" s="141"/>
      <c r="Q8" s="154">
        <v>14</v>
      </c>
      <c r="R8" s="10"/>
      <c r="S8" s="10"/>
    </row>
    <row r="9" spans="1:19" ht="18" customHeight="1">
      <c r="A9" s="265"/>
      <c r="B9" s="264" t="s">
        <v>251</v>
      </c>
      <c r="C9" s="264"/>
      <c r="D9" s="27"/>
      <c r="E9" s="121"/>
      <c r="F9" s="140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54">
        <v>310</v>
      </c>
      <c r="R9" s="10"/>
      <c r="S9" s="10"/>
    </row>
    <row r="10" spans="1:19" ht="18" customHeight="1">
      <c r="A10" s="265"/>
      <c r="B10" s="266" t="s">
        <v>252</v>
      </c>
      <c r="C10" s="11" t="s">
        <v>253</v>
      </c>
      <c r="D10" s="27"/>
      <c r="E10" s="121"/>
      <c r="F10" s="140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54">
        <v>144</v>
      </c>
      <c r="R10" s="10"/>
      <c r="S10" s="10"/>
    </row>
    <row r="11" spans="1:19" ht="18" customHeight="1">
      <c r="A11" s="265"/>
      <c r="B11" s="266"/>
      <c r="C11" s="11" t="s">
        <v>254</v>
      </c>
      <c r="D11" s="27"/>
      <c r="E11" s="121"/>
      <c r="F11" s="140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54">
        <v>4</v>
      </c>
      <c r="R11" s="10"/>
      <c r="S11" s="192"/>
    </row>
    <row r="12" spans="1:19" ht="18" customHeight="1">
      <c r="A12" s="265"/>
      <c r="B12" s="266"/>
      <c r="C12" s="11" t="s">
        <v>255</v>
      </c>
      <c r="D12" s="27"/>
      <c r="E12" s="121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54">
        <v>0</v>
      </c>
      <c r="R12" s="10"/>
      <c r="S12" s="10"/>
    </row>
    <row r="13" spans="1:19" ht="18" customHeight="1">
      <c r="A13" s="265"/>
      <c r="B13" s="266"/>
      <c r="C13" s="43" t="s">
        <v>256</v>
      </c>
      <c r="D13" s="27"/>
      <c r="E13" s="121"/>
      <c r="F13" s="140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54">
        <v>0</v>
      </c>
      <c r="R13" s="10"/>
      <c r="S13" s="10"/>
    </row>
    <row r="14" spans="1:19" ht="18" customHeight="1">
      <c r="A14" s="265"/>
      <c r="B14" s="266"/>
      <c r="C14" s="43" t="s">
        <v>257</v>
      </c>
      <c r="D14" s="11"/>
      <c r="E14" s="121"/>
      <c r="F14" s="140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54">
        <v>0</v>
      </c>
      <c r="R14" s="10"/>
      <c r="S14" s="10"/>
    </row>
    <row r="15" spans="1:19" ht="27" customHeight="1">
      <c r="A15" s="265"/>
      <c r="B15" s="264" t="s">
        <v>258</v>
      </c>
      <c r="C15" s="264"/>
      <c r="D15" s="11"/>
      <c r="E15" s="121"/>
      <c r="F15" s="140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54">
        <v>2</v>
      </c>
      <c r="R15" s="10"/>
      <c r="S15" s="10"/>
    </row>
    <row r="16" spans="1:19" ht="27" customHeight="1">
      <c r="A16" s="265" t="s">
        <v>259</v>
      </c>
      <c r="B16" s="264" t="s">
        <v>250</v>
      </c>
      <c r="C16" s="264"/>
      <c r="D16" s="11"/>
      <c r="E16" s="120"/>
      <c r="F16" s="140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54">
        <v>0</v>
      </c>
      <c r="R16" s="10"/>
      <c r="S16" s="10"/>
    </row>
    <row r="17" spans="1:17" ht="27" customHeight="1">
      <c r="A17" s="265"/>
      <c r="B17" s="264" t="s">
        <v>251</v>
      </c>
      <c r="C17" s="264"/>
      <c r="D17" s="11"/>
      <c r="E17" s="120"/>
      <c r="F17" s="140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54">
        <v>2</v>
      </c>
    </row>
    <row r="18" spans="1:17" ht="27" customHeight="1">
      <c r="A18" s="265"/>
      <c r="B18" s="328" t="s">
        <v>260</v>
      </c>
      <c r="C18" s="11" t="s">
        <v>261</v>
      </c>
      <c r="D18" s="11"/>
      <c r="E18" s="121"/>
      <c r="F18" s="140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54">
        <v>316</v>
      </c>
    </row>
    <row r="19" spans="1:17" ht="27" customHeight="1">
      <c r="A19" s="265"/>
      <c r="B19" s="328"/>
      <c r="C19" s="11" t="s">
        <v>262</v>
      </c>
      <c r="D19" s="11"/>
      <c r="E19" s="121"/>
      <c r="F19" s="140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54">
        <v>49</v>
      </c>
    </row>
    <row r="20" spans="1:17" ht="27" customHeight="1">
      <c r="A20" s="265"/>
      <c r="B20" s="266" t="s">
        <v>252</v>
      </c>
      <c r="C20" s="11" t="s">
        <v>253</v>
      </c>
      <c r="D20" s="11"/>
      <c r="E20" s="120"/>
      <c r="F20" s="140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54">
        <v>150</v>
      </c>
    </row>
    <row r="21" spans="1:17" ht="27" customHeight="1">
      <c r="A21" s="265"/>
      <c r="B21" s="266"/>
      <c r="C21" s="11" t="s">
        <v>254</v>
      </c>
      <c r="D21" s="11"/>
      <c r="E21" s="120"/>
      <c r="F21" s="140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54">
        <v>1</v>
      </c>
    </row>
    <row r="22" spans="1:17" ht="27" customHeight="1">
      <c r="A22" s="265"/>
      <c r="B22" s="266"/>
      <c r="C22" s="11" t="s">
        <v>255</v>
      </c>
      <c r="D22" s="11"/>
      <c r="E22" s="120"/>
      <c r="F22" s="140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54">
        <v>0</v>
      </c>
    </row>
    <row r="23" spans="1:17" ht="27" customHeight="1">
      <c r="A23" s="265"/>
      <c r="B23" s="266"/>
      <c r="C23" s="43" t="s">
        <v>256</v>
      </c>
      <c r="D23" s="11"/>
      <c r="E23" s="120"/>
      <c r="F23" s="140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54">
        <v>0</v>
      </c>
    </row>
    <row r="24" spans="1:17" ht="27" customHeight="1">
      <c r="A24" s="327"/>
      <c r="B24" s="268" t="s">
        <v>263</v>
      </c>
      <c r="C24" s="268"/>
      <c r="D24" s="15"/>
      <c r="E24" s="122"/>
      <c r="F24" s="143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55">
        <v>0</v>
      </c>
    </row>
    <row r="25" spans="1:17" ht="16.5" customHeight="1">
      <c r="A25" s="127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46" t="s">
        <v>176</v>
      </c>
    </row>
    <row r="26" spans="1:17">
      <c r="A26" s="127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</sheetData>
  <mergeCells count="17">
    <mergeCell ref="A16:A24"/>
    <mergeCell ref="B16:C16"/>
    <mergeCell ref="B17:C17"/>
    <mergeCell ref="B18:B19"/>
    <mergeCell ref="B20:B23"/>
    <mergeCell ref="B24:C24"/>
    <mergeCell ref="A7:A15"/>
    <mergeCell ref="B7:C7"/>
    <mergeCell ref="B8:C8"/>
    <mergeCell ref="B9:C9"/>
    <mergeCell ref="B10:B14"/>
    <mergeCell ref="B15:C15"/>
    <mergeCell ref="A4:C5"/>
    <mergeCell ref="E4:E5"/>
    <mergeCell ref="F4:P4"/>
    <mergeCell ref="Q4:Q5"/>
    <mergeCell ref="A6:C6"/>
  </mergeCells>
  <phoneticPr fontId="2"/>
  <printOptions horizontalCentered="1"/>
  <pageMargins left="0.62992125984251968" right="0.62992125984251968" top="0.78740157480314965" bottom="0.78740157480314965" header="0.47244094488188981" footer="0.4724409448818898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C0490-1179-4B1A-9BE1-DA4995DA4F3F}">
  <sheetPr>
    <tabColor rgb="FFFF0000"/>
    <pageSetUpPr fitToPage="1"/>
  </sheetPr>
  <dimension ref="A1:U26"/>
  <sheetViews>
    <sheetView topLeftCell="A13" workbookViewId="0">
      <selection activeCell="E7" sqref="E7:E23"/>
    </sheetView>
  </sheetViews>
  <sheetFormatPr defaultRowHeight="13.5"/>
  <cols>
    <col min="1" max="1" width="5.375" style="129" customWidth="1"/>
    <col min="2" max="2" width="9.125" style="129" customWidth="1"/>
    <col min="3" max="3" width="13.375" style="129" customWidth="1"/>
    <col min="4" max="4" width="0.875" style="129" customWidth="1"/>
    <col min="5" max="5" width="6.875" style="129" customWidth="1"/>
    <col min="6" max="6" width="6.625" style="129" customWidth="1"/>
    <col min="7" max="7" width="3.625" style="129" customWidth="1"/>
    <col min="8" max="19" width="3.25" style="129" customWidth="1"/>
    <col min="20" max="21" width="3.625" style="129" customWidth="1"/>
    <col min="22" max="22" width="9" style="129"/>
    <col min="23" max="23" width="9.125" style="129" customWidth="1"/>
    <col min="24" max="16384" width="9" style="129"/>
  </cols>
  <sheetData>
    <row r="1" spans="1:21" ht="18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8.75" customHeight="1">
      <c r="A2" s="26" t="s">
        <v>264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3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5" t="s">
        <v>151</v>
      </c>
    </row>
    <row r="4" spans="1:21" ht="24" customHeight="1">
      <c r="A4" s="287" t="s">
        <v>100</v>
      </c>
      <c r="B4" s="276"/>
      <c r="C4" s="311"/>
      <c r="D4" s="48"/>
      <c r="E4" s="320" t="s">
        <v>217</v>
      </c>
      <c r="F4" s="315" t="s">
        <v>265</v>
      </c>
      <c r="G4" s="315" t="s">
        <v>266</v>
      </c>
      <c r="H4" s="317" t="s">
        <v>181</v>
      </c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 t="s">
        <v>182</v>
      </c>
      <c r="U4" s="318"/>
    </row>
    <row r="5" spans="1:21" ht="138.75" customHeight="1">
      <c r="A5" s="285"/>
      <c r="B5" s="277"/>
      <c r="C5" s="284"/>
      <c r="D5" s="30"/>
      <c r="E5" s="321"/>
      <c r="F5" s="308"/>
      <c r="G5" s="308"/>
      <c r="H5" s="22" t="s">
        <v>267</v>
      </c>
      <c r="I5" s="22" t="s">
        <v>268</v>
      </c>
      <c r="J5" s="22" t="s">
        <v>269</v>
      </c>
      <c r="K5" s="22" t="s">
        <v>270</v>
      </c>
      <c r="L5" s="22" t="s">
        <v>271</v>
      </c>
      <c r="M5" s="22" t="s">
        <v>272</v>
      </c>
      <c r="N5" s="22" t="s">
        <v>237</v>
      </c>
      <c r="O5" s="22" t="s">
        <v>273</v>
      </c>
      <c r="P5" s="49" t="s">
        <v>274</v>
      </c>
      <c r="Q5" s="22" t="s">
        <v>275</v>
      </c>
      <c r="R5" s="22" t="s">
        <v>276</v>
      </c>
      <c r="S5" s="22" t="s">
        <v>196</v>
      </c>
      <c r="T5" s="22" t="s">
        <v>197</v>
      </c>
      <c r="U5" s="34" t="s">
        <v>198</v>
      </c>
    </row>
    <row r="6" spans="1:21" ht="18" customHeight="1">
      <c r="A6" s="299" t="s">
        <v>247</v>
      </c>
      <c r="B6" s="300"/>
      <c r="C6" s="301"/>
      <c r="D6" s="42"/>
      <c r="E6" s="123">
        <f t="shared" ref="E6:U6" si="0">SUM(E7:E24)</f>
        <v>0</v>
      </c>
      <c r="F6" s="123">
        <f t="shared" si="0"/>
        <v>0</v>
      </c>
      <c r="G6" s="123">
        <f t="shared" si="0"/>
        <v>0</v>
      </c>
      <c r="H6" s="123">
        <f t="shared" si="0"/>
        <v>0</v>
      </c>
      <c r="I6" s="123">
        <f t="shared" si="0"/>
        <v>0</v>
      </c>
      <c r="J6" s="123">
        <f t="shared" si="0"/>
        <v>0</v>
      </c>
      <c r="K6" s="123">
        <f t="shared" si="0"/>
        <v>0</v>
      </c>
      <c r="L6" s="123">
        <f t="shared" si="0"/>
        <v>0</v>
      </c>
      <c r="M6" s="123">
        <f t="shared" si="0"/>
        <v>0</v>
      </c>
      <c r="N6" s="123">
        <f t="shared" si="0"/>
        <v>0</v>
      </c>
      <c r="O6" s="123">
        <f t="shared" si="0"/>
        <v>0</v>
      </c>
      <c r="P6" s="123">
        <f t="shared" si="0"/>
        <v>0</v>
      </c>
      <c r="Q6" s="123">
        <f t="shared" si="0"/>
        <v>0</v>
      </c>
      <c r="R6" s="123">
        <f t="shared" si="0"/>
        <v>0</v>
      </c>
      <c r="S6" s="123">
        <f t="shared" si="0"/>
        <v>0</v>
      </c>
      <c r="T6" s="123">
        <f t="shared" si="0"/>
        <v>0</v>
      </c>
      <c r="U6" s="124">
        <f t="shared" si="0"/>
        <v>0</v>
      </c>
    </row>
    <row r="7" spans="1:21" ht="18" customHeight="1">
      <c r="A7" s="265" t="s">
        <v>248</v>
      </c>
      <c r="B7" s="264" t="s">
        <v>249</v>
      </c>
      <c r="C7" s="264"/>
      <c r="D7" s="27"/>
      <c r="E7" s="120"/>
      <c r="F7" s="140"/>
      <c r="G7" s="145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7"/>
    </row>
    <row r="8" spans="1:21" ht="18" customHeight="1">
      <c r="A8" s="265"/>
      <c r="B8" s="264" t="s">
        <v>250</v>
      </c>
      <c r="C8" s="264"/>
      <c r="D8" s="27"/>
      <c r="E8" s="121"/>
      <c r="F8" s="140"/>
      <c r="G8" s="148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/>
    </row>
    <row r="9" spans="1:21" ht="18" customHeight="1">
      <c r="A9" s="265"/>
      <c r="B9" s="264" t="s">
        <v>251</v>
      </c>
      <c r="C9" s="264"/>
      <c r="D9" s="11"/>
      <c r="E9" s="121"/>
      <c r="F9" s="140"/>
      <c r="G9" s="148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0"/>
    </row>
    <row r="10" spans="1:21" ht="18" customHeight="1">
      <c r="A10" s="265"/>
      <c r="B10" s="266" t="s">
        <v>252</v>
      </c>
      <c r="C10" s="11" t="s">
        <v>253</v>
      </c>
      <c r="D10" s="11"/>
      <c r="E10" s="121"/>
      <c r="F10" s="140"/>
      <c r="G10" s="148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0"/>
    </row>
    <row r="11" spans="1:21" ht="18" customHeight="1">
      <c r="A11" s="265"/>
      <c r="B11" s="266"/>
      <c r="C11" s="11" t="s">
        <v>254</v>
      </c>
      <c r="D11" s="11"/>
      <c r="E11" s="121"/>
      <c r="F11" s="140"/>
      <c r="G11" s="148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50"/>
    </row>
    <row r="12" spans="1:21" ht="18" customHeight="1">
      <c r="A12" s="265"/>
      <c r="B12" s="266"/>
      <c r="C12" s="11" t="s">
        <v>255</v>
      </c>
      <c r="D12" s="11"/>
      <c r="E12" s="121"/>
      <c r="F12" s="140"/>
      <c r="G12" s="148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50"/>
    </row>
    <row r="13" spans="1:21" ht="18" customHeight="1">
      <c r="A13" s="265"/>
      <c r="B13" s="266"/>
      <c r="C13" s="43" t="s">
        <v>277</v>
      </c>
      <c r="D13" s="43"/>
      <c r="E13" s="121"/>
      <c r="F13" s="140"/>
      <c r="G13" s="148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50"/>
    </row>
    <row r="14" spans="1:21" ht="18" customHeight="1">
      <c r="A14" s="265"/>
      <c r="B14" s="266"/>
      <c r="C14" s="43" t="s">
        <v>257</v>
      </c>
      <c r="D14" s="43"/>
      <c r="E14" s="121"/>
      <c r="F14" s="140"/>
      <c r="G14" s="148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50"/>
    </row>
    <row r="15" spans="1:21" ht="27" customHeight="1">
      <c r="A15" s="265"/>
      <c r="B15" s="264" t="s">
        <v>258</v>
      </c>
      <c r="C15" s="264"/>
      <c r="D15" s="11"/>
      <c r="E15" s="121"/>
      <c r="F15" s="140"/>
      <c r="G15" s="148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50"/>
    </row>
    <row r="16" spans="1:21" ht="27" customHeight="1">
      <c r="A16" s="265" t="s">
        <v>259</v>
      </c>
      <c r="B16" s="264" t="s">
        <v>250</v>
      </c>
      <c r="C16" s="264"/>
      <c r="D16" s="11"/>
      <c r="E16" s="120"/>
      <c r="F16" s="140"/>
      <c r="G16" s="148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50"/>
    </row>
    <row r="17" spans="1:21" ht="27" customHeight="1">
      <c r="A17" s="265"/>
      <c r="B17" s="264" t="s">
        <v>251</v>
      </c>
      <c r="C17" s="264"/>
      <c r="D17" s="11"/>
      <c r="E17" s="120"/>
      <c r="F17" s="140"/>
      <c r="G17" s="148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50"/>
    </row>
    <row r="18" spans="1:21" ht="27" customHeight="1">
      <c r="A18" s="265"/>
      <c r="B18" s="328" t="s">
        <v>260</v>
      </c>
      <c r="C18" s="11" t="s">
        <v>261</v>
      </c>
      <c r="D18" s="11"/>
      <c r="E18" s="121"/>
      <c r="F18" s="140"/>
      <c r="G18" s="148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50"/>
    </row>
    <row r="19" spans="1:21" ht="27" customHeight="1">
      <c r="A19" s="265"/>
      <c r="B19" s="328"/>
      <c r="C19" s="11" t="s">
        <v>262</v>
      </c>
      <c r="D19" s="11"/>
      <c r="E19" s="121"/>
      <c r="F19" s="140"/>
      <c r="G19" s="148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50"/>
    </row>
    <row r="20" spans="1:21" ht="27" customHeight="1">
      <c r="A20" s="265"/>
      <c r="B20" s="266" t="s">
        <v>252</v>
      </c>
      <c r="C20" s="11" t="s">
        <v>253</v>
      </c>
      <c r="D20" s="11"/>
      <c r="E20" s="120"/>
      <c r="F20" s="140"/>
      <c r="G20" s="148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50"/>
    </row>
    <row r="21" spans="1:21" ht="27" customHeight="1">
      <c r="A21" s="265"/>
      <c r="B21" s="266"/>
      <c r="C21" s="11" t="s">
        <v>254</v>
      </c>
      <c r="D21" s="11"/>
      <c r="E21" s="120"/>
      <c r="F21" s="140"/>
      <c r="G21" s="148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50"/>
    </row>
    <row r="22" spans="1:21" ht="27" customHeight="1">
      <c r="A22" s="265"/>
      <c r="B22" s="266"/>
      <c r="C22" s="11" t="s">
        <v>255</v>
      </c>
      <c r="D22" s="11"/>
      <c r="E22" s="120"/>
      <c r="F22" s="140"/>
      <c r="G22" s="148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50"/>
    </row>
    <row r="23" spans="1:21" ht="27" customHeight="1">
      <c r="A23" s="265"/>
      <c r="B23" s="266"/>
      <c r="C23" s="43" t="s">
        <v>256</v>
      </c>
      <c r="D23" s="43"/>
      <c r="E23" s="120"/>
      <c r="F23" s="140"/>
      <c r="G23" s="148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50"/>
    </row>
    <row r="24" spans="1:21" ht="27" customHeight="1">
      <c r="A24" s="327"/>
      <c r="B24" s="268" t="s">
        <v>263</v>
      </c>
      <c r="C24" s="268"/>
      <c r="D24" s="15"/>
      <c r="E24" s="122"/>
      <c r="F24" s="143"/>
      <c r="G24" s="151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3"/>
    </row>
    <row r="25" spans="1:21" ht="16.5" customHeight="1">
      <c r="A25" s="127"/>
      <c r="B25" s="4"/>
      <c r="C25" s="4"/>
      <c r="D25" s="4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46" t="s">
        <v>176</v>
      </c>
    </row>
    <row r="26" spans="1:21">
      <c r="A26" s="127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</sheetData>
  <mergeCells count="19">
    <mergeCell ref="A16:A24"/>
    <mergeCell ref="B16:C16"/>
    <mergeCell ref="B17:C17"/>
    <mergeCell ref="B18:B19"/>
    <mergeCell ref="B20:B23"/>
    <mergeCell ref="B24:C24"/>
    <mergeCell ref="A7:A15"/>
    <mergeCell ref="B7:C7"/>
    <mergeCell ref="B8:C8"/>
    <mergeCell ref="B9:C9"/>
    <mergeCell ref="B10:B14"/>
    <mergeCell ref="B15:C15"/>
    <mergeCell ref="F4:F5"/>
    <mergeCell ref="G4:G5"/>
    <mergeCell ref="H4:S4"/>
    <mergeCell ref="T4:U4"/>
    <mergeCell ref="A6:C6"/>
    <mergeCell ref="A4:C5"/>
    <mergeCell ref="E4:E5"/>
  </mergeCells>
  <phoneticPr fontId="2"/>
  <printOptions horizontalCentered="1"/>
  <pageMargins left="0.47244094488188981" right="0.47244094488188981" top="0.78740157480314965" bottom="0.78740157480314965" header="0.31496062992125984" footer="0.31496062992125984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9253-EAD7-49C0-AF37-C1DE926466CC}">
  <sheetPr>
    <tabColor rgb="FFFF0000"/>
    <pageSetUpPr fitToPage="1"/>
  </sheetPr>
  <dimension ref="A1:Q49"/>
  <sheetViews>
    <sheetView zoomScaleNormal="100" workbookViewId="0">
      <selection activeCell="E7" sqref="E7:E23"/>
    </sheetView>
  </sheetViews>
  <sheetFormatPr defaultRowHeight="13.5"/>
  <cols>
    <col min="1" max="1" width="9.125" style="129" customWidth="1"/>
    <col min="2" max="2" width="15.625" style="129" customWidth="1"/>
    <col min="3" max="3" width="0.875" style="129" customWidth="1"/>
    <col min="4" max="4" width="6.25" style="129" customWidth="1"/>
    <col min="5" max="15" width="4.625" style="129" customWidth="1"/>
    <col min="16" max="16" width="5.625" style="129" customWidth="1"/>
    <col min="17" max="16384" width="9" style="129"/>
  </cols>
  <sheetData>
    <row r="1" spans="1:17" ht="18.75" customHeight="1">
      <c r="A1" s="24" t="s">
        <v>278</v>
      </c>
      <c r="B1" s="24"/>
      <c r="C1" s="24"/>
      <c r="D1" s="24"/>
      <c r="E1" s="24"/>
      <c r="F1" s="24"/>
      <c r="G1" s="24"/>
      <c r="H1" s="26"/>
      <c r="I1" s="10"/>
      <c r="J1" s="10"/>
      <c r="K1" s="10"/>
      <c r="L1" s="10"/>
      <c r="M1" s="10"/>
      <c r="N1" s="10"/>
      <c r="O1" s="10"/>
      <c r="P1" s="10"/>
      <c r="Q1" s="10"/>
    </row>
    <row r="2" spans="1:17" ht="18.75" customHeight="1">
      <c r="A2" s="319" t="s">
        <v>216</v>
      </c>
      <c r="B2" s="319"/>
      <c r="C2" s="319"/>
      <c r="D2" s="319"/>
      <c r="E2" s="319"/>
      <c r="F2" s="319"/>
      <c r="G2" s="319"/>
      <c r="H2" s="319"/>
      <c r="I2" s="10"/>
      <c r="J2" s="10"/>
      <c r="K2" s="10"/>
      <c r="L2" s="10"/>
      <c r="M2" s="10"/>
      <c r="N2" s="10"/>
      <c r="O2" s="10"/>
      <c r="P2" s="10"/>
      <c r="Q2" s="10"/>
    </row>
    <row r="3" spans="1:17" ht="13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25" t="s">
        <v>151</v>
      </c>
      <c r="Q3" s="10"/>
    </row>
    <row r="4" spans="1:17" ht="21" customHeight="1">
      <c r="A4" s="259" t="s">
        <v>279</v>
      </c>
      <c r="B4" s="261"/>
      <c r="C4" s="38"/>
      <c r="D4" s="320" t="s">
        <v>232</v>
      </c>
      <c r="E4" s="276" t="s">
        <v>245</v>
      </c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97" t="s">
        <v>280</v>
      </c>
      <c r="Q4" s="10"/>
    </row>
    <row r="5" spans="1:17" ht="102.75" customHeight="1">
      <c r="A5" s="293"/>
      <c r="B5" s="279"/>
      <c r="C5" s="40"/>
      <c r="D5" s="321"/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14</v>
      </c>
      <c r="P5" s="298"/>
      <c r="Q5" s="10"/>
    </row>
    <row r="6" spans="1:17" ht="18" customHeight="1">
      <c r="A6" s="269" t="s">
        <v>218</v>
      </c>
      <c r="B6" s="270"/>
      <c r="C6" s="29"/>
      <c r="D6" s="90">
        <f t="shared" ref="D6:P6" si="0">SUM(D7:D14)</f>
        <v>0</v>
      </c>
      <c r="E6" s="90">
        <f t="shared" si="0"/>
        <v>0</v>
      </c>
      <c r="F6" s="90">
        <f t="shared" si="0"/>
        <v>0</v>
      </c>
      <c r="G6" s="90">
        <f t="shared" si="0"/>
        <v>0</v>
      </c>
      <c r="H6" s="90">
        <f t="shared" si="0"/>
        <v>0</v>
      </c>
      <c r="I6" s="90">
        <f t="shared" si="0"/>
        <v>0</v>
      </c>
      <c r="J6" s="90">
        <f t="shared" si="0"/>
        <v>0</v>
      </c>
      <c r="K6" s="90">
        <f t="shared" si="0"/>
        <v>0</v>
      </c>
      <c r="L6" s="90">
        <f t="shared" si="0"/>
        <v>0</v>
      </c>
      <c r="M6" s="90">
        <f t="shared" si="0"/>
        <v>0</v>
      </c>
      <c r="N6" s="90">
        <f t="shared" si="0"/>
        <v>0</v>
      </c>
      <c r="O6" s="90">
        <f t="shared" si="0"/>
        <v>0</v>
      </c>
      <c r="P6" s="104">
        <f t="shared" si="0"/>
        <v>93</v>
      </c>
      <c r="Q6" s="10"/>
    </row>
    <row r="7" spans="1:17" ht="18" customHeight="1">
      <c r="A7" s="329" t="s">
        <v>281</v>
      </c>
      <c r="B7" s="7" t="s">
        <v>282</v>
      </c>
      <c r="C7" s="7"/>
      <c r="D7" s="120"/>
      <c r="E7" s="102">
        <f>SUM(F7:O7)</f>
        <v>0</v>
      </c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15">
        <v>2</v>
      </c>
      <c r="Q7" s="10"/>
    </row>
    <row r="8" spans="1:17" ht="18" customHeight="1">
      <c r="A8" s="329"/>
      <c r="B8" s="7" t="s">
        <v>283</v>
      </c>
      <c r="C8" s="7"/>
      <c r="D8" s="120"/>
      <c r="E8" s="91">
        <f t="shared" ref="E8:E14" si="1">SUM(F8:O8)</f>
        <v>0</v>
      </c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16">
        <v>1</v>
      </c>
      <c r="Q8" s="10"/>
    </row>
    <row r="9" spans="1:17" ht="18" customHeight="1">
      <c r="A9" s="329"/>
      <c r="B9" s="7" t="s">
        <v>258</v>
      </c>
      <c r="C9" s="7"/>
      <c r="D9" s="91"/>
      <c r="E9" s="91">
        <f t="shared" si="1"/>
        <v>0</v>
      </c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16">
        <v>1</v>
      </c>
      <c r="Q9" s="10"/>
    </row>
    <row r="10" spans="1:17" ht="18" customHeight="1">
      <c r="A10" s="330" t="s">
        <v>284</v>
      </c>
      <c r="B10" s="7" t="s">
        <v>285</v>
      </c>
      <c r="C10" s="7"/>
      <c r="D10" s="91"/>
      <c r="E10" s="91">
        <f t="shared" si="1"/>
        <v>0</v>
      </c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16">
        <v>12</v>
      </c>
      <c r="Q10" s="10"/>
    </row>
    <row r="11" spans="1:17" ht="18" customHeight="1">
      <c r="A11" s="329"/>
      <c r="B11" s="7" t="s">
        <v>258</v>
      </c>
      <c r="C11" s="7"/>
      <c r="D11" s="91"/>
      <c r="E11" s="91">
        <f t="shared" si="1"/>
        <v>0</v>
      </c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16">
        <v>0</v>
      </c>
      <c r="Q11" s="10"/>
    </row>
    <row r="12" spans="1:17" ht="18" customHeight="1">
      <c r="A12" s="329"/>
      <c r="B12" s="7" t="s">
        <v>261</v>
      </c>
      <c r="C12" s="7"/>
      <c r="D12" s="120"/>
      <c r="E12" s="91">
        <f t="shared" si="1"/>
        <v>0</v>
      </c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16">
        <v>46</v>
      </c>
      <c r="Q12" s="10"/>
    </row>
    <row r="13" spans="1:17" ht="18" customHeight="1">
      <c r="A13" s="329"/>
      <c r="B13" s="7" t="s">
        <v>286</v>
      </c>
      <c r="C13" s="7"/>
      <c r="D13" s="120"/>
      <c r="E13" s="91">
        <f t="shared" si="1"/>
        <v>0</v>
      </c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16">
        <v>31</v>
      </c>
      <c r="Q13" s="10"/>
    </row>
    <row r="14" spans="1:17" ht="18" customHeight="1">
      <c r="A14" s="331"/>
      <c r="B14" s="17" t="s">
        <v>256</v>
      </c>
      <c r="C14" s="17"/>
      <c r="D14" s="125"/>
      <c r="E14" s="103">
        <f t="shared" si="1"/>
        <v>0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17">
        <v>0</v>
      </c>
      <c r="Q14" s="10"/>
    </row>
    <row r="15" spans="1:17" ht="16.5" customHeight="1">
      <c r="A15" s="127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46" t="s">
        <v>176</v>
      </c>
      <c r="Q15" s="10"/>
    </row>
    <row r="16" spans="1:1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6:16">
      <c r="P17" s="10"/>
    </row>
    <row r="18" spans="16:16">
      <c r="P18" s="10"/>
    </row>
    <row r="19" spans="16:16">
      <c r="P19" s="10"/>
    </row>
    <row r="20" spans="16:16">
      <c r="P20" s="10"/>
    </row>
    <row r="21" spans="16:16">
      <c r="P21" s="10"/>
    </row>
    <row r="22" spans="16:16">
      <c r="P22" s="10"/>
    </row>
    <row r="23" spans="16:16">
      <c r="P23" s="10"/>
    </row>
    <row r="24" spans="16:16">
      <c r="P24" s="10"/>
    </row>
    <row r="25" spans="16:16">
      <c r="P25" s="10"/>
    </row>
    <row r="26" spans="16:16">
      <c r="P26" s="10"/>
    </row>
    <row r="27" spans="16:16">
      <c r="P27" s="10"/>
    </row>
    <row r="28" spans="16:16">
      <c r="P28" s="10"/>
    </row>
    <row r="29" spans="16:16">
      <c r="P29" s="10"/>
    </row>
    <row r="30" spans="16:16">
      <c r="P30" s="10"/>
    </row>
    <row r="31" spans="16:16">
      <c r="P31" s="10"/>
    </row>
    <row r="32" spans="16:16">
      <c r="P32" s="10"/>
    </row>
    <row r="33" spans="16:16">
      <c r="P33" s="10"/>
    </row>
    <row r="34" spans="16:16">
      <c r="P34" s="10"/>
    </row>
    <row r="35" spans="16:16">
      <c r="P35" s="10"/>
    </row>
    <row r="36" spans="16:16">
      <c r="P36" s="10"/>
    </row>
    <row r="37" spans="16:16">
      <c r="P37" s="10"/>
    </row>
    <row r="38" spans="16:16">
      <c r="P38" s="10"/>
    </row>
    <row r="39" spans="16:16">
      <c r="P39" s="10"/>
    </row>
    <row r="40" spans="16:16">
      <c r="P40" s="10"/>
    </row>
    <row r="41" spans="16:16">
      <c r="P41" s="10"/>
    </row>
    <row r="42" spans="16:16">
      <c r="P42" s="10"/>
    </row>
    <row r="43" spans="16:16">
      <c r="P43" s="10"/>
    </row>
    <row r="44" spans="16:16">
      <c r="P44" s="10"/>
    </row>
    <row r="45" spans="16:16">
      <c r="P45" s="10"/>
    </row>
    <row r="46" spans="16:16">
      <c r="P46" s="10"/>
    </row>
    <row r="47" spans="16:16">
      <c r="P47" s="10"/>
    </row>
    <row r="48" spans="16:16">
      <c r="P48" s="10"/>
    </row>
    <row r="49" spans="16:16">
      <c r="P49" s="10"/>
    </row>
  </sheetData>
  <mergeCells count="8">
    <mergeCell ref="P4:P5"/>
    <mergeCell ref="A6:B6"/>
    <mergeCell ref="A7:A9"/>
    <mergeCell ref="A10:A14"/>
    <mergeCell ref="A2:H2"/>
    <mergeCell ref="A4:B5"/>
    <mergeCell ref="D4:D5"/>
    <mergeCell ref="E4:O4"/>
  </mergeCells>
  <phoneticPr fontId="2"/>
  <printOptions horizontalCentered="1"/>
  <pageMargins left="0.70866141732283472" right="0.70866141732283472" top="0.78740157480314965" bottom="0.78740157480314965" header="0.47244094488188981" footer="0.4724409448818898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24B4-8D2E-4318-91FC-227B869C0DB4}">
  <sheetPr>
    <tabColor rgb="FFFF0000"/>
    <pageSetUpPr fitToPage="1"/>
  </sheetPr>
  <dimension ref="A1:Q14"/>
  <sheetViews>
    <sheetView zoomScaleNormal="100" workbookViewId="0">
      <selection activeCell="E7" sqref="E7:E23"/>
    </sheetView>
  </sheetViews>
  <sheetFormatPr defaultRowHeight="13.5"/>
  <cols>
    <col min="1" max="1" width="9" style="129"/>
    <col min="2" max="2" width="15.125" style="129" customWidth="1"/>
    <col min="3" max="3" width="0.875" style="129" customWidth="1"/>
    <col min="4" max="4" width="6.125" style="129" customWidth="1"/>
    <col min="5" max="17" width="4.375" style="129" customWidth="1"/>
    <col min="18" max="16384" width="9" style="129"/>
  </cols>
  <sheetData>
    <row r="1" spans="1:17" ht="18.75" customHeight="1">
      <c r="A1" s="26" t="s">
        <v>287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25" t="s">
        <v>288</v>
      </c>
    </row>
    <row r="3" spans="1:17" ht="21" customHeight="1">
      <c r="A3" s="259" t="s">
        <v>279</v>
      </c>
      <c r="B3" s="261"/>
      <c r="C3" s="38"/>
      <c r="D3" s="320" t="s">
        <v>289</v>
      </c>
      <c r="E3" s="332" t="s">
        <v>265</v>
      </c>
      <c r="F3" s="332" t="s">
        <v>266</v>
      </c>
      <c r="G3" s="317" t="s">
        <v>181</v>
      </c>
      <c r="H3" s="317"/>
      <c r="I3" s="317"/>
      <c r="J3" s="317"/>
      <c r="K3" s="317"/>
      <c r="L3" s="317"/>
      <c r="M3" s="317"/>
      <c r="N3" s="317"/>
      <c r="O3" s="317"/>
      <c r="P3" s="317" t="s">
        <v>182</v>
      </c>
      <c r="Q3" s="318"/>
    </row>
    <row r="4" spans="1:17" ht="114.75" customHeight="1">
      <c r="A4" s="293"/>
      <c r="B4" s="279"/>
      <c r="C4" s="40"/>
      <c r="D4" s="321"/>
      <c r="E4" s="333"/>
      <c r="F4" s="333"/>
      <c r="G4" s="22" t="s">
        <v>290</v>
      </c>
      <c r="H4" s="22" t="s">
        <v>268</v>
      </c>
      <c r="I4" s="22" t="s">
        <v>291</v>
      </c>
      <c r="J4" s="22" t="s">
        <v>272</v>
      </c>
      <c r="K4" s="22" t="s">
        <v>237</v>
      </c>
      <c r="L4" s="22" t="s">
        <v>273</v>
      </c>
      <c r="M4" s="22" t="s">
        <v>292</v>
      </c>
      <c r="N4" s="22" t="s">
        <v>293</v>
      </c>
      <c r="O4" s="22" t="s">
        <v>196</v>
      </c>
      <c r="P4" s="50" t="s">
        <v>197</v>
      </c>
      <c r="Q4" s="51" t="s">
        <v>198</v>
      </c>
    </row>
    <row r="5" spans="1:17" ht="18" customHeight="1">
      <c r="A5" s="269" t="s">
        <v>218</v>
      </c>
      <c r="B5" s="270"/>
      <c r="C5" s="29"/>
      <c r="D5" s="92">
        <f t="shared" ref="D5:Q5" si="0">SUM(D6:D13)</f>
        <v>0</v>
      </c>
      <c r="E5" s="92">
        <f t="shared" si="0"/>
        <v>0</v>
      </c>
      <c r="F5" s="92">
        <f t="shared" si="0"/>
        <v>0</v>
      </c>
      <c r="G5" s="92">
        <f t="shared" si="0"/>
        <v>0</v>
      </c>
      <c r="H5" s="92">
        <f t="shared" si="0"/>
        <v>0</v>
      </c>
      <c r="I5" s="92">
        <f t="shared" si="0"/>
        <v>0</v>
      </c>
      <c r="J5" s="92">
        <f t="shared" si="0"/>
        <v>0</v>
      </c>
      <c r="K5" s="92">
        <f t="shared" si="0"/>
        <v>0</v>
      </c>
      <c r="L5" s="92">
        <f t="shared" si="0"/>
        <v>0</v>
      </c>
      <c r="M5" s="92">
        <f t="shared" si="0"/>
        <v>0</v>
      </c>
      <c r="N5" s="92">
        <f t="shared" si="0"/>
        <v>0</v>
      </c>
      <c r="O5" s="92">
        <f t="shared" si="0"/>
        <v>0</v>
      </c>
      <c r="P5" s="92">
        <f t="shared" si="0"/>
        <v>0</v>
      </c>
      <c r="Q5" s="105">
        <f t="shared" si="0"/>
        <v>0</v>
      </c>
    </row>
    <row r="6" spans="1:17" ht="18" customHeight="1">
      <c r="A6" s="329" t="s">
        <v>281</v>
      </c>
      <c r="B6" s="7" t="s">
        <v>282</v>
      </c>
      <c r="C6" s="52"/>
      <c r="D6" s="120"/>
      <c r="E6" s="102"/>
      <c r="F6" s="133"/>
      <c r="G6" s="136"/>
      <c r="H6" s="185"/>
      <c r="I6" s="185"/>
      <c r="J6" s="185"/>
      <c r="K6" s="185"/>
      <c r="L6" s="185"/>
      <c r="M6" s="185"/>
      <c r="N6" s="185"/>
      <c r="O6" s="185"/>
      <c r="P6" s="185"/>
      <c r="Q6" s="186"/>
    </row>
    <row r="7" spans="1:17" ht="18" customHeight="1">
      <c r="A7" s="329"/>
      <c r="B7" s="7" t="s">
        <v>283</v>
      </c>
      <c r="C7" s="52"/>
      <c r="D7" s="120"/>
      <c r="E7" s="91"/>
      <c r="F7" s="134"/>
      <c r="G7" s="137"/>
      <c r="H7" s="187"/>
      <c r="I7" s="187"/>
      <c r="J7" s="187"/>
      <c r="K7" s="187"/>
      <c r="L7" s="187"/>
      <c r="M7" s="187"/>
      <c r="N7" s="187"/>
      <c r="O7" s="187"/>
      <c r="P7" s="187"/>
      <c r="Q7" s="188"/>
    </row>
    <row r="8" spans="1:17" ht="18" customHeight="1">
      <c r="A8" s="329"/>
      <c r="B8" s="7" t="s">
        <v>258</v>
      </c>
      <c r="C8" s="52"/>
      <c r="D8" s="91"/>
      <c r="E8" s="91"/>
      <c r="F8" s="134"/>
      <c r="G8" s="137"/>
      <c r="H8" s="187"/>
      <c r="I8" s="187"/>
      <c r="J8" s="187"/>
      <c r="K8" s="187"/>
      <c r="L8" s="187"/>
      <c r="M8" s="187"/>
      <c r="N8" s="187"/>
      <c r="O8" s="187"/>
      <c r="P8" s="187"/>
      <c r="Q8" s="188"/>
    </row>
    <row r="9" spans="1:17" ht="18" customHeight="1">
      <c r="A9" s="330" t="s">
        <v>284</v>
      </c>
      <c r="B9" s="7" t="s">
        <v>285</v>
      </c>
      <c r="C9" s="52"/>
      <c r="D9" s="91"/>
      <c r="E9" s="91"/>
      <c r="F9" s="134"/>
      <c r="G9" s="137"/>
      <c r="H9" s="187"/>
      <c r="I9" s="187"/>
      <c r="J9" s="187"/>
      <c r="K9" s="187"/>
      <c r="L9" s="187"/>
      <c r="M9" s="187"/>
      <c r="N9" s="187"/>
      <c r="O9" s="187"/>
      <c r="P9" s="187"/>
      <c r="Q9" s="188"/>
    </row>
    <row r="10" spans="1:17" ht="18" customHeight="1">
      <c r="A10" s="329"/>
      <c r="B10" s="7" t="s">
        <v>258</v>
      </c>
      <c r="C10" s="52"/>
      <c r="D10" s="91"/>
      <c r="E10" s="91"/>
      <c r="F10" s="134"/>
      <c r="G10" s="137"/>
      <c r="H10" s="187"/>
      <c r="I10" s="187"/>
      <c r="J10" s="187"/>
      <c r="K10" s="187"/>
      <c r="L10" s="187"/>
      <c r="M10" s="187"/>
      <c r="N10" s="187"/>
      <c r="O10" s="187"/>
      <c r="P10" s="187"/>
      <c r="Q10" s="188"/>
    </row>
    <row r="11" spans="1:17" ht="18" customHeight="1">
      <c r="A11" s="329"/>
      <c r="B11" s="7" t="s">
        <v>261</v>
      </c>
      <c r="C11" s="52"/>
      <c r="D11" s="120"/>
      <c r="E11" s="91"/>
      <c r="F11" s="134"/>
      <c r="G11" s="137"/>
      <c r="H11" s="187"/>
      <c r="I11" s="187"/>
      <c r="J11" s="187"/>
      <c r="K11" s="187"/>
      <c r="L11" s="187"/>
      <c r="M11" s="187"/>
      <c r="N11" s="187"/>
      <c r="O11" s="187"/>
      <c r="P11" s="187"/>
      <c r="Q11" s="188"/>
    </row>
    <row r="12" spans="1:17" ht="18" customHeight="1">
      <c r="A12" s="329"/>
      <c r="B12" s="7" t="s">
        <v>286</v>
      </c>
      <c r="C12" s="52"/>
      <c r="D12" s="120"/>
      <c r="E12" s="91"/>
      <c r="F12" s="134"/>
      <c r="G12" s="137"/>
      <c r="H12" s="187"/>
      <c r="I12" s="187"/>
      <c r="J12" s="187"/>
      <c r="K12" s="187"/>
      <c r="L12" s="187"/>
      <c r="M12" s="187"/>
      <c r="N12" s="187"/>
      <c r="O12" s="187"/>
      <c r="P12" s="188"/>
      <c r="Q12" s="188"/>
    </row>
    <row r="13" spans="1:17" ht="18" customHeight="1">
      <c r="A13" s="331"/>
      <c r="B13" s="17" t="s">
        <v>256</v>
      </c>
      <c r="C13" s="17"/>
      <c r="D13" s="125"/>
      <c r="E13" s="103"/>
      <c r="F13" s="135"/>
      <c r="G13" s="138"/>
      <c r="H13" s="189"/>
      <c r="I13" s="189"/>
      <c r="J13" s="189"/>
      <c r="K13" s="189"/>
      <c r="L13" s="189"/>
      <c r="M13" s="189"/>
      <c r="N13" s="189"/>
      <c r="O13" s="189"/>
      <c r="P13" s="190"/>
      <c r="Q13" s="190"/>
    </row>
    <row r="14" spans="1:17" ht="16.5" customHeight="1">
      <c r="A14" s="127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46" t="s">
        <v>176</v>
      </c>
    </row>
  </sheetData>
  <mergeCells count="9">
    <mergeCell ref="P3:Q3"/>
    <mergeCell ref="A5:B5"/>
    <mergeCell ref="E3:E4"/>
    <mergeCell ref="A6:A8"/>
    <mergeCell ref="A9:A13"/>
    <mergeCell ref="A3:B4"/>
    <mergeCell ref="D3:D4"/>
    <mergeCell ref="F3:F4"/>
    <mergeCell ref="G3:O3"/>
  </mergeCells>
  <phoneticPr fontId="2"/>
  <printOptions horizontalCentered="1"/>
  <pageMargins left="0.62992125984251968" right="0.62992125984251968" top="6.4960629921259843" bottom="0.59055118110236227" header="0.47244094488188981" footer="0.4724409448818898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5A466-15D2-4822-A48E-94F3CEB61FAD}">
  <sheetPr>
    <tabColor rgb="FF0070C0"/>
    <pageSetUpPr fitToPage="1"/>
  </sheetPr>
  <dimension ref="A1:Q24"/>
  <sheetViews>
    <sheetView view="pageBreakPreview" zoomScaleNormal="115" zoomScaleSheetLayoutView="100" workbookViewId="0">
      <selection activeCell="R1" sqref="R1"/>
    </sheetView>
  </sheetViews>
  <sheetFormatPr defaultRowHeight="13.5"/>
  <cols>
    <col min="1" max="1" width="7.375" style="10" customWidth="1"/>
    <col min="2" max="2" width="13.625" style="10" customWidth="1"/>
    <col min="3" max="3" width="5.875" style="10" customWidth="1"/>
    <col min="4" max="4" width="0.875" style="10" customWidth="1"/>
    <col min="5" max="6" width="5.625" style="10" customWidth="1"/>
    <col min="7" max="7" width="5.875" style="10" bestFit="1" customWidth="1"/>
    <col min="8" max="16" width="4.375" style="10" customWidth="1"/>
    <col min="17" max="17" width="5.375" style="10" customWidth="1"/>
    <col min="18" max="16384" width="9" style="10"/>
  </cols>
  <sheetData>
    <row r="1" spans="1:17" ht="18.75" customHeight="1">
      <c r="A1" s="24" t="s">
        <v>294</v>
      </c>
      <c r="B1" s="1"/>
      <c r="C1" s="1"/>
      <c r="D1" s="1"/>
      <c r="E1" s="1"/>
    </row>
    <row r="2" spans="1:17" ht="18.75" customHeight="1">
      <c r="A2" s="26" t="s">
        <v>150</v>
      </c>
    </row>
    <row r="3" spans="1:17" ht="13.5" customHeight="1">
      <c r="Q3" s="25" t="s">
        <v>99</v>
      </c>
    </row>
    <row r="4" spans="1:17" ht="24" customHeight="1">
      <c r="A4" s="259" t="s">
        <v>152</v>
      </c>
      <c r="B4" s="260"/>
      <c r="C4" s="261"/>
      <c r="D4" s="38"/>
      <c r="E4" s="339" t="s">
        <v>295</v>
      </c>
      <c r="F4" s="260" t="s">
        <v>154</v>
      </c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97" t="s">
        <v>155</v>
      </c>
    </row>
    <row r="5" spans="1:17" ht="93" customHeight="1">
      <c r="A5" s="293"/>
      <c r="B5" s="294"/>
      <c r="C5" s="279"/>
      <c r="D5" s="40"/>
      <c r="E5" s="340"/>
      <c r="F5" s="41" t="s">
        <v>4</v>
      </c>
      <c r="G5" s="41" t="s">
        <v>5</v>
      </c>
      <c r="H5" s="41" t="s">
        <v>6</v>
      </c>
      <c r="I5" s="41" t="s">
        <v>7</v>
      </c>
      <c r="J5" s="41" t="s">
        <v>8</v>
      </c>
      <c r="K5" s="41" t="s">
        <v>9</v>
      </c>
      <c r="L5" s="41" t="s">
        <v>10</v>
      </c>
      <c r="M5" s="41" t="s">
        <v>11</v>
      </c>
      <c r="N5" s="41" t="s">
        <v>12</v>
      </c>
      <c r="O5" s="41" t="s">
        <v>13</v>
      </c>
      <c r="P5" s="41" t="s">
        <v>14</v>
      </c>
      <c r="Q5" s="298"/>
    </row>
    <row r="6" spans="1:17" ht="18" customHeight="1">
      <c r="A6" s="299" t="s">
        <v>156</v>
      </c>
      <c r="B6" s="300"/>
      <c r="C6" s="301"/>
      <c r="D6" s="42"/>
      <c r="E6" s="228">
        <v>8166</v>
      </c>
      <c r="F6" s="229">
        <v>870</v>
      </c>
      <c r="G6" s="229">
        <v>276</v>
      </c>
      <c r="H6" s="229">
        <v>115</v>
      </c>
      <c r="I6" s="229">
        <v>91</v>
      </c>
      <c r="J6" s="229">
        <v>92</v>
      </c>
      <c r="K6" s="229">
        <v>27</v>
      </c>
      <c r="L6" s="229">
        <v>63</v>
      </c>
      <c r="M6" s="229">
        <v>30</v>
      </c>
      <c r="N6" s="229">
        <v>39</v>
      </c>
      <c r="O6" s="229">
        <v>90</v>
      </c>
      <c r="P6" s="229">
        <v>47</v>
      </c>
      <c r="Q6" s="230">
        <v>1104</v>
      </c>
    </row>
    <row r="7" spans="1:17" ht="18" customHeight="1">
      <c r="A7" s="264" t="s">
        <v>157</v>
      </c>
      <c r="B7" s="302"/>
      <c r="C7" s="302"/>
      <c r="D7" s="44"/>
      <c r="E7" s="231">
        <v>848</v>
      </c>
      <c r="F7" s="232">
        <v>195</v>
      </c>
      <c r="G7" s="233">
        <v>55</v>
      </c>
      <c r="H7" s="233">
        <v>26</v>
      </c>
      <c r="I7" s="233">
        <v>21</v>
      </c>
      <c r="J7" s="233">
        <v>18</v>
      </c>
      <c r="K7" s="233">
        <v>5</v>
      </c>
      <c r="L7" s="233">
        <v>15</v>
      </c>
      <c r="M7" s="233">
        <v>6</v>
      </c>
      <c r="N7" s="233">
        <v>9</v>
      </c>
      <c r="O7" s="233">
        <v>23</v>
      </c>
      <c r="P7" s="233">
        <v>17</v>
      </c>
      <c r="Q7" s="234">
        <v>206</v>
      </c>
    </row>
    <row r="8" spans="1:17" ht="18" hidden="1" customHeight="1">
      <c r="A8" s="266" t="s">
        <v>158</v>
      </c>
      <c r="B8" s="336" t="s">
        <v>159</v>
      </c>
      <c r="C8" s="267"/>
      <c r="D8" s="162"/>
      <c r="E8" s="163"/>
      <c r="F8" s="247"/>
      <c r="G8" s="164"/>
      <c r="H8" s="165"/>
      <c r="I8" s="165"/>
      <c r="J8" s="165"/>
      <c r="K8" s="165"/>
      <c r="L8" s="165"/>
      <c r="M8" s="165"/>
      <c r="N8" s="165"/>
      <c r="O8" s="165"/>
      <c r="P8" s="165"/>
      <c r="Q8" s="171"/>
    </row>
    <row r="9" spans="1:17" ht="18" customHeight="1">
      <c r="A9" s="266"/>
      <c r="B9" s="264" t="s">
        <v>160</v>
      </c>
      <c r="C9" s="264"/>
      <c r="D9" s="27"/>
      <c r="E9" s="231">
        <v>96</v>
      </c>
      <c r="F9" s="377">
        <v>36</v>
      </c>
      <c r="G9" s="233">
        <v>14</v>
      </c>
      <c r="H9" s="233">
        <v>2</v>
      </c>
      <c r="I9" s="233">
        <v>6</v>
      </c>
      <c r="J9" s="233">
        <v>2</v>
      </c>
      <c r="K9" s="233">
        <v>2</v>
      </c>
      <c r="L9" s="233">
        <v>4</v>
      </c>
      <c r="M9" s="233" t="s">
        <v>116</v>
      </c>
      <c r="N9" s="233">
        <v>2</v>
      </c>
      <c r="O9" s="233">
        <v>2</v>
      </c>
      <c r="P9" s="233">
        <v>2</v>
      </c>
      <c r="Q9" s="234">
        <v>11</v>
      </c>
    </row>
    <row r="10" spans="1:17" ht="18" customHeight="1">
      <c r="A10" s="266"/>
      <c r="B10" s="264" t="s">
        <v>29</v>
      </c>
      <c r="C10" s="264"/>
      <c r="D10" s="11"/>
      <c r="E10" s="231">
        <v>262</v>
      </c>
      <c r="F10" s="377">
        <v>58</v>
      </c>
      <c r="G10" s="233">
        <v>16</v>
      </c>
      <c r="H10" s="233">
        <v>14</v>
      </c>
      <c r="I10" s="233">
        <v>3</v>
      </c>
      <c r="J10" s="233">
        <v>12</v>
      </c>
      <c r="K10" s="233">
        <v>1</v>
      </c>
      <c r="L10" s="233" t="s">
        <v>116</v>
      </c>
      <c r="M10" s="233">
        <v>2</v>
      </c>
      <c r="N10" s="233">
        <v>1</v>
      </c>
      <c r="O10" s="233">
        <v>8</v>
      </c>
      <c r="P10" s="233">
        <v>1</v>
      </c>
      <c r="Q10" s="234">
        <v>50</v>
      </c>
    </row>
    <row r="11" spans="1:17" ht="18" customHeight="1">
      <c r="A11" s="266"/>
      <c r="B11" s="264" t="s">
        <v>30</v>
      </c>
      <c r="C11" s="304"/>
      <c r="D11" s="11"/>
      <c r="E11" s="231">
        <v>400</v>
      </c>
      <c r="F11" s="377">
        <v>72</v>
      </c>
      <c r="G11" s="233">
        <v>23</v>
      </c>
      <c r="H11" s="233">
        <v>5</v>
      </c>
      <c r="I11" s="233">
        <v>2</v>
      </c>
      <c r="J11" s="233">
        <v>7</v>
      </c>
      <c r="K11" s="233">
        <v>4</v>
      </c>
      <c r="L11" s="233">
        <v>4</v>
      </c>
      <c r="M11" s="233">
        <v>3</v>
      </c>
      <c r="N11" s="233">
        <v>7</v>
      </c>
      <c r="O11" s="233">
        <v>12</v>
      </c>
      <c r="P11" s="233">
        <v>5</v>
      </c>
      <c r="Q11" s="234">
        <v>98</v>
      </c>
    </row>
    <row r="12" spans="1:17" ht="18" customHeight="1">
      <c r="A12" s="266"/>
      <c r="B12" s="264" t="s">
        <v>161</v>
      </c>
      <c r="C12" s="45" t="s">
        <v>162</v>
      </c>
      <c r="D12" s="45"/>
      <c r="E12" s="231">
        <v>6</v>
      </c>
      <c r="F12" s="377">
        <v>1</v>
      </c>
      <c r="G12" s="233" t="s">
        <v>56</v>
      </c>
      <c r="H12" s="233" t="s">
        <v>116</v>
      </c>
      <c r="I12" s="233">
        <v>1</v>
      </c>
      <c r="J12" s="233" t="s">
        <v>116</v>
      </c>
      <c r="K12" s="233" t="s">
        <v>116</v>
      </c>
      <c r="L12" s="233" t="s">
        <v>116</v>
      </c>
      <c r="M12" s="233" t="s">
        <v>116</v>
      </c>
      <c r="N12" s="233" t="s">
        <v>116</v>
      </c>
      <c r="O12" s="233" t="s">
        <v>116</v>
      </c>
      <c r="P12" s="233" t="s">
        <v>116</v>
      </c>
      <c r="Q12" s="234" t="s">
        <v>296</v>
      </c>
    </row>
    <row r="13" spans="1:17" ht="18" customHeight="1">
      <c r="A13" s="266"/>
      <c r="B13" s="264"/>
      <c r="C13" s="45" t="s">
        <v>163</v>
      </c>
      <c r="D13" s="45"/>
      <c r="E13" s="231" t="s">
        <v>56</v>
      </c>
      <c r="F13" s="377" t="s">
        <v>56</v>
      </c>
      <c r="G13" s="233" t="s">
        <v>56</v>
      </c>
      <c r="H13" s="233" t="s">
        <v>116</v>
      </c>
      <c r="I13" s="233" t="s">
        <v>116</v>
      </c>
      <c r="J13" s="233" t="s">
        <v>116</v>
      </c>
      <c r="K13" s="233" t="s">
        <v>116</v>
      </c>
      <c r="L13" s="233" t="s">
        <v>116</v>
      </c>
      <c r="M13" s="233" t="s">
        <v>116</v>
      </c>
      <c r="N13" s="233" t="s">
        <v>116</v>
      </c>
      <c r="O13" s="233" t="s">
        <v>116</v>
      </c>
      <c r="P13" s="233" t="s">
        <v>116</v>
      </c>
      <c r="Q13" s="234" t="s">
        <v>296</v>
      </c>
    </row>
    <row r="14" spans="1:17" ht="27" customHeight="1">
      <c r="A14" s="266"/>
      <c r="B14" s="264" t="s">
        <v>34</v>
      </c>
      <c r="C14" s="264"/>
      <c r="D14" s="11"/>
      <c r="E14" s="231">
        <v>61</v>
      </c>
      <c r="F14" s="377" t="s">
        <v>56</v>
      </c>
      <c r="G14" s="233" t="s">
        <v>56</v>
      </c>
      <c r="H14" s="233" t="s">
        <v>116</v>
      </c>
      <c r="I14" s="233" t="s">
        <v>116</v>
      </c>
      <c r="J14" s="233" t="s">
        <v>116</v>
      </c>
      <c r="K14" s="233" t="s">
        <v>116</v>
      </c>
      <c r="L14" s="233" t="s">
        <v>116</v>
      </c>
      <c r="M14" s="233" t="s">
        <v>116</v>
      </c>
      <c r="N14" s="233" t="s">
        <v>116</v>
      </c>
      <c r="O14" s="233" t="s">
        <v>116</v>
      </c>
      <c r="P14" s="233" t="s">
        <v>116</v>
      </c>
      <c r="Q14" s="234" t="s">
        <v>296</v>
      </c>
    </row>
    <row r="15" spans="1:17" ht="27" hidden="1" customHeight="1">
      <c r="A15" s="337" t="s">
        <v>164</v>
      </c>
      <c r="B15" s="267" t="s">
        <v>165</v>
      </c>
      <c r="C15" s="267"/>
      <c r="D15" s="160"/>
      <c r="E15" s="163"/>
      <c r="F15" s="378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71"/>
    </row>
    <row r="16" spans="1:17" ht="27" hidden="1" customHeight="1">
      <c r="A16" s="338"/>
      <c r="B16" s="267" t="s">
        <v>166</v>
      </c>
      <c r="C16" s="267"/>
      <c r="D16" s="160"/>
      <c r="E16" s="166"/>
      <c r="F16" s="378"/>
      <c r="G16" s="164"/>
      <c r="H16" s="165"/>
      <c r="I16" s="165"/>
      <c r="J16" s="165"/>
      <c r="K16" s="165"/>
      <c r="L16" s="165"/>
      <c r="M16" s="165"/>
      <c r="N16" s="165"/>
      <c r="O16" s="165"/>
      <c r="P16" s="165"/>
      <c r="Q16" s="171"/>
    </row>
    <row r="17" spans="1:17" ht="27" hidden="1" customHeight="1">
      <c r="A17" s="338" t="s">
        <v>167</v>
      </c>
      <c r="B17" s="267" t="s">
        <v>165</v>
      </c>
      <c r="C17" s="267"/>
      <c r="D17" s="160"/>
      <c r="E17" s="163"/>
      <c r="F17" s="378"/>
      <c r="G17" s="164"/>
      <c r="H17" s="165"/>
      <c r="I17" s="165"/>
      <c r="J17" s="165"/>
      <c r="K17" s="165"/>
      <c r="L17" s="165"/>
      <c r="M17" s="165"/>
      <c r="N17" s="165"/>
      <c r="O17" s="165"/>
      <c r="P17" s="165"/>
      <c r="Q17" s="171"/>
    </row>
    <row r="18" spans="1:17" ht="27" hidden="1" customHeight="1">
      <c r="A18" s="338"/>
      <c r="B18" s="267" t="s">
        <v>166</v>
      </c>
      <c r="C18" s="267"/>
      <c r="D18" s="160"/>
      <c r="E18" s="166"/>
      <c r="F18" s="378"/>
      <c r="G18" s="164"/>
      <c r="H18" s="165"/>
      <c r="I18" s="165"/>
      <c r="J18" s="165"/>
      <c r="K18" s="165"/>
      <c r="L18" s="165"/>
      <c r="M18" s="165"/>
      <c r="N18" s="165"/>
      <c r="O18" s="165"/>
      <c r="P18" s="165"/>
      <c r="Q18" s="171"/>
    </row>
    <row r="19" spans="1:17" ht="27" hidden="1" customHeight="1">
      <c r="A19" s="305" t="s">
        <v>168</v>
      </c>
      <c r="B19" s="336" t="s">
        <v>169</v>
      </c>
      <c r="C19" s="267"/>
      <c r="D19" s="160"/>
      <c r="E19" s="163"/>
      <c r="F19" s="378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71"/>
    </row>
    <row r="20" spans="1:17" ht="27" hidden="1" customHeight="1">
      <c r="A20" s="266"/>
      <c r="B20" s="336" t="s">
        <v>170</v>
      </c>
      <c r="C20" s="267"/>
      <c r="D20" s="160"/>
      <c r="E20" s="163"/>
      <c r="F20" s="378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71"/>
    </row>
    <row r="21" spans="1:17" ht="27" customHeight="1">
      <c r="A21" s="266" t="s">
        <v>171</v>
      </c>
      <c r="B21" s="264" t="s">
        <v>172</v>
      </c>
      <c r="C21" s="264"/>
      <c r="D21" s="11"/>
      <c r="E21" s="235">
        <v>1646</v>
      </c>
      <c r="F21" s="377">
        <v>327</v>
      </c>
      <c r="G21" s="233">
        <v>112</v>
      </c>
      <c r="H21" s="233">
        <v>40</v>
      </c>
      <c r="I21" s="233">
        <v>36</v>
      </c>
      <c r="J21" s="233">
        <v>37</v>
      </c>
      <c r="K21" s="233">
        <v>10</v>
      </c>
      <c r="L21" s="233">
        <v>23</v>
      </c>
      <c r="M21" s="233">
        <v>14</v>
      </c>
      <c r="N21" s="233">
        <v>11</v>
      </c>
      <c r="O21" s="233">
        <v>31</v>
      </c>
      <c r="P21" s="233">
        <v>13</v>
      </c>
      <c r="Q21" s="234">
        <v>316</v>
      </c>
    </row>
    <row r="22" spans="1:17" ht="27" customHeight="1">
      <c r="A22" s="335" t="s">
        <v>173</v>
      </c>
      <c r="B22" s="268" t="s">
        <v>174</v>
      </c>
      <c r="C22" s="268"/>
      <c r="D22" s="15"/>
      <c r="E22" s="236">
        <v>4847</v>
      </c>
      <c r="F22" s="237">
        <v>181</v>
      </c>
      <c r="G22" s="238">
        <v>56</v>
      </c>
      <c r="H22" s="238">
        <v>28</v>
      </c>
      <c r="I22" s="238">
        <v>22</v>
      </c>
      <c r="J22" s="238">
        <v>16</v>
      </c>
      <c r="K22" s="238">
        <v>5</v>
      </c>
      <c r="L22" s="238">
        <v>17</v>
      </c>
      <c r="M22" s="238">
        <v>5</v>
      </c>
      <c r="N22" s="238">
        <v>9</v>
      </c>
      <c r="O22" s="238">
        <v>14</v>
      </c>
      <c r="P22" s="238">
        <v>9</v>
      </c>
      <c r="Q22" s="239">
        <v>423</v>
      </c>
    </row>
    <row r="23" spans="1:17" ht="27" hidden="1" customHeight="1">
      <c r="A23" s="334" t="s">
        <v>175</v>
      </c>
      <c r="B23" s="334"/>
      <c r="C23" s="334"/>
      <c r="D23" s="167"/>
      <c r="E23" s="168"/>
      <c r="F23" s="172">
        <f>SUM(G23:P23)</f>
        <v>0</v>
      </c>
      <c r="G23" s="169"/>
      <c r="H23" s="170"/>
      <c r="I23" s="170"/>
      <c r="J23" s="170"/>
      <c r="K23" s="170"/>
      <c r="L23" s="170"/>
      <c r="M23" s="170"/>
      <c r="N23" s="170"/>
      <c r="O23" s="170"/>
      <c r="P23" s="170"/>
      <c r="Q23" s="170">
        <v>0</v>
      </c>
    </row>
    <row r="24" spans="1:17" ht="16.5" customHeight="1">
      <c r="A24" s="126"/>
      <c r="B24" s="4"/>
      <c r="C24" s="4"/>
      <c r="D24" s="4"/>
      <c r="E24" s="181"/>
      <c r="Q24" s="46" t="s">
        <v>118</v>
      </c>
    </row>
  </sheetData>
  <mergeCells count="25">
    <mergeCell ref="A7:C7"/>
    <mergeCell ref="A4:C5"/>
    <mergeCell ref="E4:E5"/>
    <mergeCell ref="F4:P4"/>
    <mergeCell ref="Q4:Q5"/>
    <mergeCell ref="A6:C6"/>
    <mergeCell ref="A8:A14"/>
    <mergeCell ref="B8:C8"/>
    <mergeCell ref="B9:C9"/>
    <mergeCell ref="B10:C10"/>
    <mergeCell ref="B11:C11"/>
    <mergeCell ref="B12:B13"/>
    <mergeCell ref="B14:C14"/>
    <mergeCell ref="A15:A16"/>
    <mergeCell ref="B15:C15"/>
    <mergeCell ref="B16:C16"/>
    <mergeCell ref="A17:A18"/>
    <mergeCell ref="B17:C17"/>
    <mergeCell ref="B18:C18"/>
    <mergeCell ref="A23:C23"/>
    <mergeCell ref="A19:A22"/>
    <mergeCell ref="B19:C19"/>
    <mergeCell ref="B20:C20"/>
    <mergeCell ref="B21:C21"/>
    <mergeCell ref="B22:C22"/>
  </mergeCells>
  <phoneticPr fontId="2"/>
  <printOptions horizontalCentered="1"/>
  <pageMargins left="0.62992125984251968" right="0.62992125984251968" top="0.78740157480314965" bottom="0.78740157480314965" header="0.39370078740157483" footer="0.19685039370078741"/>
  <pageSetup paperSize="9" orientation="portrait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A62F5-1DD9-4DF1-A313-9014D22215A2}">
  <sheetPr>
    <tabColor rgb="FF0070C0"/>
    <pageSetUpPr fitToPage="1"/>
  </sheetPr>
  <dimension ref="A1:AI27"/>
  <sheetViews>
    <sheetView view="pageBreakPreview" zoomScaleNormal="115" zoomScaleSheetLayoutView="100" workbookViewId="0">
      <selection activeCell="AJ14" sqref="AJ14"/>
    </sheetView>
  </sheetViews>
  <sheetFormatPr defaultRowHeight="13.5"/>
  <cols>
    <col min="1" max="1" width="6.25" style="354" customWidth="1"/>
    <col min="2" max="2" width="13.875" style="354" customWidth="1"/>
    <col min="3" max="3" width="5.5" style="354" customWidth="1"/>
    <col min="4" max="4" width="0.875" style="354" customWidth="1"/>
    <col min="5" max="6" width="5.25" style="354" customWidth="1"/>
    <col min="7" max="7" width="3.875" style="354" customWidth="1"/>
    <col min="8" max="8" width="2.375" style="354" customWidth="1"/>
    <col min="9" max="9" width="3.125" style="354" customWidth="1"/>
    <col min="10" max="11" width="2.375" style="354" customWidth="1"/>
    <col min="12" max="12" width="3.125" style="354" customWidth="1"/>
    <col min="13" max="13" width="2.375" style="354" customWidth="1"/>
    <col min="14" max="14" width="3.125" style="354" customWidth="1"/>
    <col min="15" max="16" width="2.375" style="354" customWidth="1"/>
    <col min="17" max="18" width="3.125" style="354" customWidth="1"/>
    <col min="19" max="19" width="2.375" style="354" customWidth="1"/>
    <col min="20" max="20" width="3.125" style="354" customWidth="1"/>
    <col min="21" max="21" width="2.375" style="354" customWidth="1"/>
    <col min="22" max="22" width="3.125" style="354" customWidth="1"/>
    <col min="23" max="23" width="3.875" style="354" customWidth="1"/>
    <col min="24" max="24" width="3.125" style="354" customWidth="1"/>
    <col min="25" max="26" width="2.375" style="354" customWidth="1"/>
    <col min="27" max="28" width="3.125" style="354" customWidth="1"/>
    <col min="29" max="29" width="2.375" style="354" customWidth="1"/>
    <col min="30" max="30" width="3.125" style="354" customWidth="1"/>
    <col min="31" max="32" width="2.375" style="354" customWidth="1"/>
    <col min="33" max="33" width="3.125" style="354" customWidth="1"/>
    <col min="34" max="34" width="3.875" style="354" customWidth="1"/>
    <col min="35" max="35" width="2.375" style="354" customWidth="1"/>
    <col min="36" max="16384" width="9" style="354"/>
  </cols>
  <sheetData>
    <row r="1" spans="1:35" ht="21.6" customHeight="1"/>
    <row r="2" spans="1:35" ht="21.2" customHeight="1">
      <c r="A2" s="379" t="s">
        <v>177</v>
      </c>
    </row>
    <row r="3" spans="1:35" ht="15.2" customHeight="1">
      <c r="E3" s="380"/>
      <c r="F3" s="381"/>
      <c r="AI3" s="382" t="s">
        <v>123</v>
      </c>
    </row>
    <row r="4" spans="1:35" ht="24" customHeight="1">
      <c r="A4" s="343" t="s">
        <v>100</v>
      </c>
      <c r="B4" s="383"/>
      <c r="C4" s="384"/>
      <c r="D4" s="385"/>
      <c r="E4" s="386" t="s">
        <v>297</v>
      </c>
      <c r="F4" s="387" t="s">
        <v>179</v>
      </c>
      <c r="G4" s="387" t="s">
        <v>180</v>
      </c>
      <c r="H4" s="388" t="s">
        <v>181</v>
      </c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9" t="s">
        <v>182</v>
      </c>
      <c r="AI4" s="390"/>
    </row>
    <row r="5" spans="1:35" ht="19.5" customHeight="1">
      <c r="A5" s="345"/>
      <c r="B5" s="391"/>
      <c r="C5" s="392"/>
      <c r="D5" s="352"/>
      <c r="E5" s="393"/>
      <c r="F5" s="394"/>
      <c r="G5" s="394"/>
      <c r="H5" s="394" t="s">
        <v>183</v>
      </c>
      <c r="I5" s="394" t="s">
        <v>184</v>
      </c>
      <c r="J5" s="394" t="s">
        <v>185</v>
      </c>
      <c r="K5" s="394" t="s">
        <v>186</v>
      </c>
      <c r="L5" s="394" t="s">
        <v>187</v>
      </c>
      <c r="M5" s="394" t="s">
        <v>188</v>
      </c>
      <c r="N5" s="394" t="s">
        <v>189</v>
      </c>
      <c r="O5" s="394" t="s">
        <v>190</v>
      </c>
      <c r="P5" s="394" t="s">
        <v>191</v>
      </c>
      <c r="Q5" s="394" t="s">
        <v>192</v>
      </c>
      <c r="R5" s="395" t="s">
        <v>193</v>
      </c>
      <c r="S5" s="395" t="s">
        <v>298</v>
      </c>
      <c r="T5" s="396" t="s">
        <v>299</v>
      </c>
      <c r="U5" s="395" t="s">
        <v>300</v>
      </c>
      <c r="V5" s="395" t="s">
        <v>301</v>
      </c>
      <c r="W5" s="397" t="s">
        <v>196</v>
      </c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4" t="s">
        <v>197</v>
      </c>
      <c r="AI5" s="398" t="s">
        <v>198</v>
      </c>
    </row>
    <row r="6" spans="1:35" ht="138.75" customHeight="1">
      <c r="A6" s="345"/>
      <c r="B6" s="391"/>
      <c r="C6" s="392"/>
      <c r="D6" s="399"/>
      <c r="E6" s="400"/>
      <c r="F6" s="394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401"/>
      <c r="S6" s="401"/>
      <c r="T6" s="396"/>
      <c r="U6" s="401"/>
      <c r="V6" s="401"/>
      <c r="W6" s="402" t="s">
        <v>4</v>
      </c>
      <c r="X6" s="403" t="s">
        <v>199</v>
      </c>
      <c r="Y6" s="403" t="s">
        <v>200</v>
      </c>
      <c r="Z6" s="403" t="s">
        <v>201</v>
      </c>
      <c r="AA6" s="403" t="s">
        <v>202</v>
      </c>
      <c r="AB6" s="403" t="s">
        <v>203</v>
      </c>
      <c r="AC6" s="403" t="s">
        <v>204</v>
      </c>
      <c r="AD6" s="403" t="s">
        <v>205</v>
      </c>
      <c r="AE6" s="403" t="s">
        <v>206</v>
      </c>
      <c r="AF6" s="403" t="s">
        <v>207</v>
      </c>
      <c r="AG6" s="403" t="s">
        <v>196</v>
      </c>
      <c r="AH6" s="394"/>
      <c r="AI6" s="398"/>
    </row>
    <row r="7" spans="1:35" ht="27" customHeight="1">
      <c r="A7" s="404" t="s">
        <v>156</v>
      </c>
      <c r="B7" s="405"/>
      <c r="C7" s="406"/>
      <c r="D7" s="407"/>
      <c r="E7" s="408">
        <v>8166</v>
      </c>
      <c r="F7" s="409">
        <v>870</v>
      </c>
      <c r="G7" s="409">
        <v>45</v>
      </c>
      <c r="H7" s="409">
        <v>2</v>
      </c>
      <c r="I7" s="409" t="s">
        <v>344</v>
      </c>
      <c r="J7" s="409" t="s">
        <v>344</v>
      </c>
      <c r="K7" s="409" t="s">
        <v>344</v>
      </c>
      <c r="L7" s="409">
        <v>1</v>
      </c>
      <c r="M7" s="409" t="s">
        <v>344</v>
      </c>
      <c r="N7" s="409">
        <v>7</v>
      </c>
      <c r="O7" s="409">
        <v>1</v>
      </c>
      <c r="P7" s="409">
        <v>2</v>
      </c>
      <c r="Q7" s="409" t="s">
        <v>344</v>
      </c>
      <c r="R7" s="409">
        <v>9</v>
      </c>
      <c r="S7" s="409" t="s">
        <v>302</v>
      </c>
      <c r="T7" s="409">
        <v>2</v>
      </c>
      <c r="U7" s="409" t="s">
        <v>302</v>
      </c>
      <c r="V7" s="409" t="s">
        <v>344</v>
      </c>
      <c r="W7" s="409">
        <v>32</v>
      </c>
      <c r="X7" s="409">
        <v>7</v>
      </c>
      <c r="Y7" s="409" t="s">
        <v>302</v>
      </c>
      <c r="Z7" s="409" t="s">
        <v>302</v>
      </c>
      <c r="AA7" s="409">
        <v>6</v>
      </c>
      <c r="AB7" s="409">
        <v>5</v>
      </c>
      <c r="AC7" s="409" t="s">
        <v>302</v>
      </c>
      <c r="AD7" s="409">
        <v>10</v>
      </c>
      <c r="AE7" s="409" t="s">
        <v>302</v>
      </c>
      <c r="AF7" s="409">
        <v>1</v>
      </c>
      <c r="AG7" s="409">
        <v>3</v>
      </c>
      <c r="AH7" s="409">
        <v>45</v>
      </c>
      <c r="AI7" s="410" t="s">
        <v>344</v>
      </c>
    </row>
    <row r="8" spans="1:35" ht="27" customHeight="1">
      <c r="A8" s="411" t="s">
        <v>157</v>
      </c>
      <c r="B8" s="412"/>
      <c r="C8" s="412"/>
      <c r="D8" s="413"/>
      <c r="E8" s="414">
        <v>848</v>
      </c>
      <c r="F8" s="377">
        <v>195</v>
      </c>
      <c r="G8" s="377">
        <v>29</v>
      </c>
      <c r="H8" s="415" t="s">
        <v>344</v>
      </c>
      <c r="I8" s="415" t="s">
        <v>344</v>
      </c>
      <c r="J8" s="415" t="s">
        <v>344</v>
      </c>
      <c r="K8" s="415" t="s">
        <v>344</v>
      </c>
      <c r="L8" s="415" t="s">
        <v>344</v>
      </c>
      <c r="M8" s="415" t="s">
        <v>344</v>
      </c>
      <c r="N8" s="415">
        <v>7</v>
      </c>
      <c r="O8" s="415">
        <v>1</v>
      </c>
      <c r="P8" s="415" t="s">
        <v>344</v>
      </c>
      <c r="Q8" s="415" t="s">
        <v>344</v>
      </c>
      <c r="R8" s="415">
        <v>7</v>
      </c>
      <c r="S8" s="415" t="s">
        <v>344</v>
      </c>
      <c r="T8" s="415" t="s">
        <v>344</v>
      </c>
      <c r="U8" s="415" t="s">
        <v>344</v>
      </c>
      <c r="V8" s="415" t="s">
        <v>344</v>
      </c>
      <c r="W8" s="415">
        <v>20</v>
      </c>
      <c r="X8" s="415">
        <v>7</v>
      </c>
      <c r="Y8" s="415" t="s">
        <v>302</v>
      </c>
      <c r="Z8" s="415" t="s">
        <v>302</v>
      </c>
      <c r="AA8" s="415">
        <v>2</v>
      </c>
      <c r="AB8" s="415" t="s">
        <v>302</v>
      </c>
      <c r="AC8" s="415" t="s">
        <v>302</v>
      </c>
      <c r="AD8" s="415">
        <v>9</v>
      </c>
      <c r="AE8" s="415" t="s">
        <v>302</v>
      </c>
      <c r="AF8" s="415">
        <v>1</v>
      </c>
      <c r="AG8" s="415">
        <v>1</v>
      </c>
      <c r="AH8" s="415">
        <v>29</v>
      </c>
      <c r="AI8" s="369" t="s">
        <v>344</v>
      </c>
    </row>
    <row r="9" spans="1:35" ht="18" hidden="1" customHeight="1">
      <c r="A9" s="416" t="s">
        <v>158</v>
      </c>
      <c r="B9" s="417" t="s">
        <v>208</v>
      </c>
      <c r="C9" s="411"/>
      <c r="D9" s="418"/>
      <c r="E9" s="419"/>
      <c r="F9" s="378"/>
      <c r="G9" s="420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  <c r="AC9" s="421"/>
      <c r="AD9" s="421"/>
      <c r="AE9" s="421"/>
      <c r="AF9" s="421"/>
      <c r="AG9" s="421"/>
      <c r="AH9" s="421"/>
      <c r="AI9" s="422"/>
    </row>
    <row r="10" spans="1:35" ht="27" customHeight="1">
      <c r="A10" s="416"/>
      <c r="B10" s="417" t="s">
        <v>303</v>
      </c>
      <c r="C10" s="411"/>
      <c r="D10" s="418"/>
      <c r="E10" s="414">
        <v>96</v>
      </c>
      <c r="F10" s="377">
        <v>36</v>
      </c>
      <c r="G10" s="377" t="s">
        <v>344</v>
      </c>
      <c r="H10" s="415" t="s">
        <v>344</v>
      </c>
      <c r="I10" s="415" t="s">
        <v>344</v>
      </c>
      <c r="J10" s="415" t="s">
        <v>344</v>
      </c>
      <c r="K10" s="415" t="s">
        <v>344</v>
      </c>
      <c r="L10" s="415" t="s">
        <v>344</v>
      </c>
      <c r="M10" s="415" t="s">
        <v>344</v>
      </c>
      <c r="N10" s="415" t="s">
        <v>344</v>
      </c>
      <c r="O10" s="415" t="s">
        <v>344</v>
      </c>
      <c r="P10" s="415" t="s">
        <v>344</v>
      </c>
      <c r="Q10" s="415" t="s">
        <v>344</v>
      </c>
      <c r="R10" s="415" t="s">
        <v>344</v>
      </c>
      <c r="S10" s="415" t="s">
        <v>344</v>
      </c>
      <c r="T10" s="415" t="s">
        <v>344</v>
      </c>
      <c r="U10" s="415" t="s">
        <v>344</v>
      </c>
      <c r="V10" s="415" t="s">
        <v>344</v>
      </c>
      <c r="W10" s="415" t="s">
        <v>344</v>
      </c>
      <c r="X10" s="415" t="s">
        <v>344</v>
      </c>
      <c r="Y10" s="415" t="s">
        <v>344</v>
      </c>
      <c r="Z10" s="415" t="s">
        <v>344</v>
      </c>
      <c r="AA10" s="415" t="s">
        <v>344</v>
      </c>
      <c r="AB10" s="415" t="s">
        <v>344</v>
      </c>
      <c r="AC10" s="415" t="s">
        <v>344</v>
      </c>
      <c r="AD10" s="415" t="s">
        <v>344</v>
      </c>
      <c r="AE10" s="415" t="s">
        <v>344</v>
      </c>
      <c r="AF10" s="415" t="s">
        <v>344</v>
      </c>
      <c r="AG10" s="415" t="s">
        <v>344</v>
      </c>
      <c r="AH10" s="415" t="s">
        <v>344</v>
      </c>
      <c r="AI10" s="369" t="s">
        <v>344</v>
      </c>
    </row>
    <row r="11" spans="1:35" ht="27" customHeight="1">
      <c r="A11" s="416"/>
      <c r="B11" s="411" t="s">
        <v>29</v>
      </c>
      <c r="C11" s="411"/>
      <c r="D11" s="418"/>
      <c r="E11" s="414">
        <v>262</v>
      </c>
      <c r="F11" s="377">
        <v>58</v>
      </c>
      <c r="G11" s="377">
        <v>4</v>
      </c>
      <c r="H11" s="415" t="s">
        <v>344</v>
      </c>
      <c r="I11" s="415" t="s">
        <v>344</v>
      </c>
      <c r="J11" s="415" t="s">
        <v>344</v>
      </c>
      <c r="K11" s="415" t="s">
        <v>344</v>
      </c>
      <c r="L11" s="415" t="s">
        <v>344</v>
      </c>
      <c r="M11" s="415" t="s">
        <v>344</v>
      </c>
      <c r="N11" s="415" t="s">
        <v>344</v>
      </c>
      <c r="O11" s="415" t="s">
        <v>344</v>
      </c>
      <c r="P11" s="415">
        <v>1</v>
      </c>
      <c r="Q11" s="415" t="s">
        <v>344</v>
      </c>
      <c r="R11" s="415">
        <v>2</v>
      </c>
      <c r="S11" s="415" t="s">
        <v>344</v>
      </c>
      <c r="T11" s="415" t="s">
        <v>344</v>
      </c>
      <c r="U11" s="415" t="s">
        <v>344</v>
      </c>
      <c r="V11" s="415" t="s">
        <v>344</v>
      </c>
      <c r="W11" s="415">
        <v>1</v>
      </c>
      <c r="X11" s="415" t="s">
        <v>344</v>
      </c>
      <c r="Y11" s="415" t="s">
        <v>344</v>
      </c>
      <c r="Z11" s="415" t="s">
        <v>344</v>
      </c>
      <c r="AA11" s="415" t="s">
        <v>344</v>
      </c>
      <c r="AB11" s="415" t="s">
        <v>344</v>
      </c>
      <c r="AC11" s="415" t="s">
        <v>344</v>
      </c>
      <c r="AD11" s="415">
        <v>1</v>
      </c>
      <c r="AE11" s="415" t="s">
        <v>344</v>
      </c>
      <c r="AF11" s="415" t="s">
        <v>344</v>
      </c>
      <c r="AG11" s="415" t="s">
        <v>344</v>
      </c>
      <c r="AH11" s="415">
        <v>4</v>
      </c>
      <c r="AI11" s="369" t="s">
        <v>344</v>
      </c>
    </row>
    <row r="12" spans="1:35" ht="27" customHeight="1">
      <c r="A12" s="416"/>
      <c r="B12" s="411" t="s">
        <v>210</v>
      </c>
      <c r="C12" s="411"/>
      <c r="D12" s="418"/>
      <c r="E12" s="414">
        <v>400</v>
      </c>
      <c r="F12" s="377">
        <v>72</v>
      </c>
      <c r="G12" s="377">
        <v>1</v>
      </c>
      <c r="H12" s="415" t="s">
        <v>344</v>
      </c>
      <c r="I12" s="415" t="s">
        <v>344</v>
      </c>
      <c r="J12" s="415" t="s">
        <v>344</v>
      </c>
      <c r="K12" s="415" t="s">
        <v>344</v>
      </c>
      <c r="L12" s="415" t="s">
        <v>344</v>
      </c>
      <c r="M12" s="415" t="s">
        <v>344</v>
      </c>
      <c r="N12" s="415" t="s">
        <v>344</v>
      </c>
      <c r="O12" s="415" t="s">
        <v>344</v>
      </c>
      <c r="P12" s="415" t="s">
        <v>344</v>
      </c>
      <c r="Q12" s="415" t="s">
        <v>344</v>
      </c>
      <c r="R12" s="415" t="s">
        <v>344</v>
      </c>
      <c r="S12" s="415" t="s">
        <v>344</v>
      </c>
      <c r="T12" s="415" t="s">
        <v>344</v>
      </c>
      <c r="U12" s="415" t="s">
        <v>344</v>
      </c>
      <c r="V12" s="415" t="s">
        <v>344</v>
      </c>
      <c r="W12" s="415">
        <v>1</v>
      </c>
      <c r="X12" s="415" t="s">
        <v>344</v>
      </c>
      <c r="Y12" s="415" t="s">
        <v>344</v>
      </c>
      <c r="Z12" s="415" t="s">
        <v>344</v>
      </c>
      <c r="AA12" s="415" t="s">
        <v>344</v>
      </c>
      <c r="AB12" s="415">
        <v>1</v>
      </c>
      <c r="AC12" s="415" t="s">
        <v>344</v>
      </c>
      <c r="AD12" s="415" t="s">
        <v>344</v>
      </c>
      <c r="AE12" s="415" t="s">
        <v>344</v>
      </c>
      <c r="AF12" s="415" t="s">
        <v>344</v>
      </c>
      <c r="AG12" s="415" t="s">
        <v>344</v>
      </c>
      <c r="AH12" s="415">
        <v>1</v>
      </c>
      <c r="AI12" s="369" t="s">
        <v>344</v>
      </c>
    </row>
    <row r="13" spans="1:35" ht="27" customHeight="1">
      <c r="A13" s="416"/>
      <c r="B13" s="411" t="s">
        <v>161</v>
      </c>
      <c r="C13" s="423" t="s">
        <v>211</v>
      </c>
      <c r="D13" s="424"/>
      <c r="E13" s="414">
        <v>6</v>
      </c>
      <c r="F13" s="377">
        <v>1</v>
      </c>
      <c r="G13" s="377">
        <v>2</v>
      </c>
      <c r="H13" s="415" t="s">
        <v>344</v>
      </c>
      <c r="I13" s="415" t="s">
        <v>344</v>
      </c>
      <c r="J13" s="415" t="s">
        <v>344</v>
      </c>
      <c r="K13" s="415" t="s">
        <v>344</v>
      </c>
      <c r="L13" s="415" t="s">
        <v>344</v>
      </c>
      <c r="M13" s="415" t="s">
        <v>344</v>
      </c>
      <c r="N13" s="415" t="s">
        <v>344</v>
      </c>
      <c r="O13" s="415" t="s">
        <v>344</v>
      </c>
      <c r="P13" s="415">
        <v>1</v>
      </c>
      <c r="Q13" s="415" t="s">
        <v>344</v>
      </c>
      <c r="R13" s="415" t="s">
        <v>344</v>
      </c>
      <c r="S13" s="415" t="s">
        <v>344</v>
      </c>
      <c r="T13" s="415" t="s">
        <v>344</v>
      </c>
      <c r="U13" s="415" t="s">
        <v>344</v>
      </c>
      <c r="V13" s="415" t="s">
        <v>344</v>
      </c>
      <c r="W13" s="415" t="s">
        <v>344</v>
      </c>
      <c r="X13" s="415" t="s">
        <v>344</v>
      </c>
      <c r="Y13" s="415" t="s">
        <v>344</v>
      </c>
      <c r="Z13" s="415" t="s">
        <v>344</v>
      </c>
      <c r="AA13" s="415" t="s">
        <v>344</v>
      </c>
      <c r="AB13" s="415" t="s">
        <v>344</v>
      </c>
      <c r="AC13" s="415" t="s">
        <v>344</v>
      </c>
      <c r="AD13" s="415" t="s">
        <v>344</v>
      </c>
      <c r="AE13" s="415" t="s">
        <v>344</v>
      </c>
      <c r="AF13" s="415" t="s">
        <v>344</v>
      </c>
      <c r="AG13" s="415" t="s">
        <v>344</v>
      </c>
      <c r="AH13" s="415">
        <v>2</v>
      </c>
      <c r="AI13" s="369" t="s">
        <v>344</v>
      </c>
    </row>
    <row r="14" spans="1:35" ht="27" customHeight="1">
      <c r="A14" s="416"/>
      <c r="B14" s="411"/>
      <c r="C14" s="423" t="s">
        <v>212</v>
      </c>
      <c r="D14" s="424"/>
      <c r="E14" s="414" t="s">
        <v>344</v>
      </c>
      <c r="F14" s="377" t="s">
        <v>344</v>
      </c>
      <c r="G14" s="377" t="s">
        <v>344</v>
      </c>
      <c r="H14" s="415" t="s">
        <v>344</v>
      </c>
      <c r="I14" s="415" t="s">
        <v>344</v>
      </c>
      <c r="J14" s="415" t="s">
        <v>344</v>
      </c>
      <c r="K14" s="415" t="s">
        <v>344</v>
      </c>
      <c r="L14" s="415" t="s">
        <v>344</v>
      </c>
      <c r="M14" s="415" t="s">
        <v>344</v>
      </c>
      <c r="N14" s="415" t="s">
        <v>344</v>
      </c>
      <c r="O14" s="415" t="s">
        <v>344</v>
      </c>
      <c r="P14" s="415" t="s">
        <v>344</v>
      </c>
      <c r="Q14" s="415" t="s">
        <v>344</v>
      </c>
      <c r="R14" s="415" t="s">
        <v>344</v>
      </c>
      <c r="S14" s="415" t="s">
        <v>344</v>
      </c>
      <c r="T14" s="415" t="s">
        <v>344</v>
      </c>
      <c r="U14" s="415" t="s">
        <v>344</v>
      </c>
      <c r="V14" s="415" t="s">
        <v>344</v>
      </c>
      <c r="W14" s="415" t="s">
        <v>344</v>
      </c>
      <c r="X14" s="415" t="s">
        <v>344</v>
      </c>
      <c r="Y14" s="415" t="s">
        <v>344</v>
      </c>
      <c r="Z14" s="415" t="s">
        <v>344</v>
      </c>
      <c r="AA14" s="415" t="s">
        <v>344</v>
      </c>
      <c r="AB14" s="415" t="s">
        <v>344</v>
      </c>
      <c r="AC14" s="415" t="s">
        <v>344</v>
      </c>
      <c r="AD14" s="415" t="s">
        <v>344</v>
      </c>
      <c r="AE14" s="415" t="s">
        <v>344</v>
      </c>
      <c r="AF14" s="415" t="s">
        <v>344</v>
      </c>
      <c r="AG14" s="415" t="s">
        <v>344</v>
      </c>
      <c r="AH14" s="415" t="s">
        <v>344</v>
      </c>
      <c r="AI14" s="369" t="s">
        <v>344</v>
      </c>
    </row>
    <row r="15" spans="1:35" ht="27" customHeight="1">
      <c r="A15" s="416"/>
      <c r="B15" s="411" t="s">
        <v>34</v>
      </c>
      <c r="C15" s="411"/>
      <c r="D15" s="425"/>
      <c r="E15" s="414">
        <v>61</v>
      </c>
      <c r="F15" s="377" t="s">
        <v>344</v>
      </c>
      <c r="G15" s="377" t="s">
        <v>344</v>
      </c>
      <c r="H15" s="415" t="s">
        <v>344</v>
      </c>
      <c r="I15" s="415" t="s">
        <v>344</v>
      </c>
      <c r="J15" s="415" t="s">
        <v>344</v>
      </c>
      <c r="K15" s="415" t="s">
        <v>344</v>
      </c>
      <c r="L15" s="415" t="s">
        <v>344</v>
      </c>
      <c r="M15" s="426" t="s">
        <v>344</v>
      </c>
      <c r="N15" s="415" t="s">
        <v>344</v>
      </c>
      <c r="O15" s="415" t="s">
        <v>344</v>
      </c>
      <c r="P15" s="415" t="s">
        <v>344</v>
      </c>
      <c r="Q15" s="426" t="s">
        <v>344</v>
      </c>
      <c r="R15" s="415" t="s">
        <v>344</v>
      </c>
      <c r="S15" s="415" t="s">
        <v>344</v>
      </c>
      <c r="T15" s="415" t="s">
        <v>344</v>
      </c>
      <c r="U15" s="415" t="s">
        <v>344</v>
      </c>
      <c r="V15" s="415" t="s">
        <v>344</v>
      </c>
      <c r="W15" s="415" t="s">
        <v>344</v>
      </c>
      <c r="X15" s="415" t="s">
        <v>344</v>
      </c>
      <c r="Y15" s="415" t="s">
        <v>344</v>
      </c>
      <c r="Z15" s="415" t="s">
        <v>344</v>
      </c>
      <c r="AA15" s="415" t="s">
        <v>344</v>
      </c>
      <c r="AB15" s="415" t="s">
        <v>344</v>
      </c>
      <c r="AC15" s="415" t="s">
        <v>344</v>
      </c>
      <c r="AD15" s="415" t="s">
        <v>344</v>
      </c>
      <c r="AE15" s="415" t="s">
        <v>344</v>
      </c>
      <c r="AF15" s="415" t="s">
        <v>344</v>
      </c>
      <c r="AG15" s="415" t="s">
        <v>344</v>
      </c>
      <c r="AH15" s="415" t="s">
        <v>344</v>
      </c>
      <c r="AI15" s="369" t="s">
        <v>344</v>
      </c>
    </row>
    <row r="16" spans="1:35" ht="27" hidden="1" customHeight="1">
      <c r="A16" s="427" t="s">
        <v>164</v>
      </c>
      <c r="B16" s="411" t="s">
        <v>169</v>
      </c>
      <c r="C16" s="411"/>
      <c r="D16" s="425"/>
      <c r="E16" s="419"/>
      <c r="F16" s="378"/>
      <c r="G16" s="420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428"/>
      <c r="S16" s="428"/>
      <c r="T16" s="428"/>
      <c r="U16" s="428"/>
      <c r="V16" s="428"/>
      <c r="W16" s="428"/>
      <c r="X16" s="428"/>
      <c r="Y16" s="428"/>
      <c r="Z16" s="428"/>
      <c r="AA16" s="428"/>
      <c r="AB16" s="428"/>
      <c r="AC16" s="428"/>
      <c r="AD16" s="428"/>
      <c r="AE16" s="428"/>
      <c r="AF16" s="428"/>
      <c r="AG16" s="428"/>
      <c r="AH16" s="428"/>
      <c r="AI16" s="422"/>
    </row>
    <row r="17" spans="1:35" ht="27" hidden="1" customHeight="1">
      <c r="A17" s="416"/>
      <c r="B17" s="411" t="s">
        <v>166</v>
      </c>
      <c r="C17" s="411"/>
      <c r="D17" s="425"/>
      <c r="E17" s="429"/>
      <c r="F17" s="378"/>
      <c r="G17" s="420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428"/>
      <c r="AA17" s="428"/>
      <c r="AB17" s="428"/>
      <c r="AC17" s="428"/>
      <c r="AD17" s="428"/>
      <c r="AE17" s="428"/>
      <c r="AF17" s="428"/>
      <c r="AG17" s="428"/>
      <c r="AH17" s="428"/>
      <c r="AI17" s="422"/>
    </row>
    <row r="18" spans="1:35" ht="27" hidden="1" customHeight="1">
      <c r="A18" s="416" t="s">
        <v>167</v>
      </c>
      <c r="B18" s="411" t="s">
        <v>169</v>
      </c>
      <c r="C18" s="411"/>
      <c r="D18" s="425"/>
      <c r="E18" s="419"/>
      <c r="F18" s="378"/>
      <c r="G18" s="420"/>
      <c r="H18" s="428"/>
      <c r="I18" s="428"/>
      <c r="J18" s="428"/>
      <c r="K18" s="428"/>
      <c r="L18" s="428"/>
      <c r="M18" s="428"/>
      <c r="N18" s="428"/>
      <c r="O18" s="428"/>
      <c r="P18" s="428"/>
      <c r="Q18" s="428"/>
      <c r="R18" s="428"/>
      <c r="S18" s="428"/>
      <c r="T18" s="428"/>
      <c r="U18" s="428"/>
      <c r="V18" s="428"/>
      <c r="W18" s="428"/>
      <c r="X18" s="428"/>
      <c r="Y18" s="428"/>
      <c r="Z18" s="428"/>
      <c r="AA18" s="428"/>
      <c r="AB18" s="428"/>
      <c r="AC18" s="428"/>
      <c r="AD18" s="428"/>
      <c r="AE18" s="428"/>
      <c r="AF18" s="428"/>
      <c r="AG18" s="428"/>
      <c r="AH18" s="428"/>
      <c r="AI18" s="422"/>
    </row>
    <row r="19" spans="1:35" ht="27" hidden="1" customHeight="1">
      <c r="A19" s="416"/>
      <c r="B19" s="411" t="s">
        <v>166</v>
      </c>
      <c r="C19" s="411"/>
      <c r="D19" s="425"/>
      <c r="E19" s="429"/>
      <c r="F19" s="378"/>
      <c r="G19" s="420"/>
      <c r="H19" s="428"/>
      <c r="I19" s="428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8"/>
      <c r="AC19" s="428"/>
      <c r="AD19" s="428"/>
      <c r="AE19" s="428"/>
      <c r="AF19" s="428"/>
      <c r="AG19" s="428"/>
      <c r="AH19" s="428"/>
      <c r="AI19" s="422"/>
    </row>
    <row r="20" spans="1:35" ht="27" hidden="1" customHeight="1">
      <c r="A20" s="427" t="s">
        <v>168</v>
      </c>
      <c r="B20" s="417" t="s">
        <v>169</v>
      </c>
      <c r="C20" s="411"/>
      <c r="D20" s="425"/>
      <c r="E20" s="419"/>
      <c r="F20" s="378"/>
      <c r="G20" s="420"/>
      <c r="H20" s="428"/>
      <c r="I20" s="421"/>
      <c r="J20" s="428"/>
      <c r="K20" s="428"/>
      <c r="L20" s="428"/>
      <c r="M20" s="428"/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8"/>
      <c r="Y20" s="428"/>
      <c r="Z20" s="428"/>
      <c r="AA20" s="428"/>
      <c r="AB20" s="428"/>
      <c r="AC20" s="428"/>
      <c r="AD20" s="428"/>
      <c r="AE20" s="428"/>
      <c r="AF20" s="428"/>
      <c r="AG20" s="428"/>
      <c r="AH20" s="421"/>
      <c r="AI20" s="422"/>
    </row>
    <row r="21" spans="1:35" ht="27" hidden="1" customHeight="1">
      <c r="A21" s="416"/>
      <c r="B21" s="417" t="s">
        <v>170</v>
      </c>
      <c r="C21" s="411"/>
      <c r="D21" s="425"/>
      <c r="E21" s="419"/>
      <c r="F21" s="378"/>
      <c r="G21" s="420"/>
      <c r="H21" s="428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  <c r="AC21" s="421"/>
      <c r="AD21" s="421"/>
      <c r="AE21" s="421"/>
      <c r="AF21" s="421"/>
      <c r="AG21" s="421"/>
      <c r="AH21" s="421"/>
      <c r="AI21" s="422"/>
    </row>
    <row r="22" spans="1:35" ht="27" customHeight="1">
      <c r="A22" s="416" t="s">
        <v>171</v>
      </c>
      <c r="B22" s="417" t="s">
        <v>304</v>
      </c>
      <c r="C22" s="411"/>
      <c r="D22" s="425"/>
      <c r="E22" s="430">
        <v>1646</v>
      </c>
      <c r="F22" s="377">
        <v>327</v>
      </c>
      <c r="G22" s="377">
        <v>8</v>
      </c>
      <c r="H22" s="415">
        <v>2</v>
      </c>
      <c r="I22" s="415" t="s">
        <v>344</v>
      </c>
      <c r="J22" s="415" t="s">
        <v>344</v>
      </c>
      <c r="K22" s="415" t="s">
        <v>344</v>
      </c>
      <c r="L22" s="415" t="s">
        <v>344</v>
      </c>
      <c r="M22" s="415" t="s">
        <v>344</v>
      </c>
      <c r="N22" s="415" t="s">
        <v>344</v>
      </c>
      <c r="O22" s="415" t="s">
        <v>344</v>
      </c>
      <c r="P22" s="415" t="s">
        <v>344</v>
      </c>
      <c r="Q22" s="415" t="s">
        <v>344</v>
      </c>
      <c r="R22" s="415" t="s">
        <v>344</v>
      </c>
      <c r="S22" s="415" t="s">
        <v>344</v>
      </c>
      <c r="T22" s="415">
        <v>2</v>
      </c>
      <c r="U22" s="415" t="s">
        <v>344</v>
      </c>
      <c r="V22" s="415" t="s">
        <v>344</v>
      </c>
      <c r="W22" s="415">
        <v>10</v>
      </c>
      <c r="X22" s="415" t="s">
        <v>344</v>
      </c>
      <c r="Y22" s="415" t="s">
        <v>344</v>
      </c>
      <c r="Z22" s="415" t="s">
        <v>344</v>
      </c>
      <c r="AA22" s="415">
        <v>4</v>
      </c>
      <c r="AB22" s="415">
        <v>4</v>
      </c>
      <c r="AC22" s="415" t="s">
        <v>344</v>
      </c>
      <c r="AD22" s="415" t="s">
        <v>344</v>
      </c>
      <c r="AE22" s="415" t="s">
        <v>344</v>
      </c>
      <c r="AF22" s="415" t="s">
        <v>344</v>
      </c>
      <c r="AG22" s="415">
        <v>2</v>
      </c>
      <c r="AH22" s="415">
        <v>8</v>
      </c>
      <c r="AI22" s="369" t="s">
        <v>344</v>
      </c>
    </row>
    <row r="23" spans="1:35" ht="27" customHeight="1">
      <c r="A23" s="431" t="s">
        <v>173</v>
      </c>
      <c r="B23" s="432" t="s">
        <v>214</v>
      </c>
      <c r="C23" s="432"/>
      <c r="D23" s="433"/>
      <c r="E23" s="434">
        <v>4847</v>
      </c>
      <c r="F23" s="435">
        <v>181</v>
      </c>
      <c r="G23" s="435">
        <v>1</v>
      </c>
      <c r="H23" s="436" t="s">
        <v>344</v>
      </c>
      <c r="I23" s="436" t="s">
        <v>344</v>
      </c>
      <c r="J23" s="436" t="s">
        <v>344</v>
      </c>
      <c r="K23" s="436" t="s">
        <v>344</v>
      </c>
      <c r="L23" s="436">
        <v>1</v>
      </c>
      <c r="M23" s="436" t="s">
        <v>344</v>
      </c>
      <c r="N23" s="436" t="s">
        <v>344</v>
      </c>
      <c r="O23" s="436" t="s">
        <v>344</v>
      </c>
      <c r="P23" s="436" t="s">
        <v>344</v>
      </c>
      <c r="Q23" s="436" t="s">
        <v>344</v>
      </c>
      <c r="R23" s="436" t="s">
        <v>344</v>
      </c>
      <c r="S23" s="436" t="s">
        <v>344</v>
      </c>
      <c r="T23" s="436" t="s">
        <v>344</v>
      </c>
      <c r="U23" s="436" t="s">
        <v>344</v>
      </c>
      <c r="V23" s="436" t="s">
        <v>344</v>
      </c>
      <c r="W23" s="436" t="s">
        <v>344</v>
      </c>
      <c r="X23" s="436" t="s">
        <v>344</v>
      </c>
      <c r="Y23" s="436" t="s">
        <v>344</v>
      </c>
      <c r="Z23" s="436" t="s">
        <v>344</v>
      </c>
      <c r="AA23" s="436" t="s">
        <v>344</v>
      </c>
      <c r="AB23" s="436" t="s">
        <v>344</v>
      </c>
      <c r="AC23" s="436" t="s">
        <v>344</v>
      </c>
      <c r="AD23" s="436" t="s">
        <v>344</v>
      </c>
      <c r="AE23" s="436" t="s">
        <v>344</v>
      </c>
      <c r="AF23" s="436" t="s">
        <v>344</v>
      </c>
      <c r="AG23" s="436" t="s">
        <v>344</v>
      </c>
      <c r="AH23" s="436">
        <v>1</v>
      </c>
      <c r="AI23" s="437" t="s">
        <v>344</v>
      </c>
    </row>
    <row r="24" spans="1:35" ht="27" hidden="1" customHeight="1">
      <c r="A24" s="432" t="s">
        <v>175</v>
      </c>
      <c r="B24" s="432"/>
      <c r="C24" s="432"/>
      <c r="D24" s="433"/>
      <c r="E24" s="438"/>
      <c r="F24" s="439"/>
      <c r="G24" s="440"/>
      <c r="H24" s="441">
        <v>0</v>
      </c>
      <c r="I24" s="441">
        <v>0</v>
      </c>
      <c r="J24" s="441">
        <v>0</v>
      </c>
      <c r="K24" s="441">
        <v>0</v>
      </c>
      <c r="L24" s="441">
        <v>0</v>
      </c>
      <c r="M24" s="441">
        <v>0</v>
      </c>
      <c r="N24" s="441">
        <v>0</v>
      </c>
      <c r="O24" s="441">
        <v>0</v>
      </c>
      <c r="P24" s="441">
        <v>0</v>
      </c>
      <c r="Q24" s="441">
        <v>0</v>
      </c>
      <c r="R24" s="441">
        <v>0</v>
      </c>
      <c r="S24" s="441">
        <v>0</v>
      </c>
      <c r="T24" s="441">
        <v>0</v>
      </c>
      <c r="U24" s="441">
        <v>0</v>
      </c>
      <c r="V24" s="441">
        <v>0</v>
      </c>
      <c r="W24" s="441">
        <v>0</v>
      </c>
      <c r="X24" s="441">
        <v>0</v>
      </c>
      <c r="Y24" s="441">
        <v>0</v>
      </c>
      <c r="Z24" s="441">
        <v>0</v>
      </c>
      <c r="AA24" s="441">
        <v>0</v>
      </c>
      <c r="AB24" s="441">
        <v>0</v>
      </c>
      <c r="AC24" s="441">
        <v>0</v>
      </c>
      <c r="AD24" s="441">
        <v>0</v>
      </c>
      <c r="AE24" s="441">
        <v>0</v>
      </c>
      <c r="AF24" s="441">
        <v>0</v>
      </c>
      <c r="AG24" s="441">
        <v>0</v>
      </c>
      <c r="AH24" s="441">
        <v>0</v>
      </c>
      <c r="AI24" s="442">
        <v>0</v>
      </c>
    </row>
    <row r="25" spans="1:35" ht="7.5" customHeight="1">
      <c r="A25" s="369"/>
      <c r="B25" s="369"/>
      <c r="C25" s="369"/>
      <c r="D25" s="369"/>
    </row>
    <row r="26" spans="1:35">
      <c r="A26" s="443"/>
      <c r="B26" s="369"/>
      <c r="C26" s="369"/>
      <c r="D26" s="369"/>
      <c r="AH26" s="371"/>
      <c r="AI26" s="371" t="s">
        <v>118</v>
      </c>
    </row>
    <row r="27" spans="1:35">
      <c r="F27" s="444"/>
    </row>
  </sheetData>
  <mergeCells count="45">
    <mergeCell ref="G4:G6"/>
    <mergeCell ref="H4:AG4"/>
    <mergeCell ref="R5:R6"/>
    <mergeCell ref="S5:S6"/>
    <mergeCell ref="T5:T6"/>
    <mergeCell ref="W5:AG5"/>
    <mergeCell ref="M5:M6"/>
    <mergeCell ref="N5:N6"/>
    <mergeCell ref="O5:O6"/>
    <mergeCell ref="P5:P6"/>
    <mergeCell ref="Q5:Q6"/>
    <mergeCell ref="A7:C7"/>
    <mergeCell ref="A8:C8"/>
    <mergeCell ref="A4:C6"/>
    <mergeCell ref="E4:E6"/>
    <mergeCell ref="F4:F6"/>
    <mergeCell ref="AH4:AI4"/>
    <mergeCell ref="H5:H6"/>
    <mergeCell ref="I5:I6"/>
    <mergeCell ref="J5:J6"/>
    <mergeCell ref="K5:K6"/>
    <mergeCell ref="L5:L6"/>
    <mergeCell ref="AI5:AI6"/>
    <mergeCell ref="U5:U6"/>
    <mergeCell ref="V5:V6"/>
    <mergeCell ref="AH5:AH6"/>
    <mergeCell ref="A9:A15"/>
    <mergeCell ref="B9:C9"/>
    <mergeCell ref="B10:C10"/>
    <mergeCell ref="B11:C11"/>
    <mergeCell ref="B13:B14"/>
    <mergeCell ref="B15:C15"/>
    <mergeCell ref="B12:C12"/>
    <mergeCell ref="A16:A17"/>
    <mergeCell ref="B16:C16"/>
    <mergeCell ref="B17:C17"/>
    <mergeCell ref="A18:A19"/>
    <mergeCell ref="B18:C18"/>
    <mergeCell ref="B19:C19"/>
    <mergeCell ref="A24:C24"/>
    <mergeCell ref="A20:A23"/>
    <mergeCell ref="B20:C20"/>
    <mergeCell ref="B21:C21"/>
    <mergeCell ref="B22:C22"/>
    <mergeCell ref="B23:C23"/>
  </mergeCells>
  <phoneticPr fontId="2"/>
  <printOptions horizontalCentered="1"/>
  <pageMargins left="0.19685039370078741" right="0.19685039370078741" top="0.78740157480314965" bottom="0.78740157480314965" header="0.39370078740157483" footer="0.19685039370078741"/>
  <pageSetup paperSize="9" scale="85" fitToHeight="0" pageOrder="overThenDown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5BD9-41B2-4242-88D5-93ED7621ED22}">
  <sheetPr>
    <tabColor rgb="FF0070C0"/>
  </sheetPr>
  <dimension ref="A1:P17"/>
  <sheetViews>
    <sheetView view="pageBreakPreview" zoomScaleNormal="100" zoomScaleSheetLayoutView="100" workbookViewId="0">
      <selection activeCell="R1" sqref="R1"/>
    </sheetView>
  </sheetViews>
  <sheetFormatPr defaultRowHeight="13.5"/>
  <cols>
    <col min="1" max="1" width="6.625" style="354" customWidth="1"/>
    <col min="2" max="2" width="12.625" style="354" customWidth="1"/>
    <col min="3" max="3" width="0.875" style="354" customWidth="1"/>
    <col min="4" max="4" width="6.375" style="354" customWidth="1"/>
    <col min="5" max="15" width="5.125" style="354" customWidth="1"/>
    <col min="16" max="16" width="5.875" style="354" customWidth="1"/>
    <col min="17" max="18" width="3" style="354" customWidth="1"/>
    <col min="19" max="20" width="9" style="354"/>
    <col min="21" max="21" width="3" style="354" customWidth="1"/>
    <col min="22" max="25" width="9" style="354"/>
    <col min="26" max="26" width="3" style="354" customWidth="1"/>
    <col min="27" max="27" width="9" style="354"/>
    <col min="28" max="28" width="3" style="354" customWidth="1"/>
    <col min="29" max="30" width="9" style="354"/>
    <col min="31" max="33" width="3" style="354" customWidth="1"/>
    <col min="34" max="16384" width="9" style="354"/>
  </cols>
  <sheetData>
    <row r="1" spans="1:16" s="354" customFormat="1" ht="18.75" customHeight="1">
      <c r="A1" s="445" t="s">
        <v>305</v>
      </c>
      <c r="B1" s="445"/>
      <c r="C1" s="445"/>
      <c r="D1" s="445"/>
      <c r="E1" s="445"/>
      <c r="F1" s="446"/>
      <c r="G1" s="446"/>
      <c r="H1" s="446"/>
    </row>
    <row r="2" spans="1:16" s="354" customFormat="1" ht="18.75" customHeight="1">
      <c r="A2" s="447" t="s">
        <v>216</v>
      </c>
      <c r="B2" s="447"/>
      <c r="C2" s="447"/>
      <c r="D2" s="447"/>
      <c r="E2" s="447"/>
      <c r="F2" s="447"/>
      <c r="G2" s="447"/>
      <c r="H2" s="447"/>
    </row>
    <row r="3" spans="1:16" s="354" customFormat="1" ht="13.5" customHeight="1">
      <c r="P3" s="382" t="s">
        <v>123</v>
      </c>
    </row>
    <row r="4" spans="1:16" s="354" customFormat="1" ht="24" customHeight="1">
      <c r="A4" s="343" t="s">
        <v>100</v>
      </c>
      <c r="B4" s="384"/>
      <c r="C4" s="385"/>
      <c r="D4" s="448" t="s">
        <v>297</v>
      </c>
      <c r="E4" s="449" t="s">
        <v>154</v>
      </c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50" t="s">
        <v>155</v>
      </c>
    </row>
    <row r="5" spans="1:16" s="354" customFormat="1" ht="93" customHeight="1">
      <c r="A5" s="345"/>
      <c r="B5" s="392"/>
      <c r="C5" s="399"/>
      <c r="D5" s="451"/>
      <c r="E5" s="452" t="s">
        <v>4</v>
      </c>
      <c r="F5" s="452" t="s">
        <v>5</v>
      </c>
      <c r="G5" s="452" t="s">
        <v>6</v>
      </c>
      <c r="H5" s="452" t="s">
        <v>7</v>
      </c>
      <c r="I5" s="452" t="s">
        <v>8</v>
      </c>
      <c r="J5" s="452" t="s">
        <v>9</v>
      </c>
      <c r="K5" s="452" t="s">
        <v>10</v>
      </c>
      <c r="L5" s="452" t="s">
        <v>11</v>
      </c>
      <c r="M5" s="452" t="s">
        <v>12</v>
      </c>
      <c r="N5" s="452" t="s">
        <v>13</v>
      </c>
      <c r="O5" s="452" t="s">
        <v>14</v>
      </c>
      <c r="P5" s="453"/>
    </row>
    <row r="6" spans="1:16" s="354" customFormat="1" ht="36" customHeight="1">
      <c r="A6" s="404" t="s">
        <v>218</v>
      </c>
      <c r="B6" s="406"/>
      <c r="C6" s="407"/>
      <c r="D6" s="349">
        <v>928</v>
      </c>
      <c r="E6" s="360">
        <v>102</v>
      </c>
      <c r="F6" s="360">
        <v>29</v>
      </c>
      <c r="G6" s="360">
        <v>17</v>
      </c>
      <c r="H6" s="360">
        <v>12</v>
      </c>
      <c r="I6" s="360">
        <v>13</v>
      </c>
      <c r="J6" s="360">
        <v>2</v>
      </c>
      <c r="K6" s="360">
        <v>6</v>
      </c>
      <c r="L6" s="360">
        <v>2</v>
      </c>
      <c r="M6" s="360">
        <v>3</v>
      </c>
      <c r="N6" s="360">
        <v>15</v>
      </c>
      <c r="O6" s="360">
        <v>3</v>
      </c>
      <c r="P6" s="361">
        <v>98</v>
      </c>
    </row>
    <row r="7" spans="1:16" s="354" customFormat="1" ht="36" customHeight="1">
      <c r="A7" s="411" t="s">
        <v>219</v>
      </c>
      <c r="B7" s="411"/>
      <c r="C7" s="425"/>
      <c r="D7" s="454">
        <v>4</v>
      </c>
      <c r="E7" s="455" t="s">
        <v>344</v>
      </c>
      <c r="F7" s="362" t="s">
        <v>344</v>
      </c>
      <c r="G7" s="351" t="s">
        <v>344</v>
      </c>
      <c r="H7" s="351" t="s">
        <v>344</v>
      </c>
      <c r="I7" s="351" t="s">
        <v>344</v>
      </c>
      <c r="J7" s="351" t="s">
        <v>344</v>
      </c>
      <c r="K7" s="351" t="s">
        <v>344</v>
      </c>
      <c r="L7" s="351" t="s">
        <v>344</v>
      </c>
      <c r="M7" s="351" t="s">
        <v>344</v>
      </c>
      <c r="N7" s="351" t="s">
        <v>344</v>
      </c>
      <c r="O7" s="351" t="s">
        <v>344</v>
      </c>
      <c r="P7" s="456" t="s">
        <v>344</v>
      </c>
    </row>
    <row r="8" spans="1:16" s="354" customFormat="1" ht="36" customHeight="1">
      <c r="A8" s="411" t="s">
        <v>220</v>
      </c>
      <c r="B8" s="411"/>
      <c r="C8" s="425"/>
      <c r="D8" s="454">
        <v>5</v>
      </c>
      <c r="E8" s="455" t="s">
        <v>344</v>
      </c>
      <c r="F8" s="364" t="s">
        <v>344</v>
      </c>
      <c r="G8" s="351" t="s">
        <v>344</v>
      </c>
      <c r="H8" s="351" t="s">
        <v>344</v>
      </c>
      <c r="I8" s="351" t="s">
        <v>344</v>
      </c>
      <c r="J8" s="351" t="s">
        <v>344</v>
      </c>
      <c r="K8" s="351" t="s">
        <v>344</v>
      </c>
      <c r="L8" s="351" t="s">
        <v>344</v>
      </c>
      <c r="M8" s="351" t="s">
        <v>344</v>
      </c>
      <c r="N8" s="351" t="s">
        <v>344</v>
      </c>
      <c r="O8" s="351" t="s">
        <v>344</v>
      </c>
      <c r="P8" s="456">
        <v>1</v>
      </c>
    </row>
    <row r="9" spans="1:16" s="354" customFormat="1" ht="36" customHeight="1">
      <c r="A9" s="457" t="s">
        <v>221</v>
      </c>
      <c r="B9" s="425" t="s">
        <v>222</v>
      </c>
      <c r="C9" s="425"/>
      <c r="D9" s="454">
        <v>805</v>
      </c>
      <c r="E9" s="455">
        <v>91</v>
      </c>
      <c r="F9" s="364">
        <v>26</v>
      </c>
      <c r="G9" s="351">
        <v>16</v>
      </c>
      <c r="H9" s="351">
        <v>10</v>
      </c>
      <c r="I9" s="351">
        <v>10</v>
      </c>
      <c r="J9" s="351">
        <v>2</v>
      </c>
      <c r="K9" s="351">
        <v>6</v>
      </c>
      <c r="L9" s="351">
        <v>2</v>
      </c>
      <c r="M9" s="351">
        <v>2</v>
      </c>
      <c r="N9" s="351">
        <v>14</v>
      </c>
      <c r="O9" s="351">
        <v>3</v>
      </c>
      <c r="P9" s="456">
        <v>87</v>
      </c>
    </row>
    <row r="10" spans="1:16" s="354" customFormat="1" ht="36" customHeight="1">
      <c r="A10" s="457"/>
      <c r="B10" s="425" t="s">
        <v>223</v>
      </c>
      <c r="C10" s="425"/>
      <c r="D10" s="454">
        <v>37</v>
      </c>
      <c r="E10" s="455">
        <v>3</v>
      </c>
      <c r="F10" s="364">
        <v>1</v>
      </c>
      <c r="G10" s="351">
        <v>1</v>
      </c>
      <c r="H10" s="351">
        <v>1</v>
      </c>
      <c r="I10" s="351" t="s">
        <v>344</v>
      </c>
      <c r="J10" s="351" t="s">
        <v>344</v>
      </c>
      <c r="K10" s="351" t="s">
        <v>344</v>
      </c>
      <c r="L10" s="351" t="s">
        <v>344</v>
      </c>
      <c r="M10" s="351" t="s">
        <v>344</v>
      </c>
      <c r="N10" s="351" t="s">
        <v>344</v>
      </c>
      <c r="O10" s="351" t="s">
        <v>344</v>
      </c>
      <c r="P10" s="456">
        <v>5</v>
      </c>
    </row>
    <row r="11" spans="1:16" s="354" customFormat="1" ht="36" customHeight="1">
      <c r="A11" s="457"/>
      <c r="B11" s="425" t="s">
        <v>224</v>
      </c>
      <c r="C11" s="425"/>
      <c r="D11" s="454">
        <v>43</v>
      </c>
      <c r="E11" s="455">
        <v>8</v>
      </c>
      <c r="F11" s="364">
        <v>2</v>
      </c>
      <c r="G11" s="351" t="s">
        <v>344</v>
      </c>
      <c r="H11" s="351">
        <v>1</v>
      </c>
      <c r="I11" s="351">
        <v>3</v>
      </c>
      <c r="J11" s="351" t="s">
        <v>344</v>
      </c>
      <c r="K11" s="351" t="s">
        <v>344</v>
      </c>
      <c r="L11" s="351" t="s">
        <v>344</v>
      </c>
      <c r="M11" s="351">
        <v>1</v>
      </c>
      <c r="N11" s="351">
        <v>1</v>
      </c>
      <c r="O11" s="351" t="s">
        <v>344</v>
      </c>
      <c r="P11" s="456">
        <v>5</v>
      </c>
    </row>
    <row r="12" spans="1:16" s="354" customFormat="1" ht="36" customHeight="1">
      <c r="A12" s="458" t="s">
        <v>225</v>
      </c>
      <c r="B12" s="425" t="s">
        <v>226</v>
      </c>
      <c r="C12" s="425"/>
      <c r="D12" s="454">
        <v>4</v>
      </c>
      <c r="E12" s="455" t="s">
        <v>344</v>
      </c>
      <c r="F12" s="364" t="s">
        <v>344</v>
      </c>
      <c r="G12" s="351" t="s">
        <v>344</v>
      </c>
      <c r="H12" s="351" t="s">
        <v>344</v>
      </c>
      <c r="I12" s="351" t="s">
        <v>344</v>
      </c>
      <c r="J12" s="351" t="s">
        <v>344</v>
      </c>
      <c r="K12" s="351" t="s">
        <v>344</v>
      </c>
      <c r="L12" s="351" t="s">
        <v>344</v>
      </c>
      <c r="M12" s="351" t="s">
        <v>344</v>
      </c>
      <c r="N12" s="351" t="s">
        <v>344</v>
      </c>
      <c r="O12" s="351" t="s">
        <v>344</v>
      </c>
      <c r="P12" s="456" t="s">
        <v>344</v>
      </c>
    </row>
    <row r="13" spans="1:16" s="354" customFormat="1" ht="36" customHeight="1">
      <c r="A13" s="457"/>
      <c r="B13" s="425" t="s">
        <v>227</v>
      </c>
      <c r="C13" s="425"/>
      <c r="D13" s="454">
        <v>1</v>
      </c>
      <c r="E13" s="455" t="s">
        <v>344</v>
      </c>
      <c r="F13" s="364" t="s">
        <v>344</v>
      </c>
      <c r="G13" s="351" t="s">
        <v>344</v>
      </c>
      <c r="H13" s="351" t="s">
        <v>344</v>
      </c>
      <c r="I13" s="351" t="s">
        <v>344</v>
      </c>
      <c r="J13" s="351" t="s">
        <v>344</v>
      </c>
      <c r="K13" s="351" t="s">
        <v>344</v>
      </c>
      <c r="L13" s="351" t="s">
        <v>344</v>
      </c>
      <c r="M13" s="351" t="s">
        <v>344</v>
      </c>
      <c r="N13" s="351" t="s">
        <v>344</v>
      </c>
      <c r="O13" s="351" t="s">
        <v>344</v>
      </c>
      <c r="P13" s="456" t="s">
        <v>344</v>
      </c>
    </row>
    <row r="14" spans="1:16" s="354" customFormat="1" ht="36" customHeight="1">
      <c r="A14" s="457"/>
      <c r="B14" s="425" t="s">
        <v>228</v>
      </c>
      <c r="C14" s="425"/>
      <c r="D14" s="454">
        <v>3</v>
      </c>
      <c r="E14" s="455" t="s">
        <v>344</v>
      </c>
      <c r="F14" s="364" t="s">
        <v>344</v>
      </c>
      <c r="G14" s="351" t="s">
        <v>344</v>
      </c>
      <c r="H14" s="351" t="s">
        <v>344</v>
      </c>
      <c r="I14" s="351" t="s">
        <v>344</v>
      </c>
      <c r="J14" s="351" t="s">
        <v>344</v>
      </c>
      <c r="K14" s="351" t="s">
        <v>344</v>
      </c>
      <c r="L14" s="351" t="s">
        <v>344</v>
      </c>
      <c r="M14" s="351" t="s">
        <v>344</v>
      </c>
      <c r="N14" s="351" t="s">
        <v>344</v>
      </c>
      <c r="O14" s="351" t="s">
        <v>344</v>
      </c>
      <c r="P14" s="456" t="s">
        <v>344</v>
      </c>
    </row>
    <row r="15" spans="1:16" s="354" customFormat="1" ht="36" hidden="1" customHeight="1">
      <c r="A15" s="417" t="s">
        <v>229</v>
      </c>
      <c r="B15" s="411"/>
      <c r="C15" s="425"/>
      <c r="D15" s="459"/>
      <c r="E15" s="460"/>
      <c r="F15" s="461"/>
      <c r="G15" s="462"/>
      <c r="H15" s="463"/>
      <c r="I15" s="463"/>
      <c r="J15" s="463"/>
      <c r="K15" s="463"/>
      <c r="L15" s="463"/>
      <c r="M15" s="463"/>
      <c r="N15" s="463"/>
      <c r="O15" s="463"/>
      <c r="P15" s="464"/>
    </row>
    <row r="16" spans="1:16" s="354" customFormat="1" ht="36" customHeight="1">
      <c r="A16" s="432" t="s">
        <v>230</v>
      </c>
      <c r="B16" s="432"/>
      <c r="C16" s="433"/>
      <c r="D16" s="465">
        <v>25</v>
      </c>
      <c r="E16" s="466" t="s">
        <v>344</v>
      </c>
      <c r="F16" s="366" t="s">
        <v>344</v>
      </c>
      <c r="G16" s="367" t="s">
        <v>344</v>
      </c>
      <c r="H16" s="367" t="s">
        <v>344</v>
      </c>
      <c r="I16" s="367" t="s">
        <v>344</v>
      </c>
      <c r="J16" s="367" t="s">
        <v>344</v>
      </c>
      <c r="K16" s="367" t="s">
        <v>344</v>
      </c>
      <c r="L16" s="367" t="s">
        <v>344</v>
      </c>
      <c r="M16" s="367" t="s">
        <v>344</v>
      </c>
      <c r="N16" s="367" t="s">
        <v>344</v>
      </c>
      <c r="O16" s="367" t="s">
        <v>344</v>
      </c>
      <c r="P16" s="467" t="s">
        <v>344</v>
      </c>
    </row>
    <row r="17" spans="1:16" s="354" customFormat="1" ht="16.5" customHeight="1">
      <c r="A17" s="443"/>
      <c r="P17" s="371" t="s">
        <v>118</v>
      </c>
    </row>
  </sheetData>
  <mergeCells count="12">
    <mergeCell ref="A2:H2"/>
    <mergeCell ref="A4:B5"/>
    <mergeCell ref="D4:D5"/>
    <mergeCell ref="E4:O4"/>
    <mergeCell ref="P4:P5"/>
    <mergeCell ref="A16:B16"/>
    <mergeCell ref="A6:B6"/>
    <mergeCell ref="A7:B7"/>
    <mergeCell ref="A8:B8"/>
    <mergeCell ref="A9:A11"/>
    <mergeCell ref="A12:A14"/>
    <mergeCell ref="A15:B15"/>
  </mergeCells>
  <phoneticPr fontId="2"/>
  <printOptions horizontalCentered="1"/>
  <pageMargins left="0.59055118110236227" right="0.59055118110236227" top="0.78740157480314965" bottom="0.78740157480314965" header="0.39370078740157483" footer="0.19685039370078741"/>
  <pageSetup paperSize="9" pageOrder="overThenDown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D36E5-BB1D-4B35-9F8C-41B25AB3086E}">
  <sheetPr>
    <tabColor rgb="FF0070C0"/>
  </sheetPr>
  <dimension ref="A1:N14"/>
  <sheetViews>
    <sheetView view="pageBreakPreview" zoomScaleNormal="100" zoomScaleSheetLayoutView="100" workbookViewId="0">
      <selection activeCell="O1" sqref="O1"/>
    </sheetView>
  </sheetViews>
  <sheetFormatPr defaultRowHeight="13.5"/>
  <cols>
    <col min="1" max="1" width="2.5" style="10" customWidth="1"/>
    <col min="2" max="2" width="11.875" style="10" customWidth="1"/>
    <col min="3" max="3" width="1.125" style="10" customWidth="1"/>
    <col min="4" max="14" width="6.875" style="10" customWidth="1"/>
    <col min="15" max="16384" width="9" style="10"/>
  </cols>
  <sheetData>
    <row r="1" spans="1:14" ht="18.75" customHeight="1">
      <c r="A1" s="24" t="s">
        <v>49</v>
      </c>
      <c r="B1" s="8"/>
      <c r="C1" s="8"/>
      <c r="D1" s="8"/>
    </row>
    <row r="2" spans="1:14">
      <c r="A2" s="8"/>
      <c r="B2" s="8"/>
      <c r="C2" s="8"/>
      <c r="N2" s="33" t="s">
        <v>50</v>
      </c>
    </row>
    <row r="3" spans="1:14" ht="30" customHeight="1">
      <c r="A3" s="259" t="s">
        <v>51</v>
      </c>
      <c r="B3" s="261"/>
      <c r="C3" s="28"/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  <c r="M3" s="13" t="s">
        <v>13</v>
      </c>
      <c r="N3" s="14" t="s">
        <v>14</v>
      </c>
    </row>
    <row r="4" spans="1:14" ht="30" customHeight="1">
      <c r="A4" s="269" t="s">
        <v>52</v>
      </c>
      <c r="B4" s="270"/>
      <c r="C4" s="29"/>
      <c r="D4" s="211">
        <v>38329</v>
      </c>
      <c r="E4" s="213">
        <v>8766</v>
      </c>
      <c r="F4" s="213">
        <v>3716</v>
      </c>
      <c r="G4" s="213">
        <v>4035</v>
      </c>
      <c r="H4" s="213">
        <v>3892</v>
      </c>
      <c r="I4" s="213">
        <v>2752</v>
      </c>
      <c r="J4" s="213">
        <v>2702</v>
      </c>
      <c r="K4" s="213">
        <v>2163</v>
      </c>
      <c r="L4" s="213">
        <v>2706</v>
      </c>
      <c r="M4" s="213">
        <v>3794</v>
      </c>
      <c r="N4" s="215">
        <v>3803</v>
      </c>
    </row>
    <row r="5" spans="1:14" ht="30" customHeight="1">
      <c r="A5" s="275" t="s">
        <v>53</v>
      </c>
      <c r="B5" s="275"/>
      <c r="C5" s="7"/>
      <c r="D5" s="197">
        <v>36446</v>
      </c>
      <c r="E5" s="203">
        <v>8527</v>
      </c>
      <c r="F5" s="203">
        <v>3436</v>
      </c>
      <c r="G5" s="203">
        <v>3738</v>
      </c>
      <c r="H5" s="203">
        <v>3778</v>
      </c>
      <c r="I5" s="203">
        <v>2625</v>
      </c>
      <c r="J5" s="203">
        <v>2541</v>
      </c>
      <c r="K5" s="203">
        <v>2069</v>
      </c>
      <c r="L5" s="203">
        <v>2533</v>
      </c>
      <c r="M5" s="203">
        <v>3573</v>
      </c>
      <c r="N5" s="216">
        <v>3626</v>
      </c>
    </row>
    <row r="6" spans="1:14" ht="30" customHeight="1">
      <c r="A6" s="60"/>
      <c r="B6" s="7" t="s">
        <v>54</v>
      </c>
      <c r="C6" s="7"/>
      <c r="D6" s="197">
        <v>7026</v>
      </c>
      <c r="E6" s="203">
        <v>1298</v>
      </c>
      <c r="F6" s="203">
        <v>1182</v>
      </c>
      <c r="G6" s="198">
        <v>478</v>
      </c>
      <c r="H6" s="198">
        <v>997</v>
      </c>
      <c r="I6" s="198">
        <v>365</v>
      </c>
      <c r="J6" s="198">
        <v>106</v>
      </c>
      <c r="K6" s="198">
        <v>766</v>
      </c>
      <c r="L6" s="198">
        <v>561</v>
      </c>
      <c r="M6" s="198">
        <v>565</v>
      </c>
      <c r="N6">
        <v>708</v>
      </c>
    </row>
    <row r="7" spans="1:14" ht="30" customHeight="1">
      <c r="A7" s="60"/>
      <c r="B7" s="7" t="s">
        <v>55</v>
      </c>
      <c r="C7" s="7"/>
      <c r="D7" s="196">
        <v>8</v>
      </c>
      <c r="E7" s="198">
        <v>8</v>
      </c>
      <c r="F7" s="198" t="s">
        <v>56</v>
      </c>
      <c r="G7" s="198" t="s">
        <v>56</v>
      </c>
      <c r="H7" s="198" t="s">
        <v>56</v>
      </c>
      <c r="I7" s="198" t="s">
        <v>56</v>
      </c>
      <c r="J7" s="198" t="s">
        <v>56</v>
      </c>
      <c r="K7" s="198" t="s">
        <v>56</v>
      </c>
      <c r="L7" s="198" t="s">
        <v>56</v>
      </c>
      <c r="M7" s="198" t="s">
        <v>56</v>
      </c>
      <c r="N7" t="s">
        <v>56</v>
      </c>
    </row>
    <row r="8" spans="1:14" ht="30" customHeight="1">
      <c r="A8" s="60"/>
      <c r="B8" s="7" t="s">
        <v>57</v>
      </c>
      <c r="C8" s="7"/>
      <c r="D8" s="196">
        <v>67</v>
      </c>
      <c r="E8" s="198" t="s">
        <v>56</v>
      </c>
      <c r="F8" s="198" t="s">
        <v>56</v>
      </c>
      <c r="G8" s="198" t="s">
        <v>56</v>
      </c>
      <c r="H8" s="198" t="s">
        <v>56</v>
      </c>
      <c r="I8" s="198" t="s">
        <v>56</v>
      </c>
      <c r="J8" s="198">
        <v>46</v>
      </c>
      <c r="K8" s="198" t="s">
        <v>56</v>
      </c>
      <c r="L8" s="198" t="s">
        <v>56</v>
      </c>
      <c r="M8" s="198">
        <v>21</v>
      </c>
      <c r="N8" t="s">
        <v>56</v>
      </c>
    </row>
    <row r="9" spans="1:14" ht="30" customHeight="1">
      <c r="A9" s="60"/>
      <c r="B9" s="7" t="s">
        <v>58</v>
      </c>
      <c r="C9" s="7"/>
      <c r="D9" s="197">
        <v>22603</v>
      </c>
      <c r="E9" s="203">
        <v>6145</v>
      </c>
      <c r="F9" s="203">
        <v>1721</v>
      </c>
      <c r="G9" s="203">
        <v>2919</v>
      </c>
      <c r="H9" s="203">
        <v>2098</v>
      </c>
      <c r="I9" s="203">
        <v>1642</v>
      </c>
      <c r="J9" s="203">
        <v>1920</v>
      </c>
      <c r="K9" s="198">
        <v>730</v>
      </c>
      <c r="L9" s="203">
        <v>1408</v>
      </c>
      <c r="M9" s="203">
        <v>2564</v>
      </c>
      <c r="N9" s="216">
        <v>1456</v>
      </c>
    </row>
    <row r="10" spans="1:14" ht="30" customHeight="1">
      <c r="A10" s="60"/>
      <c r="B10" s="7" t="s">
        <v>59</v>
      </c>
      <c r="C10" s="7"/>
      <c r="D10" s="197">
        <v>6742</v>
      </c>
      <c r="E10" s="203">
        <v>1076</v>
      </c>
      <c r="F10" s="198">
        <v>533</v>
      </c>
      <c r="G10" s="198">
        <v>341</v>
      </c>
      <c r="H10" s="198">
        <v>683</v>
      </c>
      <c r="I10" s="198">
        <v>618</v>
      </c>
      <c r="J10" s="198">
        <v>469</v>
      </c>
      <c r="K10" s="198">
        <v>573</v>
      </c>
      <c r="L10" s="198">
        <v>564</v>
      </c>
      <c r="M10" s="198">
        <v>423</v>
      </c>
      <c r="N10" s="216">
        <v>1462</v>
      </c>
    </row>
    <row r="11" spans="1:14" ht="30" customHeight="1">
      <c r="A11" s="271" t="s">
        <v>60</v>
      </c>
      <c r="B11" s="272"/>
      <c r="C11" s="7"/>
      <c r="D11" s="197">
        <v>1869</v>
      </c>
      <c r="E11" s="198">
        <v>239</v>
      </c>
      <c r="F11" s="198">
        <v>280</v>
      </c>
      <c r="G11" s="198">
        <v>297</v>
      </c>
      <c r="H11" s="198">
        <v>114</v>
      </c>
      <c r="I11" s="198">
        <v>127</v>
      </c>
      <c r="J11" s="198">
        <v>161</v>
      </c>
      <c r="K11" s="198">
        <v>94</v>
      </c>
      <c r="L11" s="198">
        <v>159</v>
      </c>
      <c r="M11" s="198">
        <v>221</v>
      </c>
      <c r="N11">
        <v>177</v>
      </c>
    </row>
    <row r="12" spans="1:14" ht="30" customHeight="1">
      <c r="A12" s="273" t="s">
        <v>61</v>
      </c>
      <c r="B12" s="274"/>
      <c r="C12" s="17"/>
      <c r="D12" s="204">
        <v>14</v>
      </c>
      <c r="E12" s="206" t="s">
        <v>56</v>
      </c>
      <c r="F12" s="206" t="s">
        <v>56</v>
      </c>
      <c r="G12" s="206" t="s">
        <v>56</v>
      </c>
      <c r="H12" s="206" t="s">
        <v>56</v>
      </c>
      <c r="I12" s="206" t="s">
        <v>56</v>
      </c>
      <c r="J12" s="206" t="s">
        <v>56</v>
      </c>
      <c r="K12" s="206" t="s">
        <v>56</v>
      </c>
      <c r="L12" s="206">
        <v>14</v>
      </c>
      <c r="M12" s="206" t="s">
        <v>56</v>
      </c>
      <c r="N12" s="208" t="s">
        <v>56</v>
      </c>
    </row>
    <row r="13" spans="1:14" ht="7.5" customHeight="1"/>
    <row r="14" spans="1:14">
      <c r="N14" s="46" t="s">
        <v>48</v>
      </c>
    </row>
  </sheetData>
  <customSheetViews>
    <customSheetView guid="{89E730C7-D56E-46F7-ADD3-807E8B511954}" showRuler="0">
      <selection activeCell="E6" sqref="E6:N12"/>
      <pageMargins left="0" right="0" top="0" bottom="0" header="0" footer="0"/>
      <printOptions horizontalCentered="1"/>
      <pageSetup paperSize="9" orientation="portrait" r:id="rId1"/>
      <headerFooter alignWithMargins="0"/>
    </customSheetView>
    <customSheetView guid="{7B0A29A6-4A24-47B1-B037-7245B823FEE4}" showRuler="0">
      <selection activeCell="E6" sqref="E6:N12"/>
      <pageMargins left="0" right="0" top="0" bottom="0" header="0" footer="0"/>
      <printOptions horizontalCentered="1"/>
      <pageSetup paperSize="9" orientation="portrait" r:id="rId2"/>
      <headerFooter alignWithMargins="0"/>
    </customSheetView>
    <customSheetView guid="{BC4F4C7A-5622-4E31-ABE0-5727EA1341D4}" showRuler="0">
      <selection activeCell="D4" sqref="D4:N12"/>
      <pageMargins left="0" right="0" top="0" bottom="0" header="0" footer="0"/>
      <printOptions horizontalCentered="1"/>
      <pageSetup paperSize="9" orientation="portrait" r:id="rId3"/>
      <headerFooter alignWithMargins="0"/>
    </customSheetView>
    <customSheetView guid="{59F2EE23-0137-424D-868E-F0ED0EDCA936}" showRuler="0">
      <selection activeCell="N5" sqref="N5"/>
      <pageMargins left="0" right="0" top="0" bottom="0" header="0" footer="0"/>
      <printOptions horizontalCentered="1"/>
      <pageSetup paperSize="9" orientation="portrait" r:id="rId4"/>
      <headerFooter alignWithMargins="0"/>
    </customSheetView>
    <customSheetView guid="{869E586F-BCD4-4E5E-93EB-A1E11A516D07}" showRuler="0">
      <selection activeCell="B2" sqref="B2"/>
      <pageMargins left="0" right="0" top="0" bottom="0" header="0" footer="0"/>
      <printOptions horizontalCentered="1"/>
      <pageSetup paperSize="9" orientation="portrait" r:id="rId5"/>
      <headerFooter alignWithMargins="0"/>
    </customSheetView>
    <customSheetView guid="{27DA1565-9C04-4A1B-920C-05324B7F0F40}" showRuler="0">
      <selection activeCell="B2" sqref="B2"/>
      <pageMargins left="0" right="0" top="0" bottom="0" header="0" footer="0"/>
      <printOptions horizontalCentered="1"/>
      <pageSetup paperSize="9" orientation="portrait" r:id="rId6"/>
      <headerFooter alignWithMargins="0"/>
    </customSheetView>
    <customSheetView guid="{1BAE9910-00D4-4002-8111-B33E076EB488}" showRuler="0">
      <selection activeCell="Q7" sqref="Q7"/>
      <pageMargins left="0" right="0" top="0" bottom="0" header="0" footer="0"/>
      <printOptions horizontalCentered="1"/>
      <pageSetup paperSize="9" orientation="portrait" r:id="rId7"/>
      <headerFooter alignWithMargins="0"/>
    </customSheetView>
    <customSheetView guid="{1968F385-4C62-4FE2-93AF-93A4ACABCD4E}" showRuler="0">
      <selection activeCell="E6" sqref="E6:N12"/>
      <pageMargins left="0" right="0" top="0" bottom="0" header="0" footer="0"/>
      <printOptions horizontalCentered="1"/>
      <pageSetup paperSize="9" orientation="portrait" r:id="rId8"/>
      <headerFooter alignWithMargins="0"/>
    </customSheetView>
    <customSheetView guid="{8892AD4A-B50B-42BB-A1BC-FE1227F6D6C7}" showRuler="0">
      <selection activeCell="J19" sqref="J19"/>
      <pageMargins left="0" right="0" top="0" bottom="0" header="0" footer="0"/>
      <printOptions horizontalCentered="1"/>
      <pageSetup paperSize="9" orientation="portrait" r:id="rId9"/>
      <headerFooter alignWithMargins="0"/>
    </customSheetView>
  </customSheetViews>
  <mergeCells count="5">
    <mergeCell ref="A3:B3"/>
    <mergeCell ref="A4:B4"/>
    <mergeCell ref="A11:B11"/>
    <mergeCell ref="A12:B12"/>
    <mergeCell ref="A5:B5"/>
  </mergeCells>
  <phoneticPr fontId="2"/>
  <printOptions horizontalCentered="1"/>
  <pageMargins left="0.59055118110236227" right="0.59055118110236227" top="0.78740157480314965" bottom="0.78740157480314965" header="0.39370078740157483" footer="0.19685039370078741"/>
  <pageSetup paperSize="9" orientation="portrait" r:id="rId1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A6C0F-D8EF-41D6-A528-56732DD73B39}">
  <sheetPr>
    <tabColor rgb="FF0070C0"/>
    <pageSetUpPr fitToPage="1"/>
  </sheetPr>
  <dimension ref="A1:R19"/>
  <sheetViews>
    <sheetView view="pageBreakPreview" zoomScaleNormal="100" zoomScaleSheetLayoutView="100" workbookViewId="0">
      <selection activeCell="S1" sqref="S1"/>
    </sheetView>
  </sheetViews>
  <sheetFormatPr defaultRowHeight="13.5"/>
  <cols>
    <col min="1" max="1" width="6.625" style="10" customWidth="1"/>
    <col min="2" max="2" width="12.25" style="10" customWidth="1"/>
    <col min="3" max="3" width="0.875" style="10" customWidth="1"/>
    <col min="4" max="4" width="6.375" style="10" customWidth="1"/>
    <col min="5" max="5" width="4.75" style="10" customWidth="1"/>
    <col min="6" max="18" width="4.375" style="10" customWidth="1"/>
    <col min="19" max="16384" width="9" style="10"/>
  </cols>
  <sheetData>
    <row r="1" spans="1:18" ht="18.75" customHeight="1"/>
    <row r="2" spans="1:18" ht="18.75" customHeight="1">
      <c r="A2" s="26" t="s">
        <v>231</v>
      </c>
    </row>
    <row r="3" spans="1:18" ht="13.5" customHeight="1">
      <c r="R3" s="25" t="s">
        <v>123</v>
      </c>
    </row>
    <row r="4" spans="1:18" ht="22.5" customHeight="1">
      <c r="A4" s="287" t="s">
        <v>100</v>
      </c>
      <c r="B4" s="311"/>
      <c r="C4" s="48"/>
      <c r="D4" s="341" t="s">
        <v>297</v>
      </c>
      <c r="E4" s="315" t="s">
        <v>179</v>
      </c>
      <c r="F4" s="315" t="s">
        <v>180</v>
      </c>
      <c r="G4" s="317" t="s">
        <v>181</v>
      </c>
      <c r="H4" s="317"/>
      <c r="I4" s="317"/>
      <c r="J4" s="317"/>
      <c r="K4" s="317"/>
      <c r="L4" s="317"/>
      <c r="M4" s="317"/>
      <c r="N4" s="317"/>
      <c r="O4" s="317"/>
      <c r="P4" s="317"/>
      <c r="Q4" s="317" t="s">
        <v>182</v>
      </c>
      <c r="R4" s="318"/>
    </row>
    <row r="5" spans="1:18" ht="135" customHeight="1">
      <c r="A5" s="285"/>
      <c r="B5" s="284"/>
      <c r="C5" s="30"/>
      <c r="D5" s="342"/>
      <c r="E5" s="306"/>
      <c r="F5" s="306"/>
      <c r="G5" s="22" t="s">
        <v>233</v>
      </c>
      <c r="H5" s="22" t="s">
        <v>234</v>
      </c>
      <c r="I5" s="22" t="s">
        <v>235</v>
      </c>
      <c r="J5" s="22" t="s">
        <v>236</v>
      </c>
      <c r="K5" s="22" t="s">
        <v>237</v>
      </c>
      <c r="L5" s="22" t="s">
        <v>238</v>
      </c>
      <c r="M5" s="22" t="s">
        <v>239</v>
      </c>
      <c r="N5" s="22" t="s">
        <v>240</v>
      </c>
      <c r="O5" s="22" t="s">
        <v>241</v>
      </c>
      <c r="P5" s="22" t="s">
        <v>196</v>
      </c>
      <c r="Q5" s="22" t="s">
        <v>197</v>
      </c>
      <c r="R5" s="34" t="s">
        <v>198</v>
      </c>
    </row>
    <row r="6" spans="1:18" ht="40.5" customHeight="1">
      <c r="A6" s="299" t="s">
        <v>218</v>
      </c>
      <c r="B6" s="301"/>
      <c r="C6" s="248"/>
      <c r="D6" s="210">
        <v>928</v>
      </c>
      <c r="E6" s="210">
        <v>102</v>
      </c>
      <c r="F6" s="258" t="s">
        <v>344</v>
      </c>
      <c r="G6" s="258" t="s">
        <v>344</v>
      </c>
      <c r="H6" s="258" t="s">
        <v>344</v>
      </c>
      <c r="I6" s="258" t="s">
        <v>344</v>
      </c>
      <c r="J6" s="258" t="s">
        <v>344</v>
      </c>
      <c r="K6" s="258" t="s">
        <v>344</v>
      </c>
      <c r="L6" s="258" t="s">
        <v>344</v>
      </c>
      <c r="M6" s="258" t="s">
        <v>344</v>
      </c>
      <c r="N6" s="258" t="s">
        <v>344</v>
      </c>
      <c r="O6" s="258" t="s">
        <v>344</v>
      </c>
      <c r="P6" s="258" t="s">
        <v>344</v>
      </c>
      <c r="Q6" s="258" t="s">
        <v>344</v>
      </c>
      <c r="R6" s="257" t="s">
        <v>344</v>
      </c>
    </row>
    <row r="7" spans="1:18" ht="40.5" customHeight="1">
      <c r="A7" s="264" t="s">
        <v>219</v>
      </c>
      <c r="B7" s="264"/>
      <c r="C7" s="11"/>
      <c r="D7" s="196">
        <v>4</v>
      </c>
      <c r="E7" s="254" t="s">
        <v>344</v>
      </c>
      <c r="F7" s="256" t="s">
        <v>344</v>
      </c>
      <c r="G7" s="255" t="s">
        <v>344</v>
      </c>
      <c r="H7" s="255" t="s">
        <v>344</v>
      </c>
      <c r="I7" s="255" t="s">
        <v>344</v>
      </c>
      <c r="J7" s="255" t="s">
        <v>344</v>
      </c>
      <c r="K7" s="255" t="s">
        <v>344</v>
      </c>
      <c r="L7" s="255" t="s">
        <v>344</v>
      </c>
      <c r="M7" s="255" t="s">
        <v>344</v>
      </c>
      <c r="N7" s="255" t="s">
        <v>344</v>
      </c>
      <c r="O7" s="255" t="s">
        <v>344</v>
      </c>
      <c r="P7" s="255" t="s">
        <v>344</v>
      </c>
      <c r="Q7" s="255" t="s">
        <v>344</v>
      </c>
      <c r="R7" s="253" t="s">
        <v>344</v>
      </c>
    </row>
    <row r="8" spans="1:18" ht="40.5" customHeight="1">
      <c r="A8" s="264" t="s">
        <v>220</v>
      </c>
      <c r="B8" s="264"/>
      <c r="C8" s="11"/>
      <c r="D8" s="196">
        <v>5</v>
      </c>
      <c r="E8" s="254" t="s">
        <v>344</v>
      </c>
      <c r="F8" s="254" t="s">
        <v>344</v>
      </c>
      <c r="G8" s="254" t="s">
        <v>344</v>
      </c>
      <c r="H8" s="254" t="s">
        <v>344</v>
      </c>
      <c r="I8" s="254" t="s">
        <v>344</v>
      </c>
      <c r="J8" s="254" t="s">
        <v>344</v>
      </c>
      <c r="K8" s="254" t="s">
        <v>344</v>
      </c>
      <c r="L8" s="254" t="s">
        <v>344</v>
      </c>
      <c r="M8" s="254" t="s">
        <v>344</v>
      </c>
      <c r="N8" s="254" t="s">
        <v>344</v>
      </c>
      <c r="O8" s="254" t="s">
        <v>344</v>
      </c>
      <c r="P8" s="254" t="s">
        <v>344</v>
      </c>
      <c r="Q8" s="254" t="s">
        <v>344</v>
      </c>
      <c r="R8" s="253" t="s">
        <v>344</v>
      </c>
    </row>
    <row r="9" spans="1:18" ht="40.5" customHeight="1">
      <c r="A9" s="265" t="s">
        <v>221</v>
      </c>
      <c r="B9" s="11" t="s">
        <v>222</v>
      </c>
      <c r="C9" s="11"/>
      <c r="D9" s="196">
        <v>805</v>
      </c>
      <c r="E9" s="196">
        <v>91</v>
      </c>
      <c r="F9" s="254" t="s">
        <v>344</v>
      </c>
      <c r="G9" s="254" t="s">
        <v>344</v>
      </c>
      <c r="H9" s="254" t="s">
        <v>344</v>
      </c>
      <c r="I9" s="254" t="s">
        <v>344</v>
      </c>
      <c r="J9" s="254" t="s">
        <v>344</v>
      </c>
      <c r="K9" s="254" t="s">
        <v>344</v>
      </c>
      <c r="L9" s="254" t="s">
        <v>344</v>
      </c>
      <c r="M9" s="254" t="s">
        <v>344</v>
      </c>
      <c r="N9" s="254" t="s">
        <v>344</v>
      </c>
      <c r="O9" s="254" t="s">
        <v>344</v>
      </c>
      <c r="P9" s="254" t="s">
        <v>344</v>
      </c>
      <c r="Q9" s="254" t="s">
        <v>344</v>
      </c>
      <c r="R9" s="253" t="s">
        <v>344</v>
      </c>
    </row>
    <row r="10" spans="1:18" ht="40.5" customHeight="1">
      <c r="A10" s="265"/>
      <c r="B10" s="11" t="s">
        <v>223</v>
      </c>
      <c r="C10" s="11"/>
      <c r="D10" s="196">
        <v>37</v>
      </c>
      <c r="E10" s="196">
        <v>3</v>
      </c>
      <c r="F10" s="254" t="s">
        <v>344</v>
      </c>
      <c r="G10" s="254" t="s">
        <v>344</v>
      </c>
      <c r="H10" s="254" t="s">
        <v>344</v>
      </c>
      <c r="I10" s="254" t="s">
        <v>344</v>
      </c>
      <c r="J10" s="254" t="s">
        <v>344</v>
      </c>
      <c r="K10" s="254" t="s">
        <v>344</v>
      </c>
      <c r="L10" s="254" t="s">
        <v>344</v>
      </c>
      <c r="M10" s="254" t="s">
        <v>344</v>
      </c>
      <c r="N10" s="254" t="s">
        <v>344</v>
      </c>
      <c r="O10" s="254" t="s">
        <v>344</v>
      </c>
      <c r="P10" s="254" t="s">
        <v>344</v>
      </c>
      <c r="Q10" s="254" t="s">
        <v>344</v>
      </c>
      <c r="R10" s="253" t="s">
        <v>344</v>
      </c>
    </row>
    <row r="11" spans="1:18" ht="40.5" customHeight="1">
      <c r="A11" s="265"/>
      <c r="B11" s="11" t="s">
        <v>224</v>
      </c>
      <c r="C11" s="11"/>
      <c r="D11" s="196">
        <v>43</v>
      </c>
      <c r="E11" s="196">
        <v>8</v>
      </c>
      <c r="F11" s="254" t="s">
        <v>344</v>
      </c>
      <c r="G11" s="254" t="s">
        <v>344</v>
      </c>
      <c r="H11" s="254" t="s">
        <v>344</v>
      </c>
      <c r="I11" s="254" t="s">
        <v>344</v>
      </c>
      <c r="J11" s="254" t="s">
        <v>344</v>
      </c>
      <c r="K11" s="254" t="s">
        <v>344</v>
      </c>
      <c r="L11" s="254" t="s">
        <v>344</v>
      </c>
      <c r="M11" s="254" t="s">
        <v>344</v>
      </c>
      <c r="N11" s="254" t="s">
        <v>344</v>
      </c>
      <c r="O11" s="254" t="s">
        <v>344</v>
      </c>
      <c r="P11" s="254" t="s">
        <v>344</v>
      </c>
      <c r="Q11" s="254" t="s">
        <v>344</v>
      </c>
      <c r="R11" s="253" t="s">
        <v>344</v>
      </c>
    </row>
    <row r="12" spans="1:18" ht="40.5" customHeight="1">
      <c r="A12" s="324" t="s">
        <v>225</v>
      </c>
      <c r="B12" s="11" t="s">
        <v>226</v>
      </c>
      <c r="C12" s="11"/>
      <c r="D12" s="196">
        <v>4</v>
      </c>
      <c r="E12" s="254" t="s">
        <v>344</v>
      </c>
      <c r="F12" s="254" t="s">
        <v>344</v>
      </c>
      <c r="G12" s="254" t="s">
        <v>344</v>
      </c>
      <c r="H12" s="254" t="s">
        <v>344</v>
      </c>
      <c r="I12" s="254" t="s">
        <v>344</v>
      </c>
      <c r="J12" s="254" t="s">
        <v>344</v>
      </c>
      <c r="K12" s="254" t="s">
        <v>344</v>
      </c>
      <c r="L12" s="254" t="s">
        <v>344</v>
      </c>
      <c r="M12" s="254" t="s">
        <v>344</v>
      </c>
      <c r="N12" s="254" t="s">
        <v>344</v>
      </c>
      <c r="O12" s="254" t="s">
        <v>344</v>
      </c>
      <c r="P12" s="254" t="s">
        <v>344</v>
      </c>
      <c r="Q12" s="254" t="s">
        <v>344</v>
      </c>
      <c r="R12" s="253" t="s">
        <v>344</v>
      </c>
    </row>
    <row r="13" spans="1:18" ht="40.5" customHeight="1">
      <c r="A13" s="265"/>
      <c r="B13" s="11" t="s">
        <v>227</v>
      </c>
      <c r="C13" s="11"/>
      <c r="D13" s="196">
        <v>1</v>
      </c>
      <c r="E13" s="254" t="s">
        <v>344</v>
      </c>
      <c r="F13" s="254" t="s">
        <v>344</v>
      </c>
      <c r="G13" s="254" t="s">
        <v>344</v>
      </c>
      <c r="H13" s="254" t="s">
        <v>344</v>
      </c>
      <c r="I13" s="254" t="s">
        <v>344</v>
      </c>
      <c r="J13" s="254" t="s">
        <v>344</v>
      </c>
      <c r="K13" s="254" t="s">
        <v>344</v>
      </c>
      <c r="L13" s="254" t="s">
        <v>344</v>
      </c>
      <c r="M13" s="254" t="s">
        <v>344</v>
      </c>
      <c r="N13" s="254" t="s">
        <v>344</v>
      </c>
      <c r="O13" s="254" t="s">
        <v>344</v>
      </c>
      <c r="P13" s="254" t="s">
        <v>344</v>
      </c>
      <c r="Q13" s="254" t="s">
        <v>344</v>
      </c>
      <c r="R13" s="253" t="s">
        <v>344</v>
      </c>
    </row>
    <row r="14" spans="1:18" ht="40.5" customHeight="1">
      <c r="A14" s="265"/>
      <c r="B14" s="11" t="s">
        <v>228</v>
      </c>
      <c r="C14" s="11"/>
      <c r="D14" s="454">
        <v>3</v>
      </c>
      <c r="E14" s="468" t="s">
        <v>344</v>
      </c>
      <c r="F14" s="254" t="s">
        <v>344</v>
      </c>
      <c r="G14" s="254" t="s">
        <v>344</v>
      </c>
      <c r="H14" s="254" t="s">
        <v>344</v>
      </c>
      <c r="I14" s="254" t="s">
        <v>344</v>
      </c>
      <c r="J14" s="254" t="s">
        <v>344</v>
      </c>
      <c r="K14" s="254" t="s">
        <v>344</v>
      </c>
      <c r="L14" s="254" t="s">
        <v>344</v>
      </c>
      <c r="M14" s="254" t="s">
        <v>344</v>
      </c>
      <c r="N14" s="254" t="s">
        <v>344</v>
      </c>
      <c r="O14" s="254" t="s">
        <v>344</v>
      </c>
      <c r="P14" s="254" t="s">
        <v>344</v>
      </c>
      <c r="Q14" s="254" t="s">
        <v>344</v>
      </c>
      <c r="R14" s="253" t="s">
        <v>344</v>
      </c>
    </row>
    <row r="15" spans="1:18" ht="40.5" hidden="1" customHeight="1">
      <c r="A15" s="303" t="s">
        <v>229</v>
      </c>
      <c r="B15" s="264"/>
      <c r="C15" s="11"/>
      <c r="D15" s="460"/>
      <c r="E15" s="469"/>
      <c r="F15" s="252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251"/>
    </row>
    <row r="16" spans="1:18" ht="40.5" customHeight="1">
      <c r="A16" s="268" t="s">
        <v>230</v>
      </c>
      <c r="B16" s="268"/>
      <c r="C16" s="15"/>
      <c r="D16" s="465">
        <v>25</v>
      </c>
      <c r="E16" s="470" t="s">
        <v>344</v>
      </c>
      <c r="F16" s="250" t="s">
        <v>344</v>
      </c>
      <c r="G16" s="250" t="s">
        <v>344</v>
      </c>
      <c r="H16" s="250" t="s">
        <v>344</v>
      </c>
      <c r="I16" s="250" t="s">
        <v>344</v>
      </c>
      <c r="J16" s="250" t="s">
        <v>344</v>
      </c>
      <c r="K16" s="250" t="s">
        <v>344</v>
      </c>
      <c r="L16" s="250" t="s">
        <v>344</v>
      </c>
      <c r="M16" s="250" t="s">
        <v>344</v>
      </c>
      <c r="N16" s="250" t="s">
        <v>344</v>
      </c>
      <c r="O16" s="250" t="s">
        <v>344</v>
      </c>
      <c r="P16" s="250" t="s">
        <v>344</v>
      </c>
      <c r="Q16" s="250" t="s">
        <v>344</v>
      </c>
      <c r="R16" s="249" t="s">
        <v>344</v>
      </c>
    </row>
    <row r="17" spans="1:18" ht="16.5" customHeight="1">
      <c r="A17" s="126"/>
      <c r="B17" s="4"/>
      <c r="C17" s="4"/>
      <c r="R17" s="46" t="s">
        <v>118</v>
      </c>
    </row>
    <row r="19" spans="1:18">
      <c r="E19" s="191"/>
    </row>
  </sheetData>
  <mergeCells count="13">
    <mergeCell ref="E4:E5"/>
    <mergeCell ref="F4:F5"/>
    <mergeCell ref="G4:P4"/>
    <mergeCell ref="Q4:R4"/>
    <mergeCell ref="A16:B16"/>
    <mergeCell ref="A6:B6"/>
    <mergeCell ref="A7:B7"/>
    <mergeCell ref="A8:B8"/>
    <mergeCell ref="A9:A11"/>
    <mergeCell ref="A12:A14"/>
    <mergeCell ref="A15:B15"/>
    <mergeCell ref="A4:B5"/>
    <mergeCell ref="D4:D5"/>
  </mergeCells>
  <phoneticPr fontId="2"/>
  <printOptions horizontalCentered="1"/>
  <pageMargins left="0.70866141732283472" right="0.70866141732283472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44E1F-F4F2-490A-9EAC-35F6B9024A87}">
  <sheetPr>
    <tabColor rgb="FF0070C0"/>
  </sheetPr>
  <dimension ref="A1:S26"/>
  <sheetViews>
    <sheetView view="pageBreakPreview" zoomScaleNormal="100" zoomScaleSheetLayoutView="100" workbookViewId="0">
      <selection activeCell="R1" sqref="R1"/>
    </sheetView>
  </sheetViews>
  <sheetFormatPr defaultRowHeight="13.5"/>
  <cols>
    <col min="1" max="1" width="5.625" style="354" customWidth="1"/>
    <col min="2" max="2" width="9.125" style="354" customWidth="1"/>
    <col min="3" max="3" width="13.375" style="354" customWidth="1"/>
    <col min="4" max="4" width="0.25" style="354" customWidth="1"/>
    <col min="5" max="5" width="6.375" style="354" customWidth="1"/>
    <col min="6" max="6" width="6.125" style="354" bestFit="1" customWidth="1"/>
    <col min="7" max="16" width="4.375" style="354" customWidth="1"/>
    <col min="17" max="17" width="5.125" style="354" customWidth="1"/>
    <col min="18" max="16384" width="9" style="354"/>
  </cols>
  <sheetData>
    <row r="1" spans="1:19" ht="18.75" customHeight="1">
      <c r="A1" s="445" t="s">
        <v>306</v>
      </c>
      <c r="B1" s="471"/>
      <c r="C1" s="471"/>
      <c r="D1" s="471"/>
      <c r="E1" s="471"/>
      <c r="F1" s="471"/>
      <c r="G1" s="471"/>
    </row>
    <row r="2" spans="1:19" ht="18.75" customHeight="1">
      <c r="A2" s="446" t="s">
        <v>243</v>
      </c>
    </row>
    <row r="3" spans="1:19" ht="13.5" customHeight="1">
      <c r="Q3" s="355" t="s">
        <v>123</v>
      </c>
    </row>
    <row r="4" spans="1:19" ht="24" customHeight="1">
      <c r="A4" s="343" t="s">
        <v>100</v>
      </c>
      <c r="B4" s="383"/>
      <c r="C4" s="384"/>
      <c r="D4" s="385"/>
      <c r="E4" s="472" t="s">
        <v>307</v>
      </c>
      <c r="F4" s="383" t="s">
        <v>245</v>
      </c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450" t="s">
        <v>246</v>
      </c>
    </row>
    <row r="5" spans="1:19" ht="102.75" customHeight="1">
      <c r="A5" s="345"/>
      <c r="B5" s="391"/>
      <c r="C5" s="392"/>
      <c r="D5" s="399"/>
      <c r="E5" s="473"/>
      <c r="F5" s="452" t="s">
        <v>4</v>
      </c>
      <c r="G5" s="452" t="s">
        <v>5</v>
      </c>
      <c r="H5" s="452" t="s">
        <v>6</v>
      </c>
      <c r="I5" s="452" t="s">
        <v>7</v>
      </c>
      <c r="J5" s="452" t="s">
        <v>8</v>
      </c>
      <c r="K5" s="452" t="s">
        <v>9</v>
      </c>
      <c r="L5" s="452" t="s">
        <v>10</v>
      </c>
      <c r="M5" s="452" t="s">
        <v>11</v>
      </c>
      <c r="N5" s="452" t="s">
        <v>12</v>
      </c>
      <c r="O5" s="452" t="s">
        <v>13</v>
      </c>
      <c r="P5" s="452" t="s">
        <v>14</v>
      </c>
      <c r="Q5" s="453"/>
    </row>
    <row r="6" spans="1:19" ht="18" customHeight="1">
      <c r="A6" s="404" t="s">
        <v>247</v>
      </c>
      <c r="B6" s="405"/>
      <c r="C6" s="406"/>
      <c r="D6" s="407"/>
      <c r="E6" s="373">
        <v>2899</v>
      </c>
      <c r="F6" s="360">
        <v>377</v>
      </c>
      <c r="G6" s="360">
        <v>108</v>
      </c>
      <c r="H6" s="360">
        <v>48</v>
      </c>
      <c r="I6" s="360">
        <v>38</v>
      </c>
      <c r="J6" s="360">
        <v>43</v>
      </c>
      <c r="K6" s="360">
        <v>10</v>
      </c>
      <c r="L6" s="360">
        <v>27</v>
      </c>
      <c r="M6" s="360">
        <v>11</v>
      </c>
      <c r="N6" s="360">
        <v>17</v>
      </c>
      <c r="O6" s="360">
        <v>44</v>
      </c>
      <c r="P6" s="360">
        <v>31</v>
      </c>
      <c r="Q6" s="361">
        <v>370</v>
      </c>
      <c r="R6" s="474"/>
    </row>
    <row r="7" spans="1:19" ht="18" customHeight="1">
      <c r="A7" s="457" t="s">
        <v>248</v>
      </c>
      <c r="B7" s="411" t="s">
        <v>249</v>
      </c>
      <c r="C7" s="411"/>
      <c r="D7" s="418"/>
      <c r="E7" s="475" t="s">
        <v>344</v>
      </c>
      <c r="F7" s="476" t="s">
        <v>344</v>
      </c>
      <c r="G7" s="476" t="s">
        <v>344</v>
      </c>
      <c r="H7" s="476" t="s">
        <v>344</v>
      </c>
      <c r="I7" s="476" t="s">
        <v>344</v>
      </c>
      <c r="J7" s="476" t="s">
        <v>344</v>
      </c>
      <c r="K7" s="476" t="s">
        <v>344</v>
      </c>
      <c r="L7" s="476" t="s">
        <v>344</v>
      </c>
      <c r="M7" s="476" t="s">
        <v>344</v>
      </c>
      <c r="N7" s="476" t="s">
        <v>344</v>
      </c>
      <c r="O7" s="476" t="s">
        <v>344</v>
      </c>
      <c r="P7" s="476" t="s">
        <v>344</v>
      </c>
      <c r="Q7" s="477" t="s">
        <v>344</v>
      </c>
    </row>
    <row r="8" spans="1:19" ht="18" customHeight="1">
      <c r="A8" s="457"/>
      <c r="B8" s="411" t="s">
        <v>250</v>
      </c>
      <c r="C8" s="411"/>
      <c r="D8" s="418"/>
      <c r="E8" s="454">
        <v>13</v>
      </c>
      <c r="F8" s="455">
        <v>4</v>
      </c>
      <c r="G8" s="351">
        <v>1</v>
      </c>
      <c r="H8" s="476" t="s">
        <v>344</v>
      </c>
      <c r="I8" s="476" t="s">
        <v>344</v>
      </c>
      <c r="J8" s="455">
        <v>2</v>
      </c>
      <c r="K8" s="476" t="s">
        <v>344</v>
      </c>
      <c r="L8" s="476" t="s">
        <v>344</v>
      </c>
      <c r="M8" s="476" t="s">
        <v>344</v>
      </c>
      <c r="N8" s="476" t="s">
        <v>344</v>
      </c>
      <c r="O8" s="455">
        <v>1</v>
      </c>
      <c r="P8" s="476" t="s">
        <v>344</v>
      </c>
      <c r="Q8" s="456">
        <v>1</v>
      </c>
    </row>
    <row r="9" spans="1:19" ht="18" customHeight="1">
      <c r="A9" s="457"/>
      <c r="B9" s="411" t="s">
        <v>251</v>
      </c>
      <c r="C9" s="411"/>
      <c r="D9" s="418"/>
      <c r="E9" s="454">
        <v>756</v>
      </c>
      <c r="F9" s="455">
        <v>166</v>
      </c>
      <c r="G9" s="351">
        <v>48</v>
      </c>
      <c r="H9" s="351">
        <v>23</v>
      </c>
      <c r="I9" s="351">
        <v>18</v>
      </c>
      <c r="J9" s="351">
        <v>17</v>
      </c>
      <c r="K9" s="351">
        <v>3</v>
      </c>
      <c r="L9" s="351">
        <v>12</v>
      </c>
      <c r="M9" s="351">
        <v>5</v>
      </c>
      <c r="N9" s="351">
        <v>8</v>
      </c>
      <c r="O9" s="351">
        <v>18</v>
      </c>
      <c r="P9" s="351">
        <v>14</v>
      </c>
      <c r="Q9" s="456">
        <v>181</v>
      </c>
    </row>
    <row r="10" spans="1:19" ht="18" customHeight="1">
      <c r="A10" s="457"/>
      <c r="B10" s="416" t="s">
        <v>252</v>
      </c>
      <c r="C10" s="425" t="s">
        <v>253</v>
      </c>
      <c r="D10" s="418"/>
      <c r="E10" s="454">
        <v>199</v>
      </c>
      <c r="F10" s="455">
        <v>2</v>
      </c>
      <c r="G10" s="455">
        <v>2</v>
      </c>
      <c r="H10" s="476" t="s">
        <v>344</v>
      </c>
      <c r="I10" s="476" t="s">
        <v>344</v>
      </c>
      <c r="J10" s="476" t="s">
        <v>344</v>
      </c>
      <c r="K10" s="476" t="s">
        <v>344</v>
      </c>
      <c r="L10" s="476" t="s">
        <v>344</v>
      </c>
      <c r="M10" s="476" t="s">
        <v>344</v>
      </c>
      <c r="N10" s="476" t="s">
        <v>344</v>
      </c>
      <c r="O10" s="476" t="s">
        <v>344</v>
      </c>
      <c r="P10" s="476" t="s">
        <v>344</v>
      </c>
      <c r="Q10" s="477" t="s">
        <v>344</v>
      </c>
    </row>
    <row r="11" spans="1:19" ht="18" customHeight="1">
      <c r="A11" s="457"/>
      <c r="B11" s="416"/>
      <c r="C11" s="425" t="s">
        <v>254</v>
      </c>
      <c r="D11" s="418"/>
      <c r="E11" s="454">
        <v>612</v>
      </c>
      <c r="F11" s="455">
        <v>2</v>
      </c>
      <c r="G11" s="476" t="s">
        <v>344</v>
      </c>
      <c r="H11" s="476" t="s">
        <v>344</v>
      </c>
      <c r="I11" s="476" t="s">
        <v>344</v>
      </c>
      <c r="J11" s="455">
        <v>1</v>
      </c>
      <c r="K11" s="455">
        <v>1</v>
      </c>
      <c r="L11" s="478" t="s">
        <v>344</v>
      </c>
      <c r="M11" s="478" t="s">
        <v>344</v>
      </c>
      <c r="N11" s="478" t="s">
        <v>344</v>
      </c>
      <c r="O11" s="478" t="s">
        <v>344</v>
      </c>
      <c r="P11" s="478" t="s">
        <v>344</v>
      </c>
      <c r="Q11" s="477" t="s">
        <v>344</v>
      </c>
      <c r="S11" s="474"/>
    </row>
    <row r="12" spans="1:19" ht="18" customHeight="1">
      <c r="A12" s="457"/>
      <c r="B12" s="416"/>
      <c r="C12" s="425" t="s">
        <v>255</v>
      </c>
      <c r="D12" s="418"/>
      <c r="E12" s="454">
        <v>2</v>
      </c>
      <c r="F12" s="478" t="s">
        <v>344</v>
      </c>
      <c r="G12" s="478" t="s">
        <v>344</v>
      </c>
      <c r="H12" s="478" t="s">
        <v>344</v>
      </c>
      <c r="I12" s="478" t="s">
        <v>344</v>
      </c>
      <c r="J12" s="478" t="s">
        <v>344</v>
      </c>
      <c r="K12" s="478" t="s">
        <v>344</v>
      </c>
      <c r="L12" s="478" t="s">
        <v>344</v>
      </c>
      <c r="M12" s="478" t="s">
        <v>344</v>
      </c>
      <c r="N12" s="478" t="s">
        <v>344</v>
      </c>
      <c r="O12" s="478" t="s">
        <v>344</v>
      </c>
      <c r="P12" s="478" t="s">
        <v>344</v>
      </c>
      <c r="Q12" s="477" t="s">
        <v>344</v>
      </c>
    </row>
    <row r="13" spans="1:19" ht="18" customHeight="1">
      <c r="A13" s="457"/>
      <c r="B13" s="416"/>
      <c r="C13" s="479" t="s">
        <v>256</v>
      </c>
      <c r="D13" s="418"/>
      <c r="E13" s="454">
        <v>132</v>
      </c>
      <c r="F13" s="478" t="s">
        <v>344</v>
      </c>
      <c r="G13" s="478" t="s">
        <v>344</v>
      </c>
      <c r="H13" s="478" t="s">
        <v>344</v>
      </c>
      <c r="I13" s="478" t="s">
        <v>344</v>
      </c>
      <c r="J13" s="478" t="s">
        <v>344</v>
      </c>
      <c r="K13" s="478" t="s">
        <v>344</v>
      </c>
      <c r="L13" s="478" t="s">
        <v>344</v>
      </c>
      <c r="M13" s="478" t="s">
        <v>344</v>
      </c>
      <c r="N13" s="478" t="s">
        <v>344</v>
      </c>
      <c r="O13" s="478" t="s">
        <v>344</v>
      </c>
      <c r="P13" s="478" t="s">
        <v>344</v>
      </c>
      <c r="Q13" s="477" t="s">
        <v>344</v>
      </c>
    </row>
    <row r="14" spans="1:19" ht="18" customHeight="1">
      <c r="A14" s="457"/>
      <c r="B14" s="416"/>
      <c r="C14" s="479" t="s">
        <v>257</v>
      </c>
      <c r="D14" s="425"/>
      <c r="E14" s="454">
        <v>10</v>
      </c>
      <c r="F14" s="478" t="s">
        <v>344</v>
      </c>
      <c r="G14" s="478" t="s">
        <v>344</v>
      </c>
      <c r="H14" s="478" t="s">
        <v>344</v>
      </c>
      <c r="I14" s="478" t="s">
        <v>344</v>
      </c>
      <c r="J14" s="478" t="s">
        <v>344</v>
      </c>
      <c r="K14" s="478" t="s">
        <v>344</v>
      </c>
      <c r="L14" s="478" t="s">
        <v>344</v>
      </c>
      <c r="M14" s="478" t="s">
        <v>344</v>
      </c>
      <c r="N14" s="478" t="s">
        <v>344</v>
      </c>
      <c r="O14" s="478" t="s">
        <v>344</v>
      </c>
      <c r="P14" s="478" t="s">
        <v>344</v>
      </c>
      <c r="Q14" s="477" t="s">
        <v>344</v>
      </c>
    </row>
    <row r="15" spans="1:19" ht="27" customHeight="1">
      <c r="A15" s="457"/>
      <c r="B15" s="411" t="s">
        <v>258</v>
      </c>
      <c r="C15" s="411"/>
      <c r="D15" s="425"/>
      <c r="E15" s="454">
        <v>53</v>
      </c>
      <c r="F15" s="478" t="s">
        <v>344</v>
      </c>
      <c r="G15" s="478" t="s">
        <v>344</v>
      </c>
      <c r="H15" s="478" t="s">
        <v>344</v>
      </c>
      <c r="I15" s="478" t="s">
        <v>344</v>
      </c>
      <c r="J15" s="478" t="s">
        <v>344</v>
      </c>
      <c r="K15" s="478" t="s">
        <v>344</v>
      </c>
      <c r="L15" s="478" t="s">
        <v>344</v>
      </c>
      <c r="M15" s="478" t="s">
        <v>344</v>
      </c>
      <c r="N15" s="478" t="s">
        <v>344</v>
      </c>
      <c r="O15" s="478" t="s">
        <v>344</v>
      </c>
      <c r="P15" s="478" t="s">
        <v>344</v>
      </c>
      <c r="Q15" s="477" t="s">
        <v>344</v>
      </c>
    </row>
    <row r="16" spans="1:19" ht="27" customHeight="1">
      <c r="A16" s="457" t="s">
        <v>259</v>
      </c>
      <c r="B16" s="411" t="s">
        <v>250</v>
      </c>
      <c r="C16" s="411"/>
      <c r="D16" s="425"/>
      <c r="E16" s="475" t="s">
        <v>344</v>
      </c>
      <c r="F16" s="478" t="s">
        <v>344</v>
      </c>
      <c r="G16" s="478" t="s">
        <v>344</v>
      </c>
      <c r="H16" s="478" t="s">
        <v>344</v>
      </c>
      <c r="I16" s="478" t="s">
        <v>344</v>
      </c>
      <c r="J16" s="478" t="s">
        <v>344</v>
      </c>
      <c r="K16" s="478" t="s">
        <v>344</v>
      </c>
      <c r="L16" s="478" t="s">
        <v>344</v>
      </c>
      <c r="M16" s="478" t="s">
        <v>344</v>
      </c>
      <c r="N16" s="478" t="s">
        <v>344</v>
      </c>
      <c r="O16" s="478" t="s">
        <v>344</v>
      </c>
      <c r="P16" s="478" t="s">
        <v>344</v>
      </c>
      <c r="Q16" s="477" t="s">
        <v>344</v>
      </c>
      <c r="R16" s="363"/>
    </row>
    <row r="17" spans="1:17" ht="27" customHeight="1">
      <c r="A17" s="457"/>
      <c r="B17" s="411" t="s">
        <v>251</v>
      </c>
      <c r="C17" s="411"/>
      <c r="D17" s="425"/>
      <c r="E17" s="475" t="s">
        <v>344</v>
      </c>
      <c r="F17" s="478" t="s">
        <v>344</v>
      </c>
      <c r="G17" s="478" t="s">
        <v>344</v>
      </c>
      <c r="H17" s="478" t="s">
        <v>344</v>
      </c>
      <c r="I17" s="478" t="s">
        <v>344</v>
      </c>
      <c r="J17" s="478" t="s">
        <v>344</v>
      </c>
      <c r="K17" s="478" t="s">
        <v>344</v>
      </c>
      <c r="L17" s="478" t="s">
        <v>344</v>
      </c>
      <c r="M17" s="478" t="s">
        <v>344</v>
      </c>
      <c r="N17" s="478" t="s">
        <v>344</v>
      </c>
      <c r="O17" s="478" t="s">
        <v>344</v>
      </c>
      <c r="P17" s="478" t="s">
        <v>344</v>
      </c>
      <c r="Q17" s="477" t="s">
        <v>344</v>
      </c>
    </row>
    <row r="18" spans="1:17" ht="27" customHeight="1">
      <c r="A18" s="457"/>
      <c r="B18" s="480" t="s">
        <v>260</v>
      </c>
      <c r="C18" s="425" t="s">
        <v>261</v>
      </c>
      <c r="D18" s="425"/>
      <c r="E18" s="454">
        <v>848</v>
      </c>
      <c r="F18" s="455">
        <v>192</v>
      </c>
      <c r="G18" s="351">
        <v>54</v>
      </c>
      <c r="H18" s="351">
        <v>25</v>
      </c>
      <c r="I18" s="351">
        <v>20</v>
      </c>
      <c r="J18" s="351">
        <v>18</v>
      </c>
      <c r="K18" s="351">
        <v>5</v>
      </c>
      <c r="L18" s="351">
        <v>15</v>
      </c>
      <c r="M18" s="351">
        <v>6</v>
      </c>
      <c r="N18" s="351">
        <v>9</v>
      </c>
      <c r="O18" s="351">
        <v>23</v>
      </c>
      <c r="P18" s="351">
        <v>17</v>
      </c>
      <c r="Q18" s="456">
        <v>184</v>
      </c>
    </row>
    <row r="19" spans="1:17" ht="27" customHeight="1">
      <c r="A19" s="457"/>
      <c r="B19" s="480"/>
      <c r="C19" s="425" t="s">
        <v>262</v>
      </c>
      <c r="D19" s="425"/>
      <c r="E19" s="454">
        <v>262</v>
      </c>
      <c r="F19" s="455">
        <v>7</v>
      </c>
      <c r="G19" s="351">
        <v>1</v>
      </c>
      <c r="H19" s="478" t="s">
        <v>344</v>
      </c>
      <c r="I19" s="478" t="s">
        <v>344</v>
      </c>
      <c r="J19" s="455">
        <v>4</v>
      </c>
      <c r="K19" s="478" t="s">
        <v>344</v>
      </c>
      <c r="L19" s="478" t="s">
        <v>344</v>
      </c>
      <c r="M19" s="478" t="s">
        <v>344</v>
      </c>
      <c r="N19" s="478" t="s">
        <v>344</v>
      </c>
      <c r="O19" s="351">
        <v>2</v>
      </c>
      <c r="P19" s="478" t="s">
        <v>344</v>
      </c>
      <c r="Q19" s="456">
        <v>3</v>
      </c>
    </row>
    <row r="20" spans="1:17" ht="27" customHeight="1">
      <c r="A20" s="457"/>
      <c r="B20" s="416" t="s">
        <v>252</v>
      </c>
      <c r="C20" s="425" t="s">
        <v>253</v>
      </c>
      <c r="D20" s="425"/>
      <c r="E20" s="454" t="s">
        <v>308</v>
      </c>
      <c r="F20" s="455">
        <v>2</v>
      </c>
      <c r="G20" s="351">
        <v>2</v>
      </c>
      <c r="H20" s="478" t="s">
        <v>344</v>
      </c>
      <c r="I20" s="478" t="s">
        <v>344</v>
      </c>
      <c r="J20" s="478" t="s">
        <v>344</v>
      </c>
      <c r="K20" s="478" t="s">
        <v>344</v>
      </c>
      <c r="L20" s="478" t="s">
        <v>344</v>
      </c>
      <c r="M20" s="478" t="s">
        <v>344</v>
      </c>
      <c r="N20" s="478" t="s">
        <v>344</v>
      </c>
      <c r="O20" s="478" t="s">
        <v>344</v>
      </c>
      <c r="P20" s="478" t="s">
        <v>344</v>
      </c>
      <c r="Q20" s="456">
        <v>1</v>
      </c>
    </row>
    <row r="21" spans="1:17" ht="27" customHeight="1">
      <c r="A21" s="457"/>
      <c r="B21" s="416"/>
      <c r="C21" s="425" t="s">
        <v>254</v>
      </c>
      <c r="D21" s="425"/>
      <c r="E21" s="454" t="s">
        <v>308</v>
      </c>
      <c r="F21" s="455">
        <v>2</v>
      </c>
      <c r="G21" s="478" t="s">
        <v>344</v>
      </c>
      <c r="H21" s="478" t="s">
        <v>344</v>
      </c>
      <c r="I21" s="478" t="s">
        <v>344</v>
      </c>
      <c r="J21" s="351">
        <v>1</v>
      </c>
      <c r="K21" s="351">
        <v>1</v>
      </c>
      <c r="L21" s="478" t="s">
        <v>344</v>
      </c>
      <c r="M21" s="478" t="s">
        <v>344</v>
      </c>
      <c r="N21" s="478" t="s">
        <v>344</v>
      </c>
      <c r="O21" s="478" t="s">
        <v>344</v>
      </c>
      <c r="P21" s="478" t="s">
        <v>344</v>
      </c>
      <c r="Q21" s="477" t="s">
        <v>344</v>
      </c>
    </row>
    <row r="22" spans="1:17" ht="27" customHeight="1">
      <c r="A22" s="457"/>
      <c r="B22" s="416"/>
      <c r="C22" s="425" t="s">
        <v>255</v>
      </c>
      <c r="D22" s="425"/>
      <c r="E22" s="454" t="s">
        <v>308</v>
      </c>
      <c r="F22" s="476" t="s">
        <v>344</v>
      </c>
      <c r="G22" s="481" t="s">
        <v>302</v>
      </c>
      <c r="H22" s="478" t="s">
        <v>344</v>
      </c>
      <c r="I22" s="478" t="s">
        <v>344</v>
      </c>
      <c r="J22" s="478" t="s">
        <v>344</v>
      </c>
      <c r="K22" s="478" t="s">
        <v>344</v>
      </c>
      <c r="L22" s="478" t="s">
        <v>344</v>
      </c>
      <c r="M22" s="478" t="s">
        <v>344</v>
      </c>
      <c r="N22" s="478" t="s">
        <v>344</v>
      </c>
      <c r="O22" s="478" t="s">
        <v>344</v>
      </c>
      <c r="P22" s="478" t="s">
        <v>344</v>
      </c>
      <c r="Q22" s="477" t="s">
        <v>344</v>
      </c>
    </row>
    <row r="23" spans="1:17" ht="27" customHeight="1">
      <c r="A23" s="457"/>
      <c r="B23" s="416"/>
      <c r="C23" s="479" t="s">
        <v>256</v>
      </c>
      <c r="D23" s="425"/>
      <c r="E23" s="454" t="s">
        <v>308</v>
      </c>
      <c r="F23" s="476" t="s">
        <v>344</v>
      </c>
      <c r="G23" s="478" t="s">
        <v>344</v>
      </c>
      <c r="H23" s="478" t="s">
        <v>344</v>
      </c>
      <c r="I23" s="478" t="s">
        <v>344</v>
      </c>
      <c r="J23" s="478" t="s">
        <v>344</v>
      </c>
      <c r="K23" s="478" t="s">
        <v>344</v>
      </c>
      <c r="L23" s="478" t="s">
        <v>344</v>
      </c>
      <c r="M23" s="478" t="s">
        <v>344</v>
      </c>
      <c r="N23" s="478" t="s">
        <v>344</v>
      </c>
      <c r="O23" s="478" t="s">
        <v>344</v>
      </c>
      <c r="P23" s="478" t="s">
        <v>344</v>
      </c>
      <c r="Q23" s="477" t="s">
        <v>344</v>
      </c>
    </row>
    <row r="24" spans="1:17" ht="27" customHeight="1">
      <c r="A24" s="482"/>
      <c r="B24" s="432" t="s">
        <v>263</v>
      </c>
      <c r="C24" s="432"/>
      <c r="D24" s="433"/>
      <c r="E24" s="465">
        <v>12</v>
      </c>
      <c r="F24" s="483" t="s">
        <v>344</v>
      </c>
      <c r="G24" s="483" t="s">
        <v>344</v>
      </c>
      <c r="H24" s="483" t="s">
        <v>344</v>
      </c>
      <c r="I24" s="483" t="s">
        <v>344</v>
      </c>
      <c r="J24" s="483" t="s">
        <v>344</v>
      </c>
      <c r="K24" s="483" t="s">
        <v>344</v>
      </c>
      <c r="L24" s="483" t="s">
        <v>344</v>
      </c>
      <c r="M24" s="483" t="s">
        <v>344</v>
      </c>
      <c r="N24" s="483" t="s">
        <v>344</v>
      </c>
      <c r="O24" s="483" t="s">
        <v>344</v>
      </c>
      <c r="P24" s="483" t="s">
        <v>344</v>
      </c>
      <c r="Q24" s="484" t="s">
        <v>344</v>
      </c>
    </row>
    <row r="25" spans="1:17" ht="16.5" customHeight="1">
      <c r="A25" s="485"/>
      <c r="Q25" s="371" t="s">
        <v>118</v>
      </c>
    </row>
    <row r="26" spans="1:17">
      <c r="A26" s="485"/>
    </row>
  </sheetData>
  <mergeCells count="17">
    <mergeCell ref="A4:C5"/>
    <mergeCell ref="E4:E5"/>
    <mergeCell ref="F4:P4"/>
    <mergeCell ref="Q4:Q5"/>
    <mergeCell ref="A6:C6"/>
    <mergeCell ref="B15:C15"/>
    <mergeCell ref="A16:A24"/>
    <mergeCell ref="B16:C16"/>
    <mergeCell ref="B17:C17"/>
    <mergeCell ref="B18:B19"/>
    <mergeCell ref="B20:B23"/>
    <mergeCell ref="B24:C24"/>
    <mergeCell ref="A7:A15"/>
    <mergeCell ref="B7:C7"/>
    <mergeCell ref="B8:C8"/>
    <mergeCell ref="B9:C9"/>
    <mergeCell ref="B10:B14"/>
  </mergeCells>
  <phoneticPr fontId="2"/>
  <printOptions horizontalCentered="1"/>
  <pageMargins left="0.62992125984251968" right="0.62992125984251968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9C857-4F5F-41DB-A1E0-6C62C76B9B6E}">
  <sheetPr>
    <tabColor rgb="FF0070C0"/>
  </sheetPr>
  <dimension ref="A1:U26"/>
  <sheetViews>
    <sheetView view="pageBreakPreview" zoomScaleNormal="100" zoomScaleSheetLayoutView="100" workbookViewId="0">
      <selection activeCell="V1" sqref="V1"/>
    </sheetView>
  </sheetViews>
  <sheetFormatPr defaultRowHeight="13.5"/>
  <cols>
    <col min="1" max="1" width="5.375" style="354" customWidth="1"/>
    <col min="2" max="2" width="9.125" style="354" customWidth="1"/>
    <col min="3" max="3" width="13.375" style="354" customWidth="1"/>
    <col min="4" max="4" width="0.875" style="354" customWidth="1"/>
    <col min="5" max="5" width="6.875" style="354" customWidth="1"/>
    <col min="6" max="6" width="6.625" style="354" customWidth="1"/>
    <col min="7" max="7" width="3.625" style="354" customWidth="1"/>
    <col min="8" max="19" width="3.25" style="354" customWidth="1"/>
    <col min="20" max="21" width="3.625" style="354" customWidth="1"/>
    <col min="22" max="22" width="9" style="354"/>
    <col min="23" max="23" width="9.125" style="354" customWidth="1"/>
    <col min="24" max="16384" width="9" style="354"/>
  </cols>
  <sheetData>
    <row r="1" spans="1:21" s="354" customFormat="1" ht="18.75" customHeight="1"/>
    <row r="2" spans="1:21" s="354" customFormat="1" ht="18.75" customHeight="1">
      <c r="A2" s="446" t="s">
        <v>264</v>
      </c>
    </row>
    <row r="3" spans="1:21" s="354" customFormat="1" ht="13.5" customHeight="1">
      <c r="U3" s="355" t="s">
        <v>123</v>
      </c>
    </row>
    <row r="4" spans="1:21" s="354" customFormat="1" ht="24" customHeight="1">
      <c r="A4" s="343" t="s">
        <v>100</v>
      </c>
      <c r="B4" s="383"/>
      <c r="C4" s="384"/>
      <c r="D4" s="385"/>
      <c r="E4" s="472" t="s">
        <v>307</v>
      </c>
      <c r="F4" s="387" t="s">
        <v>265</v>
      </c>
      <c r="G4" s="387" t="s">
        <v>266</v>
      </c>
      <c r="H4" s="486" t="s">
        <v>181</v>
      </c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 t="s">
        <v>182</v>
      </c>
      <c r="U4" s="487"/>
    </row>
    <row r="5" spans="1:21" s="354" customFormat="1" ht="138.75" customHeight="1">
      <c r="A5" s="345"/>
      <c r="B5" s="391"/>
      <c r="C5" s="392"/>
      <c r="D5" s="399"/>
      <c r="E5" s="473"/>
      <c r="F5" s="394"/>
      <c r="G5" s="394"/>
      <c r="H5" s="402" t="s">
        <v>267</v>
      </c>
      <c r="I5" s="402" t="s">
        <v>268</v>
      </c>
      <c r="J5" s="402" t="s">
        <v>269</v>
      </c>
      <c r="K5" s="402" t="s">
        <v>270</v>
      </c>
      <c r="L5" s="402" t="s">
        <v>271</v>
      </c>
      <c r="M5" s="402" t="s">
        <v>272</v>
      </c>
      <c r="N5" s="402" t="s">
        <v>237</v>
      </c>
      <c r="O5" s="402" t="s">
        <v>273</v>
      </c>
      <c r="P5" s="488" t="s">
        <v>274</v>
      </c>
      <c r="Q5" s="402" t="s">
        <v>275</v>
      </c>
      <c r="R5" s="402" t="s">
        <v>276</v>
      </c>
      <c r="S5" s="402" t="s">
        <v>196</v>
      </c>
      <c r="T5" s="402" t="s">
        <v>197</v>
      </c>
      <c r="U5" s="489" t="s">
        <v>198</v>
      </c>
    </row>
    <row r="6" spans="1:21" s="354" customFormat="1" ht="18" customHeight="1">
      <c r="A6" s="404" t="s">
        <v>247</v>
      </c>
      <c r="B6" s="405"/>
      <c r="C6" s="406"/>
      <c r="D6" s="407"/>
      <c r="E6" s="490">
        <v>2899</v>
      </c>
      <c r="F6" s="491">
        <v>377</v>
      </c>
      <c r="G6" s="491">
        <v>3</v>
      </c>
      <c r="H6" s="491" t="s">
        <v>302</v>
      </c>
      <c r="I6" s="491">
        <v>1</v>
      </c>
      <c r="J6" s="492" t="s">
        <v>344</v>
      </c>
      <c r="K6" s="492" t="s">
        <v>344</v>
      </c>
      <c r="L6" s="492" t="s">
        <v>344</v>
      </c>
      <c r="M6" s="492" t="s">
        <v>344</v>
      </c>
      <c r="N6" s="492" t="s">
        <v>344</v>
      </c>
      <c r="O6" s="492" t="s">
        <v>344</v>
      </c>
      <c r="P6" s="491">
        <v>2</v>
      </c>
      <c r="Q6" s="492" t="s">
        <v>344</v>
      </c>
      <c r="R6" s="492" t="s">
        <v>344</v>
      </c>
      <c r="S6" s="492" t="s">
        <v>344</v>
      </c>
      <c r="T6" s="491">
        <v>3</v>
      </c>
      <c r="U6" s="493" t="s">
        <v>344</v>
      </c>
    </row>
    <row r="7" spans="1:21" s="354" customFormat="1" ht="18" customHeight="1">
      <c r="A7" s="457" t="s">
        <v>248</v>
      </c>
      <c r="B7" s="411" t="s">
        <v>249</v>
      </c>
      <c r="C7" s="411"/>
      <c r="D7" s="418"/>
      <c r="E7" s="475" t="s">
        <v>344</v>
      </c>
      <c r="F7" s="476" t="s">
        <v>344</v>
      </c>
      <c r="G7" s="476" t="s">
        <v>344</v>
      </c>
      <c r="H7" s="476" t="s">
        <v>344</v>
      </c>
      <c r="I7" s="476" t="s">
        <v>344</v>
      </c>
      <c r="J7" s="476" t="s">
        <v>344</v>
      </c>
      <c r="K7" s="476" t="s">
        <v>344</v>
      </c>
      <c r="L7" s="476" t="s">
        <v>344</v>
      </c>
      <c r="M7" s="476" t="s">
        <v>344</v>
      </c>
      <c r="N7" s="476" t="s">
        <v>344</v>
      </c>
      <c r="O7" s="476" t="s">
        <v>344</v>
      </c>
      <c r="P7" s="476" t="s">
        <v>344</v>
      </c>
      <c r="Q7" s="476" t="s">
        <v>344</v>
      </c>
      <c r="R7" s="476" t="s">
        <v>344</v>
      </c>
      <c r="S7" s="476" t="s">
        <v>344</v>
      </c>
      <c r="T7" s="476" t="s">
        <v>344</v>
      </c>
      <c r="U7" s="494" t="s">
        <v>344</v>
      </c>
    </row>
    <row r="8" spans="1:21" s="354" customFormat="1" ht="18" customHeight="1">
      <c r="A8" s="457"/>
      <c r="B8" s="411" t="s">
        <v>250</v>
      </c>
      <c r="C8" s="411"/>
      <c r="D8" s="418"/>
      <c r="E8" s="495">
        <v>13</v>
      </c>
      <c r="F8" s="496">
        <v>4</v>
      </c>
      <c r="G8" s="476" t="s">
        <v>344</v>
      </c>
      <c r="H8" s="476" t="s">
        <v>344</v>
      </c>
      <c r="I8" s="476" t="s">
        <v>344</v>
      </c>
      <c r="J8" s="476" t="s">
        <v>344</v>
      </c>
      <c r="K8" s="476" t="s">
        <v>344</v>
      </c>
      <c r="L8" s="476" t="s">
        <v>344</v>
      </c>
      <c r="M8" s="476" t="s">
        <v>344</v>
      </c>
      <c r="N8" s="476" t="s">
        <v>344</v>
      </c>
      <c r="O8" s="476" t="s">
        <v>344</v>
      </c>
      <c r="P8" s="476" t="s">
        <v>344</v>
      </c>
      <c r="Q8" s="476" t="s">
        <v>344</v>
      </c>
      <c r="R8" s="476" t="s">
        <v>344</v>
      </c>
      <c r="S8" s="476" t="s">
        <v>344</v>
      </c>
      <c r="T8" s="476" t="s">
        <v>344</v>
      </c>
      <c r="U8" s="494" t="s">
        <v>344</v>
      </c>
    </row>
    <row r="9" spans="1:21" s="354" customFormat="1" ht="18" customHeight="1">
      <c r="A9" s="457"/>
      <c r="B9" s="411" t="s">
        <v>251</v>
      </c>
      <c r="C9" s="411"/>
      <c r="D9" s="425"/>
      <c r="E9" s="495">
        <v>756</v>
      </c>
      <c r="F9" s="496">
        <v>166</v>
      </c>
      <c r="G9" s="496">
        <v>3</v>
      </c>
      <c r="H9" s="481" t="s">
        <v>302</v>
      </c>
      <c r="I9" s="481">
        <v>1</v>
      </c>
      <c r="J9" s="476" t="s">
        <v>344</v>
      </c>
      <c r="K9" s="476" t="s">
        <v>344</v>
      </c>
      <c r="L9" s="476" t="s">
        <v>344</v>
      </c>
      <c r="M9" s="476" t="s">
        <v>344</v>
      </c>
      <c r="N9" s="476" t="s">
        <v>344</v>
      </c>
      <c r="O9" s="476" t="s">
        <v>344</v>
      </c>
      <c r="P9" s="481">
        <v>2</v>
      </c>
      <c r="Q9" s="476" t="s">
        <v>344</v>
      </c>
      <c r="R9" s="476" t="s">
        <v>344</v>
      </c>
      <c r="S9" s="476" t="s">
        <v>344</v>
      </c>
      <c r="T9" s="481">
        <v>3</v>
      </c>
      <c r="U9" s="494" t="s">
        <v>344</v>
      </c>
    </row>
    <row r="10" spans="1:21" s="354" customFormat="1" ht="18" customHeight="1">
      <c r="A10" s="457"/>
      <c r="B10" s="416" t="s">
        <v>252</v>
      </c>
      <c r="C10" s="425" t="s">
        <v>253</v>
      </c>
      <c r="D10" s="425"/>
      <c r="E10" s="495">
        <v>199</v>
      </c>
      <c r="F10" s="496">
        <v>2</v>
      </c>
      <c r="G10" s="476" t="s">
        <v>344</v>
      </c>
      <c r="H10" s="476" t="s">
        <v>344</v>
      </c>
      <c r="I10" s="476" t="s">
        <v>344</v>
      </c>
      <c r="J10" s="476" t="s">
        <v>344</v>
      </c>
      <c r="K10" s="476" t="s">
        <v>344</v>
      </c>
      <c r="L10" s="476" t="s">
        <v>344</v>
      </c>
      <c r="M10" s="476" t="s">
        <v>344</v>
      </c>
      <c r="N10" s="476" t="s">
        <v>344</v>
      </c>
      <c r="O10" s="476" t="s">
        <v>344</v>
      </c>
      <c r="P10" s="476" t="s">
        <v>344</v>
      </c>
      <c r="Q10" s="476" t="s">
        <v>344</v>
      </c>
      <c r="R10" s="476" t="s">
        <v>344</v>
      </c>
      <c r="S10" s="476" t="s">
        <v>344</v>
      </c>
      <c r="T10" s="476" t="s">
        <v>344</v>
      </c>
      <c r="U10" s="494" t="s">
        <v>344</v>
      </c>
    </row>
    <row r="11" spans="1:21" s="354" customFormat="1" ht="18" customHeight="1">
      <c r="A11" s="457"/>
      <c r="B11" s="416"/>
      <c r="C11" s="425" t="s">
        <v>254</v>
      </c>
      <c r="D11" s="425"/>
      <c r="E11" s="495">
        <v>612</v>
      </c>
      <c r="F11" s="496">
        <v>2</v>
      </c>
      <c r="G11" s="476" t="s">
        <v>344</v>
      </c>
      <c r="H11" s="476" t="s">
        <v>344</v>
      </c>
      <c r="I11" s="476" t="s">
        <v>344</v>
      </c>
      <c r="J11" s="476" t="s">
        <v>344</v>
      </c>
      <c r="K11" s="476" t="s">
        <v>344</v>
      </c>
      <c r="L11" s="476" t="s">
        <v>344</v>
      </c>
      <c r="M11" s="476" t="s">
        <v>344</v>
      </c>
      <c r="N11" s="476" t="s">
        <v>344</v>
      </c>
      <c r="O11" s="476" t="s">
        <v>344</v>
      </c>
      <c r="P11" s="476" t="s">
        <v>344</v>
      </c>
      <c r="Q11" s="476" t="s">
        <v>344</v>
      </c>
      <c r="R11" s="476" t="s">
        <v>344</v>
      </c>
      <c r="S11" s="476" t="s">
        <v>344</v>
      </c>
      <c r="T11" s="476" t="s">
        <v>344</v>
      </c>
      <c r="U11" s="494" t="s">
        <v>344</v>
      </c>
    </row>
    <row r="12" spans="1:21" s="354" customFormat="1" ht="18" customHeight="1">
      <c r="A12" s="457"/>
      <c r="B12" s="416"/>
      <c r="C12" s="425" t="s">
        <v>255</v>
      </c>
      <c r="D12" s="425"/>
      <c r="E12" s="495">
        <v>2</v>
      </c>
      <c r="F12" s="476" t="s">
        <v>344</v>
      </c>
      <c r="G12" s="476" t="s">
        <v>344</v>
      </c>
      <c r="H12" s="476" t="s">
        <v>344</v>
      </c>
      <c r="I12" s="476" t="s">
        <v>344</v>
      </c>
      <c r="J12" s="476" t="s">
        <v>344</v>
      </c>
      <c r="K12" s="476" t="s">
        <v>344</v>
      </c>
      <c r="L12" s="476" t="s">
        <v>344</v>
      </c>
      <c r="M12" s="476" t="s">
        <v>344</v>
      </c>
      <c r="N12" s="476" t="s">
        <v>344</v>
      </c>
      <c r="O12" s="476" t="s">
        <v>344</v>
      </c>
      <c r="P12" s="476" t="s">
        <v>344</v>
      </c>
      <c r="Q12" s="476" t="s">
        <v>344</v>
      </c>
      <c r="R12" s="476" t="s">
        <v>344</v>
      </c>
      <c r="S12" s="476" t="s">
        <v>344</v>
      </c>
      <c r="T12" s="476" t="s">
        <v>344</v>
      </c>
      <c r="U12" s="494" t="s">
        <v>344</v>
      </c>
    </row>
    <row r="13" spans="1:21" s="354" customFormat="1" ht="18" customHeight="1">
      <c r="A13" s="457"/>
      <c r="B13" s="416"/>
      <c r="C13" s="479" t="s">
        <v>277</v>
      </c>
      <c r="D13" s="479"/>
      <c r="E13" s="495">
        <v>132</v>
      </c>
      <c r="F13" s="476" t="s">
        <v>344</v>
      </c>
      <c r="G13" s="476" t="s">
        <v>344</v>
      </c>
      <c r="H13" s="476" t="s">
        <v>344</v>
      </c>
      <c r="I13" s="476" t="s">
        <v>344</v>
      </c>
      <c r="J13" s="476" t="s">
        <v>344</v>
      </c>
      <c r="K13" s="476" t="s">
        <v>344</v>
      </c>
      <c r="L13" s="476" t="s">
        <v>344</v>
      </c>
      <c r="M13" s="476" t="s">
        <v>344</v>
      </c>
      <c r="N13" s="476" t="s">
        <v>344</v>
      </c>
      <c r="O13" s="476" t="s">
        <v>344</v>
      </c>
      <c r="P13" s="476" t="s">
        <v>344</v>
      </c>
      <c r="Q13" s="476" t="s">
        <v>344</v>
      </c>
      <c r="R13" s="476" t="s">
        <v>344</v>
      </c>
      <c r="S13" s="476" t="s">
        <v>344</v>
      </c>
      <c r="T13" s="476" t="s">
        <v>344</v>
      </c>
      <c r="U13" s="494" t="s">
        <v>344</v>
      </c>
    </row>
    <row r="14" spans="1:21" s="354" customFormat="1" ht="18" customHeight="1">
      <c r="A14" s="457"/>
      <c r="B14" s="416"/>
      <c r="C14" s="479" t="s">
        <v>257</v>
      </c>
      <c r="D14" s="479"/>
      <c r="E14" s="495">
        <v>10</v>
      </c>
      <c r="F14" s="476" t="s">
        <v>344</v>
      </c>
      <c r="G14" s="476" t="s">
        <v>344</v>
      </c>
      <c r="H14" s="476" t="s">
        <v>344</v>
      </c>
      <c r="I14" s="476" t="s">
        <v>344</v>
      </c>
      <c r="J14" s="476" t="s">
        <v>344</v>
      </c>
      <c r="K14" s="476" t="s">
        <v>344</v>
      </c>
      <c r="L14" s="476" t="s">
        <v>344</v>
      </c>
      <c r="M14" s="476" t="s">
        <v>344</v>
      </c>
      <c r="N14" s="476" t="s">
        <v>344</v>
      </c>
      <c r="O14" s="476" t="s">
        <v>344</v>
      </c>
      <c r="P14" s="476" t="s">
        <v>344</v>
      </c>
      <c r="Q14" s="476" t="s">
        <v>344</v>
      </c>
      <c r="R14" s="476" t="s">
        <v>344</v>
      </c>
      <c r="S14" s="476" t="s">
        <v>344</v>
      </c>
      <c r="T14" s="476" t="s">
        <v>344</v>
      </c>
      <c r="U14" s="494" t="s">
        <v>344</v>
      </c>
    </row>
    <row r="15" spans="1:21" s="354" customFormat="1" ht="27" customHeight="1">
      <c r="A15" s="457"/>
      <c r="B15" s="411" t="s">
        <v>258</v>
      </c>
      <c r="C15" s="411"/>
      <c r="D15" s="425"/>
      <c r="E15" s="495">
        <v>53</v>
      </c>
      <c r="F15" s="476" t="s">
        <v>344</v>
      </c>
      <c r="G15" s="476" t="s">
        <v>344</v>
      </c>
      <c r="H15" s="476" t="s">
        <v>344</v>
      </c>
      <c r="I15" s="476" t="s">
        <v>344</v>
      </c>
      <c r="J15" s="476" t="s">
        <v>344</v>
      </c>
      <c r="K15" s="476" t="s">
        <v>344</v>
      </c>
      <c r="L15" s="476" t="s">
        <v>344</v>
      </c>
      <c r="M15" s="476" t="s">
        <v>344</v>
      </c>
      <c r="N15" s="476" t="s">
        <v>344</v>
      </c>
      <c r="O15" s="476" t="s">
        <v>344</v>
      </c>
      <c r="P15" s="476" t="s">
        <v>344</v>
      </c>
      <c r="Q15" s="476" t="s">
        <v>344</v>
      </c>
      <c r="R15" s="476" t="s">
        <v>344</v>
      </c>
      <c r="S15" s="476" t="s">
        <v>344</v>
      </c>
      <c r="T15" s="476" t="s">
        <v>344</v>
      </c>
      <c r="U15" s="494" t="s">
        <v>344</v>
      </c>
    </row>
    <row r="16" spans="1:21" s="354" customFormat="1" ht="27" customHeight="1">
      <c r="A16" s="457" t="s">
        <v>259</v>
      </c>
      <c r="B16" s="411" t="s">
        <v>250</v>
      </c>
      <c r="C16" s="411"/>
      <c r="D16" s="425"/>
      <c r="E16" s="475" t="s">
        <v>344</v>
      </c>
      <c r="F16" s="476" t="s">
        <v>344</v>
      </c>
      <c r="G16" s="476" t="s">
        <v>344</v>
      </c>
      <c r="H16" s="476" t="s">
        <v>344</v>
      </c>
      <c r="I16" s="476" t="s">
        <v>344</v>
      </c>
      <c r="J16" s="476" t="s">
        <v>344</v>
      </c>
      <c r="K16" s="476" t="s">
        <v>344</v>
      </c>
      <c r="L16" s="476" t="s">
        <v>344</v>
      </c>
      <c r="M16" s="476" t="s">
        <v>344</v>
      </c>
      <c r="N16" s="476" t="s">
        <v>344</v>
      </c>
      <c r="O16" s="476" t="s">
        <v>344</v>
      </c>
      <c r="P16" s="476" t="s">
        <v>344</v>
      </c>
      <c r="Q16" s="476" t="s">
        <v>344</v>
      </c>
      <c r="R16" s="476" t="s">
        <v>344</v>
      </c>
      <c r="S16" s="476" t="s">
        <v>344</v>
      </c>
      <c r="T16" s="476" t="s">
        <v>344</v>
      </c>
      <c r="U16" s="494" t="s">
        <v>344</v>
      </c>
    </row>
    <row r="17" spans="1:21" s="354" customFormat="1" ht="27" customHeight="1">
      <c r="A17" s="457"/>
      <c r="B17" s="411" t="s">
        <v>251</v>
      </c>
      <c r="C17" s="411"/>
      <c r="D17" s="425"/>
      <c r="E17" s="475" t="s">
        <v>344</v>
      </c>
      <c r="F17" s="476" t="s">
        <v>344</v>
      </c>
      <c r="G17" s="476" t="s">
        <v>344</v>
      </c>
      <c r="H17" s="476" t="s">
        <v>344</v>
      </c>
      <c r="I17" s="476" t="s">
        <v>344</v>
      </c>
      <c r="J17" s="476" t="s">
        <v>344</v>
      </c>
      <c r="K17" s="476" t="s">
        <v>344</v>
      </c>
      <c r="L17" s="476" t="s">
        <v>344</v>
      </c>
      <c r="M17" s="476" t="s">
        <v>344</v>
      </c>
      <c r="N17" s="476" t="s">
        <v>344</v>
      </c>
      <c r="O17" s="476" t="s">
        <v>344</v>
      </c>
      <c r="P17" s="476" t="s">
        <v>344</v>
      </c>
      <c r="Q17" s="476" t="s">
        <v>344</v>
      </c>
      <c r="R17" s="476" t="s">
        <v>344</v>
      </c>
      <c r="S17" s="476" t="s">
        <v>344</v>
      </c>
      <c r="T17" s="476" t="s">
        <v>344</v>
      </c>
      <c r="U17" s="494" t="s">
        <v>344</v>
      </c>
    </row>
    <row r="18" spans="1:21" s="354" customFormat="1" ht="27" customHeight="1">
      <c r="A18" s="457"/>
      <c r="B18" s="480" t="s">
        <v>260</v>
      </c>
      <c r="C18" s="425" t="s">
        <v>261</v>
      </c>
      <c r="D18" s="425"/>
      <c r="E18" s="495">
        <v>848</v>
      </c>
      <c r="F18" s="455">
        <v>192</v>
      </c>
      <c r="G18" s="476" t="s">
        <v>344</v>
      </c>
      <c r="H18" s="476" t="s">
        <v>344</v>
      </c>
      <c r="I18" s="476" t="s">
        <v>344</v>
      </c>
      <c r="J18" s="476" t="s">
        <v>344</v>
      </c>
      <c r="K18" s="476" t="s">
        <v>344</v>
      </c>
      <c r="L18" s="476" t="s">
        <v>344</v>
      </c>
      <c r="M18" s="476" t="s">
        <v>344</v>
      </c>
      <c r="N18" s="476" t="s">
        <v>344</v>
      </c>
      <c r="O18" s="476" t="s">
        <v>344</v>
      </c>
      <c r="P18" s="476" t="s">
        <v>344</v>
      </c>
      <c r="Q18" s="476" t="s">
        <v>344</v>
      </c>
      <c r="R18" s="476" t="s">
        <v>344</v>
      </c>
      <c r="S18" s="476" t="s">
        <v>344</v>
      </c>
      <c r="T18" s="476" t="s">
        <v>344</v>
      </c>
      <c r="U18" s="494" t="s">
        <v>344</v>
      </c>
    </row>
    <row r="19" spans="1:21" s="354" customFormat="1" ht="27" customHeight="1">
      <c r="A19" s="457"/>
      <c r="B19" s="480"/>
      <c r="C19" s="425" t="s">
        <v>262</v>
      </c>
      <c r="D19" s="425"/>
      <c r="E19" s="495">
        <v>262</v>
      </c>
      <c r="F19" s="455">
        <v>7</v>
      </c>
      <c r="G19" s="476" t="s">
        <v>344</v>
      </c>
      <c r="H19" s="476" t="s">
        <v>344</v>
      </c>
      <c r="I19" s="476" t="s">
        <v>344</v>
      </c>
      <c r="J19" s="476" t="s">
        <v>344</v>
      </c>
      <c r="K19" s="476" t="s">
        <v>344</v>
      </c>
      <c r="L19" s="476" t="s">
        <v>344</v>
      </c>
      <c r="M19" s="476" t="s">
        <v>344</v>
      </c>
      <c r="N19" s="476" t="s">
        <v>344</v>
      </c>
      <c r="O19" s="476" t="s">
        <v>344</v>
      </c>
      <c r="P19" s="476" t="s">
        <v>344</v>
      </c>
      <c r="Q19" s="476" t="s">
        <v>344</v>
      </c>
      <c r="R19" s="476" t="s">
        <v>344</v>
      </c>
      <c r="S19" s="476" t="s">
        <v>344</v>
      </c>
      <c r="T19" s="476" t="s">
        <v>344</v>
      </c>
      <c r="U19" s="494" t="s">
        <v>344</v>
      </c>
    </row>
    <row r="20" spans="1:21" s="354" customFormat="1" ht="27" customHeight="1">
      <c r="A20" s="457"/>
      <c r="B20" s="416" t="s">
        <v>252</v>
      </c>
      <c r="C20" s="425" t="s">
        <v>253</v>
      </c>
      <c r="D20" s="425"/>
      <c r="E20" s="454" t="s">
        <v>309</v>
      </c>
      <c r="F20" s="455">
        <v>2</v>
      </c>
      <c r="G20" s="476" t="s">
        <v>344</v>
      </c>
      <c r="H20" s="476" t="s">
        <v>344</v>
      </c>
      <c r="I20" s="476" t="s">
        <v>344</v>
      </c>
      <c r="J20" s="476" t="s">
        <v>344</v>
      </c>
      <c r="K20" s="476" t="s">
        <v>344</v>
      </c>
      <c r="L20" s="476" t="s">
        <v>344</v>
      </c>
      <c r="M20" s="476" t="s">
        <v>344</v>
      </c>
      <c r="N20" s="476" t="s">
        <v>344</v>
      </c>
      <c r="O20" s="476" t="s">
        <v>344</v>
      </c>
      <c r="P20" s="476" t="s">
        <v>344</v>
      </c>
      <c r="Q20" s="476" t="s">
        <v>344</v>
      </c>
      <c r="R20" s="476" t="s">
        <v>344</v>
      </c>
      <c r="S20" s="476" t="s">
        <v>344</v>
      </c>
      <c r="T20" s="476" t="s">
        <v>344</v>
      </c>
      <c r="U20" s="494" t="s">
        <v>344</v>
      </c>
    </row>
    <row r="21" spans="1:21" s="354" customFormat="1" ht="27" customHeight="1">
      <c r="A21" s="457"/>
      <c r="B21" s="416"/>
      <c r="C21" s="425" t="s">
        <v>254</v>
      </c>
      <c r="D21" s="425"/>
      <c r="E21" s="454" t="s">
        <v>309</v>
      </c>
      <c r="F21" s="455">
        <v>2</v>
      </c>
      <c r="G21" s="476" t="s">
        <v>344</v>
      </c>
      <c r="H21" s="476" t="s">
        <v>344</v>
      </c>
      <c r="I21" s="476" t="s">
        <v>344</v>
      </c>
      <c r="J21" s="476" t="s">
        <v>344</v>
      </c>
      <c r="K21" s="476" t="s">
        <v>344</v>
      </c>
      <c r="L21" s="476" t="s">
        <v>344</v>
      </c>
      <c r="M21" s="476" t="s">
        <v>344</v>
      </c>
      <c r="N21" s="476" t="s">
        <v>344</v>
      </c>
      <c r="O21" s="476" t="s">
        <v>344</v>
      </c>
      <c r="P21" s="476" t="s">
        <v>344</v>
      </c>
      <c r="Q21" s="476" t="s">
        <v>344</v>
      </c>
      <c r="R21" s="476" t="s">
        <v>344</v>
      </c>
      <c r="S21" s="476" t="s">
        <v>344</v>
      </c>
      <c r="T21" s="476" t="s">
        <v>344</v>
      </c>
      <c r="U21" s="494" t="s">
        <v>344</v>
      </c>
    </row>
    <row r="22" spans="1:21" s="354" customFormat="1" ht="27" customHeight="1">
      <c r="A22" s="457"/>
      <c r="B22" s="416"/>
      <c r="C22" s="425" t="s">
        <v>255</v>
      </c>
      <c r="D22" s="425"/>
      <c r="E22" s="454" t="s">
        <v>309</v>
      </c>
      <c r="F22" s="497" t="s">
        <v>344</v>
      </c>
      <c r="G22" s="497" t="s">
        <v>344</v>
      </c>
      <c r="H22" s="497" t="s">
        <v>344</v>
      </c>
      <c r="I22" s="497" t="s">
        <v>344</v>
      </c>
      <c r="J22" s="497" t="s">
        <v>344</v>
      </c>
      <c r="K22" s="497" t="s">
        <v>344</v>
      </c>
      <c r="L22" s="497" t="s">
        <v>344</v>
      </c>
      <c r="M22" s="497" t="s">
        <v>344</v>
      </c>
      <c r="N22" s="497" t="s">
        <v>344</v>
      </c>
      <c r="O22" s="497" t="s">
        <v>344</v>
      </c>
      <c r="P22" s="497" t="s">
        <v>344</v>
      </c>
      <c r="Q22" s="497" t="s">
        <v>344</v>
      </c>
      <c r="R22" s="497" t="s">
        <v>344</v>
      </c>
      <c r="S22" s="497" t="s">
        <v>344</v>
      </c>
      <c r="T22" s="497" t="s">
        <v>344</v>
      </c>
      <c r="U22" s="494" t="s">
        <v>344</v>
      </c>
    </row>
    <row r="23" spans="1:21" s="354" customFormat="1" ht="27" customHeight="1">
      <c r="A23" s="457"/>
      <c r="B23" s="416"/>
      <c r="C23" s="479" t="s">
        <v>256</v>
      </c>
      <c r="D23" s="479"/>
      <c r="E23" s="454" t="s">
        <v>309</v>
      </c>
      <c r="F23" s="497" t="s">
        <v>344</v>
      </c>
      <c r="G23" s="497" t="s">
        <v>344</v>
      </c>
      <c r="H23" s="497" t="s">
        <v>344</v>
      </c>
      <c r="I23" s="497" t="s">
        <v>344</v>
      </c>
      <c r="J23" s="497" t="s">
        <v>344</v>
      </c>
      <c r="K23" s="497" t="s">
        <v>344</v>
      </c>
      <c r="L23" s="497" t="s">
        <v>344</v>
      </c>
      <c r="M23" s="497" t="s">
        <v>344</v>
      </c>
      <c r="N23" s="497" t="s">
        <v>344</v>
      </c>
      <c r="O23" s="497" t="s">
        <v>344</v>
      </c>
      <c r="P23" s="497" t="s">
        <v>344</v>
      </c>
      <c r="Q23" s="497" t="s">
        <v>344</v>
      </c>
      <c r="R23" s="497" t="s">
        <v>344</v>
      </c>
      <c r="S23" s="497" t="s">
        <v>344</v>
      </c>
      <c r="T23" s="497" t="s">
        <v>344</v>
      </c>
      <c r="U23" s="494" t="s">
        <v>344</v>
      </c>
    </row>
    <row r="24" spans="1:21" s="354" customFormat="1" ht="27" customHeight="1">
      <c r="A24" s="482"/>
      <c r="B24" s="432" t="s">
        <v>263</v>
      </c>
      <c r="C24" s="432"/>
      <c r="D24" s="433"/>
      <c r="E24" s="465">
        <v>12</v>
      </c>
      <c r="F24" s="498" t="s">
        <v>344</v>
      </c>
      <c r="G24" s="499" t="s">
        <v>344</v>
      </c>
      <c r="H24" s="483" t="s">
        <v>344</v>
      </c>
      <c r="I24" s="483" t="s">
        <v>344</v>
      </c>
      <c r="J24" s="483" t="s">
        <v>344</v>
      </c>
      <c r="K24" s="483" t="s">
        <v>344</v>
      </c>
      <c r="L24" s="483" t="s">
        <v>344</v>
      </c>
      <c r="M24" s="483" t="s">
        <v>344</v>
      </c>
      <c r="N24" s="483" t="s">
        <v>344</v>
      </c>
      <c r="O24" s="483" t="s">
        <v>344</v>
      </c>
      <c r="P24" s="483" t="s">
        <v>344</v>
      </c>
      <c r="Q24" s="483" t="s">
        <v>344</v>
      </c>
      <c r="R24" s="483" t="s">
        <v>344</v>
      </c>
      <c r="S24" s="483" t="s">
        <v>344</v>
      </c>
      <c r="T24" s="483" t="s">
        <v>344</v>
      </c>
      <c r="U24" s="500" t="s">
        <v>344</v>
      </c>
    </row>
    <row r="25" spans="1:21" s="354" customFormat="1" ht="16.5" customHeight="1">
      <c r="A25" s="485"/>
      <c r="B25" s="369"/>
      <c r="C25" s="369"/>
      <c r="D25" s="369"/>
      <c r="U25" s="371" t="s">
        <v>118</v>
      </c>
    </row>
    <row r="26" spans="1:21" s="354" customFormat="1">
      <c r="A26" s="485"/>
    </row>
  </sheetData>
  <mergeCells count="19">
    <mergeCell ref="T4:U4"/>
    <mergeCell ref="A6:C6"/>
    <mergeCell ref="A7:A15"/>
    <mergeCell ref="B7:C7"/>
    <mergeCell ref="B8:C8"/>
    <mergeCell ref="B9:C9"/>
    <mergeCell ref="B10:B14"/>
    <mergeCell ref="B15:C15"/>
    <mergeCell ref="A4:C5"/>
    <mergeCell ref="E4:E5"/>
    <mergeCell ref="F4:F5"/>
    <mergeCell ref="G4:G5"/>
    <mergeCell ref="H4:S4"/>
    <mergeCell ref="A16:A24"/>
    <mergeCell ref="B16:C16"/>
    <mergeCell ref="B17:C17"/>
    <mergeCell ref="B18:B19"/>
    <mergeCell ref="B20:B23"/>
    <mergeCell ref="B24:C24"/>
  </mergeCells>
  <phoneticPr fontId="2"/>
  <printOptions horizontalCentered="1"/>
  <pageMargins left="0.47244094488188981" right="0.47244094488188981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27C83-2281-4DBF-ABDF-950C3BE1EF81}">
  <sheetPr>
    <tabColor rgb="FF0070C0"/>
    <pageSetUpPr fitToPage="1"/>
  </sheetPr>
  <dimension ref="A1:P15"/>
  <sheetViews>
    <sheetView view="pageBreakPreview" zoomScaleNormal="100" zoomScaleSheetLayoutView="100" workbookViewId="0">
      <selection activeCell="Q15" sqref="Q15"/>
    </sheetView>
  </sheetViews>
  <sheetFormatPr defaultRowHeight="13.5"/>
  <cols>
    <col min="1" max="1" width="9.125" style="354" customWidth="1"/>
    <col min="2" max="2" width="15.625" style="354" customWidth="1"/>
    <col min="3" max="3" width="0.875" style="354" customWidth="1"/>
    <col min="4" max="4" width="6.25" style="354" customWidth="1"/>
    <col min="5" max="15" width="4.625" style="354" customWidth="1"/>
    <col min="16" max="16" width="5.625" style="354" customWidth="1"/>
    <col min="17" max="16384" width="9" style="354"/>
  </cols>
  <sheetData>
    <row r="1" spans="1:16" ht="18.75" customHeight="1">
      <c r="A1" s="445" t="s">
        <v>345</v>
      </c>
      <c r="B1" s="445"/>
      <c r="C1" s="445"/>
      <c r="D1" s="445"/>
      <c r="E1" s="445"/>
      <c r="F1" s="445"/>
      <c r="G1" s="445"/>
      <c r="H1" s="446"/>
    </row>
    <row r="2" spans="1:16" ht="18.75" customHeight="1">
      <c r="A2" s="447" t="s">
        <v>216</v>
      </c>
      <c r="B2" s="447"/>
      <c r="C2" s="447"/>
      <c r="D2" s="447"/>
      <c r="E2" s="447"/>
      <c r="F2" s="447"/>
      <c r="G2" s="447"/>
      <c r="H2" s="447"/>
    </row>
    <row r="3" spans="1:16" ht="13.5" customHeight="1">
      <c r="P3" s="355" t="s">
        <v>123</v>
      </c>
    </row>
    <row r="4" spans="1:16" ht="21" customHeight="1">
      <c r="A4" s="501" t="s">
        <v>279</v>
      </c>
      <c r="B4" s="502"/>
      <c r="C4" s="503"/>
      <c r="D4" s="472" t="s">
        <v>307</v>
      </c>
      <c r="E4" s="383" t="s">
        <v>245</v>
      </c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504" t="s">
        <v>280</v>
      </c>
    </row>
    <row r="5" spans="1:16" ht="102.75" customHeight="1">
      <c r="A5" s="505"/>
      <c r="B5" s="506"/>
      <c r="C5" s="507"/>
      <c r="D5" s="473"/>
      <c r="E5" s="452" t="s">
        <v>4</v>
      </c>
      <c r="F5" s="452" t="s">
        <v>5</v>
      </c>
      <c r="G5" s="452" t="s">
        <v>6</v>
      </c>
      <c r="H5" s="452" t="s">
        <v>7</v>
      </c>
      <c r="I5" s="452" t="s">
        <v>8</v>
      </c>
      <c r="J5" s="452" t="s">
        <v>9</v>
      </c>
      <c r="K5" s="452" t="s">
        <v>10</v>
      </c>
      <c r="L5" s="452" t="s">
        <v>11</v>
      </c>
      <c r="M5" s="452" t="s">
        <v>12</v>
      </c>
      <c r="N5" s="452" t="s">
        <v>13</v>
      </c>
      <c r="O5" s="452" t="s">
        <v>14</v>
      </c>
      <c r="P5" s="508"/>
    </row>
    <row r="6" spans="1:16" ht="18" customHeight="1">
      <c r="A6" s="509" t="s">
        <v>218</v>
      </c>
      <c r="B6" s="510"/>
      <c r="C6" s="511"/>
      <c r="D6" s="349">
        <v>34</v>
      </c>
      <c r="E6" s="360">
        <v>188</v>
      </c>
      <c r="F6" s="360">
        <v>52</v>
      </c>
      <c r="G6" s="360">
        <v>22</v>
      </c>
      <c r="H6" s="360">
        <v>19</v>
      </c>
      <c r="I6" s="360">
        <v>19</v>
      </c>
      <c r="J6" s="360">
        <v>6</v>
      </c>
      <c r="K6" s="360">
        <v>15</v>
      </c>
      <c r="L6" s="360">
        <v>6</v>
      </c>
      <c r="M6" s="360">
        <v>9</v>
      </c>
      <c r="N6" s="360">
        <v>23</v>
      </c>
      <c r="O6" s="360">
        <v>17</v>
      </c>
      <c r="P6" s="361">
        <v>79</v>
      </c>
    </row>
    <row r="7" spans="1:16" ht="18" customHeight="1">
      <c r="A7" s="512" t="s">
        <v>281</v>
      </c>
      <c r="B7" s="513" t="s">
        <v>282</v>
      </c>
      <c r="C7" s="513"/>
      <c r="D7" s="454">
        <v>2</v>
      </c>
      <c r="E7" s="476" t="s">
        <v>344</v>
      </c>
      <c r="F7" s="478" t="s">
        <v>344</v>
      </c>
      <c r="G7" s="478" t="s">
        <v>344</v>
      </c>
      <c r="H7" s="478" t="s">
        <v>344</v>
      </c>
      <c r="I7" s="478" t="s">
        <v>344</v>
      </c>
      <c r="J7" s="478" t="s">
        <v>344</v>
      </c>
      <c r="K7" s="478" t="s">
        <v>344</v>
      </c>
      <c r="L7" s="478" t="s">
        <v>344</v>
      </c>
      <c r="M7" s="478" t="s">
        <v>344</v>
      </c>
      <c r="N7" s="478" t="s">
        <v>344</v>
      </c>
      <c r="O7" s="478" t="s">
        <v>344</v>
      </c>
      <c r="P7" s="477" t="s">
        <v>344</v>
      </c>
    </row>
    <row r="8" spans="1:16" ht="18" customHeight="1">
      <c r="A8" s="512"/>
      <c r="B8" s="513" t="s">
        <v>283</v>
      </c>
      <c r="C8" s="513"/>
      <c r="D8" s="454">
        <v>2</v>
      </c>
      <c r="E8" s="476" t="s">
        <v>344</v>
      </c>
      <c r="F8" s="476" t="s">
        <v>344</v>
      </c>
      <c r="G8" s="476" t="s">
        <v>344</v>
      </c>
      <c r="H8" s="476" t="s">
        <v>344</v>
      </c>
      <c r="I8" s="476" t="s">
        <v>344</v>
      </c>
      <c r="J8" s="476" t="s">
        <v>344</v>
      </c>
      <c r="K8" s="476" t="s">
        <v>344</v>
      </c>
      <c r="L8" s="476" t="s">
        <v>344</v>
      </c>
      <c r="M8" s="476" t="s">
        <v>344</v>
      </c>
      <c r="N8" s="476" t="s">
        <v>344</v>
      </c>
      <c r="O8" s="476" t="s">
        <v>344</v>
      </c>
      <c r="P8" s="477" t="s">
        <v>344</v>
      </c>
    </row>
    <row r="9" spans="1:16" ht="18" customHeight="1">
      <c r="A9" s="512"/>
      <c r="B9" s="513" t="s">
        <v>258</v>
      </c>
      <c r="C9" s="513"/>
      <c r="D9" s="454">
        <v>11</v>
      </c>
      <c r="E9" s="476" t="s">
        <v>344</v>
      </c>
      <c r="F9" s="476" t="s">
        <v>344</v>
      </c>
      <c r="G9" s="476" t="s">
        <v>344</v>
      </c>
      <c r="H9" s="476" t="s">
        <v>344</v>
      </c>
      <c r="I9" s="476" t="s">
        <v>344</v>
      </c>
      <c r="J9" s="476" t="s">
        <v>344</v>
      </c>
      <c r="K9" s="476" t="s">
        <v>344</v>
      </c>
      <c r="L9" s="476" t="s">
        <v>344</v>
      </c>
      <c r="M9" s="476" t="s">
        <v>344</v>
      </c>
      <c r="N9" s="476" t="s">
        <v>344</v>
      </c>
      <c r="O9" s="476" t="s">
        <v>344</v>
      </c>
      <c r="P9" s="477" t="s">
        <v>344</v>
      </c>
    </row>
    <row r="10" spans="1:16" ht="18" customHeight="1">
      <c r="A10" s="514" t="s">
        <v>284</v>
      </c>
      <c r="B10" s="513" t="s">
        <v>285</v>
      </c>
      <c r="C10" s="513"/>
      <c r="D10" s="454">
        <v>15</v>
      </c>
      <c r="E10" s="476" t="s">
        <v>344</v>
      </c>
      <c r="F10" s="476" t="s">
        <v>344</v>
      </c>
      <c r="G10" s="476" t="s">
        <v>344</v>
      </c>
      <c r="H10" s="476" t="s">
        <v>344</v>
      </c>
      <c r="I10" s="476" t="s">
        <v>344</v>
      </c>
      <c r="J10" s="476" t="s">
        <v>344</v>
      </c>
      <c r="K10" s="476" t="s">
        <v>344</v>
      </c>
      <c r="L10" s="476" t="s">
        <v>344</v>
      </c>
      <c r="M10" s="476" t="s">
        <v>344</v>
      </c>
      <c r="N10" s="476" t="s">
        <v>344</v>
      </c>
      <c r="O10" s="476" t="s">
        <v>344</v>
      </c>
      <c r="P10" s="515">
        <v>1</v>
      </c>
    </row>
    <row r="11" spans="1:16" ht="18" customHeight="1">
      <c r="A11" s="512"/>
      <c r="B11" s="513" t="s">
        <v>258</v>
      </c>
      <c r="C11" s="513"/>
      <c r="D11" s="454">
        <v>4</v>
      </c>
      <c r="E11" s="476" t="s">
        <v>344</v>
      </c>
      <c r="F11" s="476" t="s">
        <v>344</v>
      </c>
      <c r="G11" s="476" t="s">
        <v>344</v>
      </c>
      <c r="H11" s="476" t="s">
        <v>344</v>
      </c>
      <c r="I11" s="476" t="s">
        <v>344</v>
      </c>
      <c r="J11" s="476" t="s">
        <v>344</v>
      </c>
      <c r="K11" s="476" t="s">
        <v>344</v>
      </c>
      <c r="L11" s="476" t="s">
        <v>344</v>
      </c>
      <c r="M11" s="476" t="s">
        <v>344</v>
      </c>
      <c r="N11" s="476" t="s">
        <v>344</v>
      </c>
      <c r="O11" s="476" t="s">
        <v>344</v>
      </c>
      <c r="P11" s="477" t="s">
        <v>344</v>
      </c>
    </row>
    <row r="12" spans="1:16" ht="18" customHeight="1">
      <c r="A12" s="512"/>
      <c r="B12" s="513" t="s">
        <v>261</v>
      </c>
      <c r="C12" s="513"/>
      <c r="D12" s="454" t="s">
        <v>308</v>
      </c>
      <c r="E12" s="496">
        <v>184</v>
      </c>
      <c r="F12" s="481">
        <v>50</v>
      </c>
      <c r="G12" s="481">
        <v>22</v>
      </c>
      <c r="H12" s="481">
        <v>19</v>
      </c>
      <c r="I12" s="481">
        <v>18</v>
      </c>
      <c r="J12" s="481">
        <v>5</v>
      </c>
      <c r="K12" s="481">
        <v>15</v>
      </c>
      <c r="L12" s="481">
        <v>6</v>
      </c>
      <c r="M12" s="481">
        <v>9</v>
      </c>
      <c r="N12" s="481">
        <v>23</v>
      </c>
      <c r="O12" s="481">
        <v>17</v>
      </c>
      <c r="P12" s="515">
        <v>78</v>
      </c>
    </row>
    <row r="13" spans="1:16" ht="18" customHeight="1">
      <c r="A13" s="512"/>
      <c r="B13" s="513" t="s">
        <v>286</v>
      </c>
      <c r="C13" s="513"/>
      <c r="D13" s="454" t="s">
        <v>308</v>
      </c>
      <c r="E13" s="496">
        <v>4</v>
      </c>
      <c r="F13" s="481">
        <v>2</v>
      </c>
      <c r="G13" s="478" t="s">
        <v>344</v>
      </c>
      <c r="H13" s="478" t="s">
        <v>344</v>
      </c>
      <c r="I13" s="481">
        <v>1</v>
      </c>
      <c r="J13" s="481">
        <v>1</v>
      </c>
      <c r="K13" s="478" t="s">
        <v>344</v>
      </c>
      <c r="L13" s="478" t="s">
        <v>344</v>
      </c>
      <c r="M13" s="478" t="s">
        <v>344</v>
      </c>
      <c r="N13" s="478" t="s">
        <v>344</v>
      </c>
      <c r="O13" s="478" t="s">
        <v>344</v>
      </c>
      <c r="P13" s="477" t="s">
        <v>344</v>
      </c>
    </row>
    <row r="14" spans="1:16" ht="18" customHeight="1">
      <c r="A14" s="516"/>
      <c r="B14" s="517" t="s">
        <v>256</v>
      </c>
      <c r="C14" s="517"/>
      <c r="D14" s="465" t="s">
        <v>308</v>
      </c>
      <c r="E14" s="499" t="s">
        <v>344</v>
      </c>
      <c r="F14" s="483" t="s">
        <v>344</v>
      </c>
      <c r="G14" s="483" t="s">
        <v>344</v>
      </c>
      <c r="H14" s="483" t="s">
        <v>344</v>
      </c>
      <c r="I14" s="483" t="s">
        <v>344</v>
      </c>
      <c r="J14" s="483" t="s">
        <v>344</v>
      </c>
      <c r="K14" s="483" t="s">
        <v>344</v>
      </c>
      <c r="L14" s="483" t="s">
        <v>344</v>
      </c>
      <c r="M14" s="483" t="s">
        <v>344</v>
      </c>
      <c r="N14" s="483" t="s">
        <v>344</v>
      </c>
      <c r="O14" s="483" t="s">
        <v>344</v>
      </c>
      <c r="P14" s="484" t="s">
        <v>344</v>
      </c>
    </row>
    <row r="15" spans="1:16" ht="16.5" customHeight="1">
      <c r="A15" s="485"/>
      <c r="P15" s="371" t="s">
        <v>118</v>
      </c>
    </row>
  </sheetData>
  <mergeCells count="8">
    <mergeCell ref="A7:A9"/>
    <mergeCell ref="A10:A14"/>
    <mergeCell ref="A2:H2"/>
    <mergeCell ref="A4:B5"/>
    <mergeCell ref="D4:D5"/>
    <mergeCell ref="E4:O4"/>
    <mergeCell ref="P4:P5"/>
    <mergeCell ref="A6:B6"/>
  </mergeCells>
  <phoneticPr fontId="2"/>
  <printOptions horizontalCentered="1"/>
  <pageMargins left="0.70866141732283472" right="0.70866141732283472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F5D00-B215-49D0-B822-6E6E9B1B1442}">
  <sheetPr>
    <tabColor rgb="FF0070C0"/>
  </sheetPr>
  <dimension ref="A1:Q14"/>
  <sheetViews>
    <sheetView view="pageBreakPreview" zoomScaleNormal="100" zoomScaleSheetLayoutView="100" workbookViewId="0">
      <selection activeCell="R1" sqref="R1"/>
    </sheetView>
  </sheetViews>
  <sheetFormatPr defaultRowHeight="13.5"/>
  <cols>
    <col min="1" max="1" width="9" style="354"/>
    <col min="2" max="2" width="15.125" style="354" customWidth="1"/>
    <col min="3" max="3" width="0.875" style="354" customWidth="1"/>
    <col min="4" max="4" width="6.125" style="354" customWidth="1"/>
    <col min="5" max="17" width="4.375" style="354" customWidth="1"/>
    <col min="18" max="16384" width="9" style="354"/>
  </cols>
  <sheetData>
    <row r="1" spans="1:17" ht="18.75" customHeight="1">
      <c r="A1" s="446" t="s">
        <v>287</v>
      </c>
    </row>
    <row r="2" spans="1:17" ht="13.5" customHeight="1">
      <c r="Q2" s="355" t="s">
        <v>123</v>
      </c>
    </row>
    <row r="3" spans="1:17" ht="21" customHeight="1">
      <c r="A3" s="501" t="s">
        <v>279</v>
      </c>
      <c r="B3" s="502"/>
      <c r="C3" s="503"/>
      <c r="D3" s="472" t="s">
        <v>307</v>
      </c>
      <c r="E3" s="518" t="s">
        <v>265</v>
      </c>
      <c r="F3" s="518" t="s">
        <v>266</v>
      </c>
      <c r="G3" s="486" t="s">
        <v>181</v>
      </c>
      <c r="H3" s="486"/>
      <c r="I3" s="486"/>
      <c r="J3" s="486"/>
      <c r="K3" s="486"/>
      <c r="L3" s="486"/>
      <c r="M3" s="486"/>
      <c r="N3" s="486"/>
      <c r="O3" s="486"/>
      <c r="P3" s="486" t="s">
        <v>182</v>
      </c>
      <c r="Q3" s="487"/>
    </row>
    <row r="4" spans="1:17" ht="114">
      <c r="A4" s="505"/>
      <c r="B4" s="506"/>
      <c r="C4" s="507"/>
      <c r="D4" s="473"/>
      <c r="E4" s="519"/>
      <c r="F4" s="519"/>
      <c r="G4" s="402" t="s">
        <v>290</v>
      </c>
      <c r="H4" s="402" t="s">
        <v>268</v>
      </c>
      <c r="I4" s="402" t="s">
        <v>291</v>
      </c>
      <c r="J4" s="402" t="s">
        <v>272</v>
      </c>
      <c r="K4" s="402" t="s">
        <v>237</v>
      </c>
      <c r="L4" s="402" t="s">
        <v>273</v>
      </c>
      <c r="M4" s="402" t="s">
        <v>292</v>
      </c>
      <c r="N4" s="402" t="s">
        <v>293</v>
      </c>
      <c r="O4" s="402" t="s">
        <v>196</v>
      </c>
      <c r="P4" s="520" t="s">
        <v>197</v>
      </c>
      <c r="Q4" s="521" t="s">
        <v>198</v>
      </c>
    </row>
    <row r="5" spans="1:17" ht="18" customHeight="1">
      <c r="A5" s="522" t="s">
        <v>218</v>
      </c>
      <c r="B5" s="523"/>
      <c r="C5" s="524"/>
      <c r="D5" s="525">
        <v>34</v>
      </c>
      <c r="E5" s="526">
        <v>188</v>
      </c>
      <c r="F5" s="527" t="s">
        <v>344</v>
      </c>
      <c r="G5" s="527" t="s">
        <v>344</v>
      </c>
      <c r="H5" s="527" t="s">
        <v>344</v>
      </c>
      <c r="I5" s="527" t="s">
        <v>344</v>
      </c>
      <c r="J5" s="527" t="s">
        <v>344</v>
      </c>
      <c r="K5" s="527" t="s">
        <v>344</v>
      </c>
      <c r="L5" s="527" t="s">
        <v>344</v>
      </c>
      <c r="M5" s="527" t="s">
        <v>344</v>
      </c>
      <c r="N5" s="527" t="s">
        <v>344</v>
      </c>
      <c r="O5" s="527" t="s">
        <v>344</v>
      </c>
      <c r="P5" s="527" t="s">
        <v>344</v>
      </c>
      <c r="Q5" s="528" t="s">
        <v>344</v>
      </c>
    </row>
    <row r="6" spans="1:17">
      <c r="A6" s="512" t="s">
        <v>281</v>
      </c>
      <c r="B6" s="513" t="s">
        <v>282</v>
      </c>
      <c r="C6" s="529"/>
      <c r="D6" s="454">
        <v>2</v>
      </c>
      <c r="E6" s="476" t="s">
        <v>344</v>
      </c>
      <c r="F6" s="476" t="s">
        <v>344</v>
      </c>
      <c r="G6" s="476" t="s">
        <v>344</v>
      </c>
      <c r="H6" s="476" t="s">
        <v>344</v>
      </c>
      <c r="I6" s="476" t="s">
        <v>344</v>
      </c>
      <c r="J6" s="476" t="s">
        <v>344</v>
      </c>
      <c r="K6" s="476" t="s">
        <v>344</v>
      </c>
      <c r="L6" s="476" t="s">
        <v>344</v>
      </c>
      <c r="M6" s="476" t="s">
        <v>344</v>
      </c>
      <c r="N6" s="476" t="s">
        <v>344</v>
      </c>
      <c r="O6" s="476" t="s">
        <v>344</v>
      </c>
      <c r="P6" s="476" t="s">
        <v>344</v>
      </c>
      <c r="Q6" s="477" t="s">
        <v>344</v>
      </c>
    </row>
    <row r="7" spans="1:17">
      <c r="A7" s="512"/>
      <c r="B7" s="513" t="s">
        <v>283</v>
      </c>
      <c r="C7" s="529"/>
      <c r="D7" s="454">
        <v>2</v>
      </c>
      <c r="E7" s="476" t="s">
        <v>344</v>
      </c>
      <c r="F7" s="476" t="s">
        <v>344</v>
      </c>
      <c r="G7" s="476" t="s">
        <v>344</v>
      </c>
      <c r="H7" s="476" t="s">
        <v>344</v>
      </c>
      <c r="I7" s="476" t="s">
        <v>344</v>
      </c>
      <c r="J7" s="476" t="s">
        <v>344</v>
      </c>
      <c r="K7" s="476" t="s">
        <v>344</v>
      </c>
      <c r="L7" s="476" t="s">
        <v>344</v>
      </c>
      <c r="M7" s="476" t="s">
        <v>344</v>
      </c>
      <c r="N7" s="476" t="s">
        <v>344</v>
      </c>
      <c r="O7" s="476" t="s">
        <v>344</v>
      </c>
      <c r="P7" s="476" t="s">
        <v>344</v>
      </c>
      <c r="Q7" s="477" t="s">
        <v>344</v>
      </c>
    </row>
    <row r="8" spans="1:17" ht="18" customHeight="1">
      <c r="A8" s="512"/>
      <c r="B8" s="513" t="s">
        <v>258</v>
      </c>
      <c r="C8" s="529"/>
      <c r="D8" s="454">
        <v>11</v>
      </c>
      <c r="E8" s="476" t="s">
        <v>344</v>
      </c>
      <c r="F8" s="476" t="s">
        <v>344</v>
      </c>
      <c r="G8" s="476" t="s">
        <v>344</v>
      </c>
      <c r="H8" s="476" t="s">
        <v>344</v>
      </c>
      <c r="I8" s="476" t="s">
        <v>344</v>
      </c>
      <c r="J8" s="476" t="s">
        <v>344</v>
      </c>
      <c r="K8" s="476" t="s">
        <v>344</v>
      </c>
      <c r="L8" s="476" t="s">
        <v>344</v>
      </c>
      <c r="M8" s="476" t="s">
        <v>344</v>
      </c>
      <c r="N8" s="476" t="s">
        <v>344</v>
      </c>
      <c r="O8" s="476" t="s">
        <v>344</v>
      </c>
      <c r="P8" s="476" t="s">
        <v>344</v>
      </c>
      <c r="Q8" s="477" t="s">
        <v>344</v>
      </c>
    </row>
    <row r="9" spans="1:17" ht="18" customHeight="1">
      <c r="A9" s="514" t="s">
        <v>284</v>
      </c>
      <c r="B9" s="513" t="s">
        <v>285</v>
      </c>
      <c r="C9" s="529"/>
      <c r="D9" s="454">
        <v>15</v>
      </c>
      <c r="E9" s="476" t="s">
        <v>344</v>
      </c>
      <c r="F9" s="476" t="s">
        <v>344</v>
      </c>
      <c r="G9" s="476" t="s">
        <v>344</v>
      </c>
      <c r="H9" s="476" t="s">
        <v>344</v>
      </c>
      <c r="I9" s="476" t="s">
        <v>344</v>
      </c>
      <c r="J9" s="476" t="s">
        <v>344</v>
      </c>
      <c r="K9" s="476" t="s">
        <v>344</v>
      </c>
      <c r="L9" s="476" t="s">
        <v>344</v>
      </c>
      <c r="M9" s="476" t="s">
        <v>344</v>
      </c>
      <c r="N9" s="476" t="s">
        <v>344</v>
      </c>
      <c r="O9" s="476" t="s">
        <v>344</v>
      </c>
      <c r="P9" s="476" t="s">
        <v>344</v>
      </c>
      <c r="Q9" s="477" t="s">
        <v>344</v>
      </c>
    </row>
    <row r="10" spans="1:17" ht="18" customHeight="1">
      <c r="A10" s="512"/>
      <c r="B10" s="513" t="s">
        <v>258</v>
      </c>
      <c r="C10" s="529"/>
      <c r="D10" s="454">
        <v>4</v>
      </c>
      <c r="E10" s="476" t="s">
        <v>344</v>
      </c>
      <c r="F10" s="476" t="s">
        <v>344</v>
      </c>
      <c r="G10" s="476" t="s">
        <v>344</v>
      </c>
      <c r="H10" s="476" t="s">
        <v>344</v>
      </c>
      <c r="I10" s="476" t="s">
        <v>344</v>
      </c>
      <c r="J10" s="476" t="s">
        <v>344</v>
      </c>
      <c r="K10" s="476" t="s">
        <v>344</v>
      </c>
      <c r="L10" s="476" t="s">
        <v>344</v>
      </c>
      <c r="M10" s="476" t="s">
        <v>344</v>
      </c>
      <c r="N10" s="476" t="s">
        <v>344</v>
      </c>
      <c r="O10" s="476" t="s">
        <v>344</v>
      </c>
      <c r="P10" s="476" t="s">
        <v>344</v>
      </c>
      <c r="Q10" s="477" t="s">
        <v>344</v>
      </c>
    </row>
    <row r="11" spans="1:17" ht="18" customHeight="1">
      <c r="A11" s="512"/>
      <c r="B11" s="513" t="s">
        <v>261</v>
      </c>
      <c r="C11" s="529"/>
      <c r="D11" s="454" t="s">
        <v>308</v>
      </c>
      <c r="E11" s="455">
        <v>184</v>
      </c>
      <c r="F11" s="476" t="s">
        <v>344</v>
      </c>
      <c r="G11" s="476" t="s">
        <v>344</v>
      </c>
      <c r="H11" s="476" t="s">
        <v>344</v>
      </c>
      <c r="I11" s="476" t="s">
        <v>344</v>
      </c>
      <c r="J11" s="476" t="s">
        <v>344</v>
      </c>
      <c r="K11" s="476" t="s">
        <v>344</v>
      </c>
      <c r="L11" s="476" t="s">
        <v>344</v>
      </c>
      <c r="M11" s="476" t="s">
        <v>344</v>
      </c>
      <c r="N11" s="476" t="s">
        <v>344</v>
      </c>
      <c r="O11" s="476" t="s">
        <v>344</v>
      </c>
      <c r="P11" s="476" t="s">
        <v>344</v>
      </c>
      <c r="Q11" s="477" t="s">
        <v>344</v>
      </c>
    </row>
    <row r="12" spans="1:17">
      <c r="A12" s="512"/>
      <c r="B12" s="513" t="s">
        <v>286</v>
      </c>
      <c r="C12" s="529"/>
      <c r="D12" s="454" t="s">
        <v>308</v>
      </c>
      <c r="E12" s="455">
        <v>4</v>
      </c>
      <c r="F12" s="476" t="s">
        <v>344</v>
      </c>
      <c r="G12" s="476" t="s">
        <v>344</v>
      </c>
      <c r="H12" s="476" t="s">
        <v>344</v>
      </c>
      <c r="I12" s="476" t="s">
        <v>344</v>
      </c>
      <c r="J12" s="476" t="s">
        <v>344</v>
      </c>
      <c r="K12" s="476" t="s">
        <v>344</v>
      </c>
      <c r="L12" s="476" t="s">
        <v>344</v>
      </c>
      <c r="M12" s="476" t="s">
        <v>344</v>
      </c>
      <c r="N12" s="476" t="s">
        <v>344</v>
      </c>
      <c r="O12" s="476" t="s">
        <v>344</v>
      </c>
      <c r="P12" s="476" t="s">
        <v>344</v>
      </c>
      <c r="Q12" s="477" t="s">
        <v>344</v>
      </c>
    </row>
    <row r="13" spans="1:17">
      <c r="A13" s="516"/>
      <c r="B13" s="517" t="s">
        <v>256</v>
      </c>
      <c r="C13" s="517"/>
      <c r="D13" s="465" t="s">
        <v>308</v>
      </c>
      <c r="E13" s="499" t="s">
        <v>344</v>
      </c>
      <c r="F13" s="499" t="s">
        <v>344</v>
      </c>
      <c r="G13" s="499" t="s">
        <v>344</v>
      </c>
      <c r="H13" s="499" t="s">
        <v>344</v>
      </c>
      <c r="I13" s="499" t="s">
        <v>344</v>
      </c>
      <c r="J13" s="499" t="s">
        <v>344</v>
      </c>
      <c r="K13" s="499" t="s">
        <v>344</v>
      </c>
      <c r="L13" s="499" t="s">
        <v>344</v>
      </c>
      <c r="M13" s="499" t="s">
        <v>344</v>
      </c>
      <c r="N13" s="499" t="s">
        <v>344</v>
      </c>
      <c r="O13" s="499" t="s">
        <v>344</v>
      </c>
      <c r="P13" s="499" t="s">
        <v>344</v>
      </c>
      <c r="Q13" s="484" t="s">
        <v>344</v>
      </c>
    </row>
    <row r="14" spans="1:17" ht="16.5" customHeight="1">
      <c r="A14" s="485"/>
      <c r="Q14" s="371" t="s">
        <v>118</v>
      </c>
    </row>
  </sheetData>
  <mergeCells count="9">
    <mergeCell ref="A6:A8"/>
    <mergeCell ref="A9:A13"/>
    <mergeCell ref="A3:B4"/>
    <mergeCell ref="D3:D4"/>
    <mergeCell ref="E3:E4"/>
    <mergeCell ref="F3:F4"/>
    <mergeCell ref="G3:O3"/>
    <mergeCell ref="P3:Q3"/>
    <mergeCell ref="A5:B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B614-E88D-4C88-98B3-770FEE35029E}">
  <sheetPr>
    <tabColor rgb="FF0070C0"/>
  </sheetPr>
  <dimension ref="A1:B23"/>
  <sheetViews>
    <sheetView view="pageBreakPreview" zoomScaleNormal="100" zoomScaleSheetLayoutView="100" workbookViewId="0">
      <selection activeCell="C1" sqref="C1"/>
    </sheetView>
  </sheetViews>
  <sheetFormatPr defaultRowHeight="13.5"/>
  <cols>
    <col min="1" max="1" width="35.5" style="18" customWidth="1"/>
    <col min="2" max="2" width="14.5" style="18" customWidth="1"/>
    <col min="3" max="16384" width="9" style="18"/>
  </cols>
  <sheetData>
    <row r="1" spans="1:2" ht="18.75" customHeight="1">
      <c r="A1" s="2" t="s">
        <v>310</v>
      </c>
      <c r="B1" s="2"/>
    </row>
    <row r="2" spans="1:2" ht="18.75" customHeight="1">
      <c r="A2" s="19" t="s">
        <v>311</v>
      </c>
      <c r="B2" s="19"/>
    </row>
    <row r="3" spans="1:2" ht="13.5" customHeight="1">
      <c r="A3" s="19"/>
      <c r="B3" s="25" t="s">
        <v>123</v>
      </c>
    </row>
    <row r="4" spans="1:2" ht="24" customHeight="1">
      <c r="A4" s="20" t="s">
        <v>312</v>
      </c>
      <c r="B4" s="21" t="s">
        <v>313</v>
      </c>
    </row>
    <row r="5" spans="1:2" ht="18" customHeight="1">
      <c r="A5" s="32" t="s">
        <v>314</v>
      </c>
      <c r="B5" s="241">
        <v>2018</v>
      </c>
    </row>
    <row r="6" spans="1:2" ht="18" customHeight="1">
      <c r="A6" s="53" t="s">
        <v>315</v>
      </c>
      <c r="B6" s="242">
        <v>502</v>
      </c>
    </row>
    <row r="7" spans="1:2" ht="18" customHeight="1">
      <c r="A7" s="53" t="s">
        <v>316</v>
      </c>
      <c r="B7" s="242">
        <v>216</v>
      </c>
    </row>
    <row r="8" spans="1:2" ht="18" customHeight="1">
      <c r="A8" s="53" t="s">
        <v>317</v>
      </c>
      <c r="B8" s="242">
        <v>82</v>
      </c>
    </row>
    <row r="9" spans="1:2" ht="18" customHeight="1">
      <c r="A9" s="53" t="s">
        <v>318</v>
      </c>
      <c r="B9" s="242">
        <v>176</v>
      </c>
    </row>
    <row r="10" spans="1:2" ht="18" customHeight="1">
      <c r="A10" s="53" t="s">
        <v>319</v>
      </c>
      <c r="B10" s="242">
        <v>132</v>
      </c>
    </row>
    <row r="11" spans="1:2" ht="18" customHeight="1">
      <c r="A11" s="53" t="s">
        <v>320</v>
      </c>
      <c r="B11" s="242">
        <v>172</v>
      </c>
    </row>
    <row r="12" spans="1:2" ht="18" customHeight="1">
      <c r="A12" s="53" t="s">
        <v>321</v>
      </c>
      <c r="B12" s="242">
        <v>36</v>
      </c>
    </row>
    <row r="13" spans="1:2" ht="18" customHeight="1">
      <c r="A13" s="53" t="s">
        <v>322</v>
      </c>
      <c r="B13" s="242">
        <v>15</v>
      </c>
    </row>
    <row r="14" spans="1:2" ht="18" customHeight="1">
      <c r="A14" s="53" t="s">
        <v>323</v>
      </c>
      <c r="B14" s="242">
        <v>29</v>
      </c>
    </row>
    <row r="15" spans="1:2" ht="18" customHeight="1">
      <c r="A15" s="56" t="s">
        <v>324</v>
      </c>
      <c r="B15" s="242">
        <v>17</v>
      </c>
    </row>
    <row r="16" spans="1:2" ht="18" customHeight="1">
      <c r="A16" s="53" t="s">
        <v>325</v>
      </c>
      <c r="B16" s="242">
        <v>54</v>
      </c>
    </row>
    <row r="17" spans="1:2" ht="18" customHeight="1">
      <c r="A17" s="53" t="s">
        <v>326</v>
      </c>
      <c r="B17" s="242">
        <v>100</v>
      </c>
    </row>
    <row r="18" spans="1:2" ht="18" customHeight="1">
      <c r="A18" s="53" t="s">
        <v>327</v>
      </c>
      <c r="B18" s="242">
        <v>24</v>
      </c>
    </row>
    <row r="19" spans="1:2" ht="18" customHeight="1">
      <c r="A19" s="53" t="s">
        <v>328</v>
      </c>
      <c r="B19" s="242">
        <v>11</v>
      </c>
    </row>
    <row r="20" spans="1:2" ht="18" customHeight="1">
      <c r="A20" s="53" t="s">
        <v>329</v>
      </c>
      <c r="B20" s="242">
        <v>11</v>
      </c>
    </row>
    <row r="21" spans="1:2" ht="18" customHeight="1">
      <c r="A21" s="56" t="s">
        <v>330</v>
      </c>
      <c r="B21" s="242">
        <v>5</v>
      </c>
    </row>
    <row r="22" spans="1:2" ht="18" customHeight="1">
      <c r="A22" s="55" t="s">
        <v>331</v>
      </c>
      <c r="B22" s="243">
        <v>436</v>
      </c>
    </row>
    <row r="23" spans="1:2" ht="16.5" customHeight="1">
      <c r="B23" s="46" t="s">
        <v>118</v>
      </c>
    </row>
  </sheetData>
  <phoneticPr fontId="2"/>
  <pageMargins left="0.78740157480314965" right="0.78740157480314965" top="0.78740157480314965" bottom="0.78740157480314965" header="0.39370078740157483" footer="0.1968503937007874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B6AA6-C4E8-4AC3-ABBE-367EC86F6103}">
  <sheetPr>
    <tabColor rgb="FF0070C0"/>
  </sheetPr>
  <dimension ref="A1:B13"/>
  <sheetViews>
    <sheetView view="pageBreakPreview" zoomScaleNormal="100" zoomScaleSheetLayoutView="100" workbookViewId="0">
      <selection activeCell="A31" sqref="A31"/>
    </sheetView>
  </sheetViews>
  <sheetFormatPr defaultRowHeight="13.5"/>
  <cols>
    <col min="1" max="1" width="35.5" style="128" customWidth="1"/>
    <col min="2" max="2" width="14.5" style="128" customWidth="1"/>
    <col min="3" max="16384" width="9" style="128"/>
  </cols>
  <sheetData>
    <row r="1" spans="1:2" ht="18.75" customHeight="1">
      <c r="A1" s="19" t="s">
        <v>332</v>
      </c>
      <c r="B1" s="19"/>
    </row>
    <row r="2" spans="1:2" ht="13.5" customHeight="1">
      <c r="A2" s="19"/>
      <c r="B2" s="25" t="s">
        <v>123</v>
      </c>
    </row>
    <row r="3" spans="1:2" ht="24" customHeight="1">
      <c r="A3" s="20" t="s">
        <v>312</v>
      </c>
      <c r="B3" s="21" t="s">
        <v>313</v>
      </c>
    </row>
    <row r="4" spans="1:2" ht="18" customHeight="1">
      <c r="A4" s="32" t="s">
        <v>314</v>
      </c>
      <c r="B4" s="240">
        <v>42</v>
      </c>
    </row>
    <row r="5" spans="1:2" ht="18" customHeight="1">
      <c r="A5" s="53" t="s">
        <v>333</v>
      </c>
      <c r="B5" s="200">
        <v>9</v>
      </c>
    </row>
    <row r="6" spans="1:2" ht="18" customHeight="1">
      <c r="A6" s="53" t="s">
        <v>334</v>
      </c>
      <c r="B6" s="200">
        <v>10</v>
      </c>
    </row>
    <row r="7" spans="1:2" ht="18" customHeight="1">
      <c r="A7" s="53" t="s">
        <v>335</v>
      </c>
      <c r="B7" s="200">
        <v>6</v>
      </c>
    </row>
    <row r="8" spans="1:2" ht="18" customHeight="1">
      <c r="A8" s="53" t="s">
        <v>336</v>
      </c>
      <c r="B8" s="200">
        <v>1</v>
      </c>
    </row>
    <row r="9" spans="1:2" ht="18" customHeight="1">
      <c r="A9" s="53" t="s">
        <v>337</v>
      </c>
      <c r="B9" s="200" t="s">
        <v>338</v>
      </c>
    </row>
    <row r="10" spans="1:2" ht="18" customHeight="1">
      <c r="A10" s="53" t="s">
        <v>339</v>
      </c>
      <c r="B10" s="200">
        <v>8</v>
      </c>
    </row>
    <row r="11" spans="1:2" ht="18" customHeight="1">
      <c r="A11" s="55" t="s">
        <v>340</v>
      </c>
      <c r="B11" s="244">
        <v>8</v>
      </c>
    </row>
    <row r="12" spans="1:2" ht="18" customHeight="1">
      <c r="A12" s="18"/>
      <c r="B12" s="46" t="s">
        <v>118</v>
      </c>
    </row>
    <row r="13" spans="1:2" ht="24" customHeight="1">
      <c r="A13" s="56"/>
      <c r="B13" s="54"/>
    </row>
  </sheetData>
  <phoneticPr fontId="2"/>
  <pageMargins left="0.78740157480314965" right="0.78740157480314965" top="6.8503937007874018" bottom="0.78740157480314965" header="0.39370078740157483" footer="0.1968503937007874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3E781-49C0-4323-8B2F-FD81E8E9EA0C}">
  <sheetPr>
    <tabColor rgb="FFFF0000"/>
  </sheetPr>
  <dimension ref="A1:B14"/>
  <sheetViews>
    <sheetView workbookViewId="0">
      <selection activeCell="F18" sqref="F18"/>
    </sheetView>
  </sheetViews>
  <sheetFormatPr defaultRowHeight="13.5"/>
  <cols>
    <col min="1" max="1" width="35.5" style="18" customWidth="1"/>
    <col min="2" max="2" width="14.5" style="18" customWidth="1"/>
    <col min="3" max="16384" width="9" style="18"/>
  </cols>
  <sheetData>
    <row r="1" spans="1:2" ht="18.75" customHeight="1">
      <c r="A1" s="19" t="s">
        <v>332</v>
      </c>
      <c r="B1" s="19"/>
    </row>
    <row r="2" spans="1:2" ht="13.5" customHeight="1">
      <c r="A2" s="19"/>
      <c r="B2" s="25" t="s">
        <v>341</v>
      </c>
    </row>
    <row r="3" spans="1:2" ht="24" customHeight="1">
      <c r="A3" s="20" t="s">
        <v>312</v>
      </c>
      <c r="B3" s="21" t="s">
        <v>313</v>
      </c>
    </row>
    <row r="4" spans="1:2" ht="18" customHeight="1">
      <c r="A4" s="32" t="s">
        <v>314</v>
      </c>
      <c r="B4" s="156">
        <f>SUM(B5:B12)</f>
        <v>0</v>
      </c>
    </row>
    <row r="5" spans="1:2" ht="18" customHeight="1">
      <c r="A5" s="53" t="s">
        <v>333</v>
      </c>
      <c r="B5" s="157"/>
    </row>
    <row r="6" spans="1:2" ht="18" customHeight="1">
      <c r="A6" s="53" t="s">
        <v>342</v>
      </c>
      <c r="B6" s="157"/>
    </row>
    <row r="7" spans="1:2" ht="18" customHeight="1">
      <c r="A7" s="53" t="s">
        <v>343</v>
      </c>
      <c r="B7" s="157"/>
    </row>
    <row r="8" spans="1:2" ht="18" customHeight="1">
      <c r="A8" s="53" t="s">
        <v>335</v>
      </c>
      <c r="B8" s="157"/>
    </row>
    <row r="9" spans="1:2" ht="18" customHeight="1">
      <c r="A9" s="53" t="s">
        <v>336</v>
      </c>
      <c r="B9" s="158"/>
    </row>
    <row r="10" spans="1:2" ht="18" customHeight="1">
      <c r="A10" s="53" t="s">
        <v>337</v>
      </c>
      <c r="B10" s="157"/>
    </row>
    <row r="11" spans="1:2" ht="18" customHeight="1">
      <c r="A11" s="53" t="s">
        <v>339</v>
      </c>
      <c r="B11" s="157"/>
    </row>
    <row r="12" spans="1:2" ht="18" customHeight="1">
      <c r="A12" s="55" t="s">
        <v>340</v>
      </c>
      <c r="B12" s="159"/>
    </row>
    <row r="13" spans="1:2" ht="18" customHeight="1">
      <c r="B13" s="46" t="s">
        <v>176</v>
      </c>
    </row>
    <row r="14" spans="1:2" ht="24" customHeight="1">
      <c r="A14" s="56"/>
      <c r="B14" s="54"/>
    </row>
  </sheetData>
  <phoneticPr fontId="8"/>
  <pageMargins left="0.78740157480314965" right="0.78740157480314965" top="7.4409448818897639" bottom="0.78740157480314965" header="0.47244094488188981" footer="0.4724409448818898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46B-4D80-4E64-8A01-DD7AC4D35603}">
  <sheetPr>
    <tabColor rgb="FFFF0000"/>
  </sheetPr>
  <dimension ref="A1:G14"/>
  <sheetViews>
    <sheetView workbookViewId="0">
      <selection activeCell="E14" sqref="E14"/>
    </sheetView>
  </sheetViews>
  <sheetFormatPr defaultRowHeight="13.5"/>
  <cols>
    <col min="1" max="2" width="14.5" style="18" customWidth="1"/>
    <col min="3" max="3" width="14.375" style="18" customWidth="1"/>
    <col min="4" max="6" width="14.5" style="18" customWidth="1"/>
    <col min="7" max="7" width="11.125" style="18" bestFit="1" customWidth="1"/>
    <col min="8" max="16384" width="9" style="18"/>
  </cols>
  <sheetData>
    <row r="1" spans="1:7" ht="14.25" customHeight="1">
      <c r="A1" s="2" t="s">
        <v>62</v>
      </c>
      <c r="B1" s="2"/>
      <c r="C1" s="73"/>
    </row>
    <row r="2" spans="1:7" ht="18.75" customHeight="1">
      <c r="A2" s="19" t="s">
        <v>63</v>
      </c>
      <c r="B2" s="19"/>
      <c r="C2" s="19"/>
      <c r="E2" s="74"/>
    </row>
    <row r="3" spans="1:7" ht="13.5" customHeight="1">
      <c r="A3" s="19"/>
      <c r="B3" s="19"/>
      <c r="C3" s="19"/>
      <c r="D3" s="74"/>
      <c r="E3" s="75" t="s">
        <v>64</v>
      </c>
    </row>
    <row r="4" spans="1:7" s="128" customFormat="1" ht="24" customHeight="1">
      <c r="A4" s="76" t="s">
        <v>65</v>
      </c>
      <c r="B4" s="77" t="s">
        <v>66</v>
      </c>
      <c r="C4" s="77" t="s">
        <v>67</v>
      </c>
      <c r="D4" s="77" t="s">
        <v>68</v>
      </c>
      <c r="E4" s="78" t="s">
        <v>69</v>
      </c>
      <c r="F4" s="18"/>
      <c r="G4" s="18"/>
    </row>
    <row r="5" spans="1:7" s="128" customFormat="1" ht="24" customHeight="1">
      <c r="A5" s="79" t="s">
        <v>70</v>
      </c>
      <c r="B5" s="107">
        <f>SUM(C5:E5)</f>
        <v>0</v>
      </c>
      <c r="C5" s="175"/>
      <c r="D5" s="175"/>
      <c r="E5" s="176"/>
      <c r="F5" s="177"/>
      <c r="G5" s="18"/>
    </row>
    <row r="6" spans="1:7" s="128" customFormat="1" ht="24" customHeight="1">
      <c r="A6" s="80" t="s">
        <v>71</v>
      </c>
      <c r="B6" s="108">
        <f>SUM(C6:E6)</f>
        <v>0</v>
      </c>
      <c r="C6" s="178"/>
      <c r="D6" s="178"/>
      <c r="E6" s="179"/>
      <c r="F6" s="177"/>
      <c r="G6" s="18"/>
    </row>
    <row r="7" spans="1:7" s="128" customFormat="1" ht="16.5" customHeight="1">
      <c r="A7" s="18"/>
      <c r="B7" s="18"/>
      <c r="C7" s="18"/>
      <c r="D7" s="180"/>
      <c r="E7" s="81" t="s">
        <v>72</v>
      </c>
      <c r="F7" s="18"/>
      <c r="G7" s="18"/>
    </row>
    <row r="8" spans="1:7" s="128" customFormat="1" ht="29.25" customHeight="1">
      <c r="A8" s="18"/>
      <c r="B8" s="18"/>
      <c r="C8" s="18"/>
      <c r="D8" s="18"/>
      <c r="E8" s="18"/>
      <c r="F8" s="18"/>
      <c r="G8" s="18"/>
    </row>
    <row r="9" spans="1:7" s="128" customFormat="1" ht="18.75" customHeight="1">
      <c r="A9" s="19" t="s">
        <v>73</v>
      </c>
      <c r="B9" s="19"/>
      <c r="C9" s="18"/>
      <c r="D9" s="18"/>
      <c r="E9" s="82"/>
      <c r="F9" s="82"/>
      <c r="G9" s="18"/>
    </row>
    <row r="10" spans="1:7" s="128" customFormat="1" ht="13.5" customHeight="1">
      <c r="A10" s="19"/>
      <c r="B10" s="19"/>
      <c r="C10" s="18"/>
      <c r="D10" s="74"/>
      <c r="E10" s="82"/>
      <c r="F10" s="75" t="s">
        <v>74</v>
      </c>
      <c r="G10" s="18"/>
    </row>
    <row r="11" spans="1:7" s="128" customFormat="1" ht="24" customHeight="1">
      <c r="A11" s="76" t="s">
        <v>65</v>
      </c>
      <c r="B11" s="77" t="s">
        <v>66</v>
      </c>
      <c r="C11" s="77" t="s">
        <v>75</v>
      </c>
      <c r="D11" s="77" t="s">
        <v>76</v>
      </c>
      <c r="E11" s="77" t="s">
        <v>77</v>
      </c>
      <c r="F11" s="78" t="s">
        <v>78</v>
      </c>
      <c r="G11" s="18"/>
    </row>
    <row r="12" spans="1:7" s="128" customFormat="1" ht="24" customHeight="1">
      <c r="A12" s="79" t="s">
        <v>70</v>
      </c>
      <c r="B12" s="107">
        <f>SUM(C12:F12)</f>
        <v>0</v>
      </c>
      <c r="C12" s="175"/>
      <c r="D12" s="175"/>
      <c r="E12" s="175"/>
      <c r="F12" s="176"/>
      <c r="G12" s="177"/>
    </row>
    <row r="13" spans="1:7" s="128" customFormat="1" ht="24" customHeight="1">
      <c r="A13" s="80" t="s">
        <v>71</v>
      </c>
      <c r="B13" s="108">
        <f>SUM(C13:F13)</f>
        <v>0</v>
      </c>
      <c r="C13" s="178"/>
      <c r="D13" s="178"/>
      <c r="E13" s="178"/>
      <c r="F13" s="179"/>
      <c r="G13" s="177"/>
    </row>
    <row r="14" spans="1:7" s="128" customFormat="1" ht="17.25" customHeight="1">
      <c r="A14" s="18"/>
      <c r="B14" s="18"/>
      <c r="C14" s="18"/>
      <c r="D14" s="18"/>
      <c r="E14" s="75"/>
      <c r="F14" s="81" t="s">
        <v>72</v>
      </c>
      <c r="G14" s="18"/>
    </row>
  </sheetData>
  <customSheetViews>
    <customSheetView guid="{89E730C7-D56E-46F7-ADD3-807E8B511954}" showRuler="0" topLeftCell="B4">
      <selection activeCell="D34" sqref="D34"/>
      <pageMargins left="0" right="0" top="0" bottom="0" header="0" footer="0"/>
      <printOptions horizontalCentered="1"/>
      <pageSetup paperSize="9" orientation="portrait" r:id="rId1"/>
      <headerFooter alignWithMargins="0"/>
    </customSheetView>
    <customSheetView guid="{7B0A29A6-4A24-47B1-B037-7245B823FEE4}" showRuler="0">
      <selection activeCell="H13" sqref="H13"/>
      <pageMargins left="0" right="0" top="0" bottom="0" header="0" footer="0"/>
      <printOptions horizontalCentered="1"/>
      <pageSetup paperSize="9" orientation="portrait" r:id="rId2"/>
      <headerFooter alignWithMargins="0"/>
    </customSheetView>
    <customSheetView guid="{BC4F4C7A-5622-4E31-ABE0-5727EA1341D4}" showRuler="0">
      <selection activeCell="H13" sqref="H13"/>
      <pageMargins left="0" right="0" top="0" bottom="0" header="0" footer="0"/>
      <printOptions horizontalCentered="1"/>
      <pageSetup paperSize="9" orientation="portrait" r:id="rId3"/>
      <headerFooter alignWithMargins="0"/>
    </customSheetView>
    <customSheetView guid="{1968F385-4C62-4FE2-93AF-93A4ACABCD4E}" showRuler="0">
      <selection activeCell="H13" sqref="H13"/>
      <pageMargins left="0" right="0" top="0" bottom="0" header="0" footer="0"/>
      <printOptions horizontalCentered="1"/>
      <pageSetup paperSize="9" orientation="portrait" r:id="rId4"/>
      <headerFooter alignWithMargins="0"/>
    </customSheetView>
    <customSheetView guid="{8892AD4A-B50B-42BB-A1BC-FE1227F6D6C7}" showRuler="0">
      <selection activeCell="H13" sqref="H13"/>
      <pageMargins left="0" right="0" top="0" bottom="0" header="0" footer="0"/>
      <printOptions horizontalCentered="1"/>
      <pageSetup paperSize="9" orientation="portrait" r:id="rId5"/>
      <headerFooter alignWithMargins="0"/>
    </customSheetView>
  </customSheetViews>
  <phoneticPr fontId="8"/>
  <printOptions horizontalCentered="1"/>
  <pageMargins left="0.78740157480314965" right="0.78740157480314965" top="0.78740157480314965" bottom="0.78740157480314965" header="0.47244094488188981" footer="0.47244094488188981"/>
  <pageSetup paperSize="9" orientation="portrait" r:id="rId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E82FC-2C7F-427F-90E1-AB32FEAF9608}">
  <sheetPr>
    <tabColor rgb="FF0070C0"/>
  </sheetPr>
  <dimension ref="A1:G14"/>
  <sheetViews>
    <sheetView view="pageBreakPreview" zoomScaleNormal="100" zoomScaleSheetLayoutView="100" workbookViewId="0">
      <selection activeCell="G1" sqref="G1"/>
    </sheetView>
  </sheetViews>
  <sheetFormatPr defaultRowHeight="13.5"/>
  <cols>
    <col min="1" max="2" width="14.5" style="128" customWidth="1"/>
    <col min="3" max="3" width="14.375" style="128" customWidth="1"/>
    <col min="4" max="6" width="14.5" style="128" customWidth="1"/>
    <col min="7" max="7" width="11.125" style="128" bestFit="1" customWidth="1"/>
    <col min="8" max="16384" width="9" style="128"/>
  </cols>
  <sheetData>
    <row r="1" spans="1:7" ht="14.25" customHeight="1">
      <c r="A1" s="2" t="s">
        <v>79</v>
      </c>
      <c r="B1" s="2"/>
      <c r="C1" s="73"/>
      <c r="D1" s="18"/>
      <c r="E1" s="18"/>
      <c r="F1" s="18"/>
      <c r="G1" s="18"/>
    </row>
    <row r="2" spans="1:7" ht="18.75" customHeight="1">
      <c r="A2" s="19" t="s">
        <v>80</v>
      </c>
      <c r="B2" s="19"/>
      <c r="C2" s="19"/>
      <c r="D2" s="18"/>
      <c r="E2" s="74"/>
      <c r="F2" s="18"/>
      <c r="G2" s="18"/>
    </row>
    <row r="3" spans="1:7" ht="13.5" customHeight="1">
      <c r="A3" s="19"/>
      <c r="B3" s="19"/>
      <c r="C3" s="19"/>
      <c r="D3" s="74"/>
      <c r="E3" s="75" t="s">
        <v>81</v>
      </c>
      <c r="F3" s="18"/>
      <c r="G3" s="18"/>
    </row>
    <row r="4" spans="1:7" ht="24" customHeight="1">
      <c r="A4" s="76" t="s">
        <v>82</v>
      </c>
      <c r="B4" s="77" t="s">
        <v>83</v>
      </c>
      <c r="C4" s="77" t="s">
        <v>84</v>
      </c>
      <c r="D4" s="77" t="s">
        <v>85</v>
      </c>
      <c r="E4" s="78" t="s">
        <v>86</v>
      </c>
      <c r="F4" s="18"/>
      <c r="G4" s="18"/>
    </row>
    <row r="5" spans="1:7" ht="24" customHeight="1">
      <c r="A5" s="79" t="s">
        <v>87</v>
      </c>
      <c r="B5" s="217">
        <v>152833</v>
      </c>
      <c r="C5" s="218">
        <v>6200</v>
      </c>
      <c r="D5" s="218">
        <v>100372</v>
      </c>
      <c r="E5" s="219">
        <v>46261</v>
      </c>
      <c r="F5" s="177"/>
      <c r="G5" s="18"/>
    </row>
    <row r="6" spans="1:7" ht="24" customHeight="1">
      <c r="A6" s="80" t="s">
        <v>88</v>
      </c>
      <c r="B6" s="220">
        <v>248674</v>
      </c>
      <c r="C6" s="221">
        <v>9125</v>
      </c>
      <c r="D6" s="221">
        <v>185642</v>
      </c>
      <c r="E6" s="222">
        <v>53907</v>
      </c>
      <c r="F6" s="177"/>
      <c r="G6" s="18"/>
    </row>
    <row r="7" spans="1:7" ht="16.5" customHeight="1">
      <c r="A7" s="18"/>
      <c r="B7" s="18"/>
      <c r="C7" s="18"/>
      <c r="D7" s="180"/>
      <c r="E7" s="81" t="s">
        <v>89</v>
      </c>
      <c r="F7" s="18"/>
      <c r="G7" s="18"/>
    </row>
    <row r="8" spans="1:7" ht="29.25" customHeight="1">
      <c r="A8" s="18"/>
      <c r="B8" s="18"/>
      <c r="C8" s="18"/>
      <c r="D8" s="18"/>
      <c r="E8" s="18"/>
      <c r="F8" s="18"/>
      <c r="G8" s="18"/>
    </row>
    <row r="9" spans="1:7" ht="18.75" customHeight="1">
      <c r="A9" s="19" t="s">
        <v>90</v>
      </c>
      <c r="B9" s="19"/>
      <c r="C9" s="18"/>
      <c r="D9" s="18"/>
      <c r="E9" s="82"/>
      <c r="F9" s="82"/>
      <c r="G9" s="18"/>
    </row>
    <row r="10" spans="1:7" ht="13.5" customHeight="1">
      <c r="A10" s="19"/>
      <c r="B10" s="19"/>
      <c r="C10" s="18"/>
      <c r="D10" s="74"/>
      <c r="E10" s="82"/>
      <c r="F10" s="75" t="s">
        <v>91</v>
      </c>
      <c r="G10" s="18"/>
    </row>
    <row r="11" spans="1:7" ht="24" customHeight="1">
      <c r="A11" s="76" t="s">
        <v>82</v>
      </c>
      <c r="B11" s="77" t="s">
        <v>83</v>
      </c>
      <c r="C11" s="77" t="s">
        <v>92</v>
      </c>
      <c r="D11" s="77" t="s">
        <v>93</v>
      </c>
      <c r="E11" s="77" t="s">
        <v>94</v>
      </c>
      <c r="F11" s="78" t="s">
        <v>95</v>
      </c>
      <c r="G11" s="18"/>
    </row>
    <row r="12" spans="1:7" ht="24" customHeight="1">
      <c r="A12" s="79" t="s">
        <v>87</v>
      </c>
      <c r="B12" s="217">
        <v>482913</v>
      </c>
      <c r="C12" s="218">
        <v>184820</v>
      </c>
      <c r="D12" s="218">
        <v>55263</v>
      </c>
      <c r="E12" s="218">
        <v>242830</v>
      </c>
      <c r="F12" s="195" t="s">
        <v>96</v>
      </c>
      <c r="G12" s="177"/>
    </row>
    <row r="13" spans="1:7" ht="24" customHeight="1">
      <c r="A13" s="80" t="s">
        <v>88</v>
      </c>
      <c r="B13" s="220">
        <v>970424</v>
      </c>
      <c r="C13" s="221">
        <v>362859</v>
      </c>
      <c r="D13" s="221">
        <v>101160</v>
      </c>
      <c r="E13" s="221">
        <v>506405</v>
      </c>
      <c r="F13" s="208" t="s">
        <v>96</v>
      </c>
      <c r="G13" s="177"/>
    </row>
    <row r="14" spans="1:7" ht="17.25" customHeight="1">
      <c r="A14" s="18"/>
      <c r="B14" s="18"/>
      <c r="C14" s="18"/>
      <c r="D14" s="18"/>
      <c r="E14" s="75"/>
      <c r="F14" s="81" t="s">
        <v>89</v>
      </c>
      <c r="G14" s="18"/>
    </row>
  </sheetData>
  <phoneticPr fontId="2"/>
  <printOptions horizontalCentered="1"/>
  <pageMargins left="0.78740157480314965" right="0.78740157480314965" top="0.78740157480314965" bottom="0.78740157480314965" header="0.39370078740157483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EEC48-9A4A-4A41-A4EB-CED4A93DC014}">
  <sheetPr>
    <tabColor rgb="FF0070C0"/>
  </sheetPr>
  <dimension ref="A1:M55"/>
  <sheetViews>
    <sheetView view="pageBreakPreview" zoomScaleNormal="100" zoomScaleSheetLayoutView="100" workbookViewId="0">
      <selection activeCell="L1" sqref="L1"/>
    </sheetView>
  </sheetViews>
  <sheetFormatPr defaultRowHeight="13.5"/>
  <cols>
    <col min="1" max="1" width="7.5" style="10" customWidth="1"/>
    <col min="2" max="3" width="11.5" style="10" customWidth="1"/>
    <col min="4" max="4" width="8" style="10" customWidth="1"/>
    <col min="5" max="5" width="7.875" style="10" customWidth="1"/>
    <col min="6" max="6" width="9.125" style="10" customWidth="1"/>
    <col min="7" max="7" width="6.5" style="10" customWidth="1"/>
    <col min="8" max="8" width="6.375" style="10" customWidth="1"/>
    <col min="9" max="9" width="8" style="10" customWidth="1"/>
    <col min="10" max="10" width="5.625" style="10" customWidth="1"/>
    <col min="11" max="11" width="7.875" style="10" customWidth="1"/>
    <col min="12" max="16384" width="9" style="10"/>
  </cols>
  <sheetData>
    <row r="1" spans="1:11" s="6" customFormat="1" ht="18.75" customHeight="1">
      <c r="A1" s="62" t="s">
        <v>97</v>
      </c>
      <c r="B1" s="63"/>
      <c r="C1" s="63"/>
      <c r="D1" s="63"/>
    </row>
    <row r="2" spans="1:11" ht="13.5" customHeight="1">
      <c r="A2" s="26" t="s">
        <v>98</v>
      </c>
    </row>
    <row r="3" spans="1:11" ht="13.5" customHeight="1">
      <c r="K3" s="25" t="s">
        <v>99</v>
      </c>
    </row>
    <row r="4" spans="1:11" ht="9.75" customHeight="1">
      <c r="A4" s="343" t="s">
        <v>100</v>
      </c>
      <c r="B4" s="344" t="s">
        <v>101</v>
      </c>
      <c r="C4" s="83"/>
      <c r="D4" s="259"/>
      <c r="E4" s="260"/>
      <c r="F4" s="282" t="s">
        <v>102</v>
      </c>
      <c r="G4" s="286" t="s">
        <v>103</v>
      </c>
      <c r="H4" s="276"/>
      <c r="I4" s="276" t="s">
        <v>104</v>
      </c>
      <c r="J4" s="276"/>
      <c r="K4" s="278" t="s">
        <v>105</v>
      </c>
    </row>
    <row r="5" spans="1:11" ht="15" customHeight="1">
      <c r="A5" s="345"/>
      <c r="B5" s="346"/>
      <c r="C5" s="280" t="s">
        <v>106</v>
      </c>
      <c r="D5" s="284" t="s">
        <v>107</v>
      </c>
      <c r="E5" s="285"/>
      <c r="F5" s="283"/>
      <c r="G5" s="277"/>
      <c r="H5" s="277"/>
      <c r="I5" s="277"/>
      <c r="J5" s="277"/>
      <c r="K5" s="279"/>
    </row>
    <row r="6" spans="1:11" ht="15" customHeight="1">
      <c r="A6" s="345"/>
      <c r="B6" s="347"/>
      <c r="C6" s="281"/>
      <c r="D6" s="65" t="s">
        <v>108</v>
      </c>
      <c r="E6" s="65" t="s">
        <v>109</v>
      </c>
      <c r="F6" s="283"/>
      <c r="G6" s="39" t="s">
        <v>110</v>
      </c>
      <c r="H6" s="39" t="s">
        <v>111</v>
      </c>
      <c r="I6" s="65" t="s">
        <v>112</v>
      </c>
      <c r="J6" s="39" t="s">
        <v>113</v>
      </c>
      <c r="K6" s="279"/>
    </row>
    <row r="7" spans="1:11" ht="15" customHeight="1">
      <c r="A7" s="348" t="s">
        <v>114</v>
      </c>
      <c r="B7" s="349">
        <v>199</v>
      </c>
      <c r="C7" s="212">
        <v>199</v>
      </c>
      <c r="D7" s="212">
        <v>2</v>
      </c>
      <c r="E7" s="212">
        <v>2</v>
      </c>
      <c r="F7" s="212">
        <v>198</v>
      </c>
      <c r="G7" s="212">
        <v>3</v>
      </c>
      <c r="H7" s="212">
        <v>121</v>
      </c>
      <c r="I7" s="212" t="s">
        <v>115</v>
      </c>
      <c r="J7" s="212" t="s">
        <v>116</v>
      </c>
      <c r="K7" s="214" t="s">
        <v>115</v>
      </c>
    </row>
    <row r="8" spans="1:11" ht="15" customHeight="1">
      <c r="A8" s="350" t="s">
        <v>5</v>
      </c>
      <c r="B8" s="351">
        <v>39</v>
      </c>
      <c r="C8" s="198">
        <v>39</v>
      </c>
      <c r="D8" s="198">
        <v>1</v>
      </c>
      <c r="E8" s="198">
        <v>1</v>
      </c>
      <c r="F8" s="198">
        <v>39</v>
      </c>
      <c r="G8" s="198">
        <v>1</v>
      </c>
      <c r="H8" s="198">
        <v>33</v>
      </c>
      <c r="I8" s="198" t="s">
        <v>115</v>
      </c>
      <c r="J8" s="198" t="s">
        <v>116</v>
      </c>
      <c r="K8" t="s">
        <v>115</v>
      </c>
    </row>
    <row r="9" spans="1:11" ht="15" customHeight="1">
      <c r="A9" s="352" t="s">
        <v>6</v>
      </c>
      <c r="B9" s="351">
        <v>22</v>
      </c>
      <c r="C9" s="198">
        <v>22</v>
      </c>
      <c r="D9" s="198" t="s">
        <v>115</v>
      </c>
      <c r="E9" s="198" t="s">
        <v>115</v>
      </c>
      <c r="F9" s="198">
        <v>21</v>
      </c>
      <c r="G9" s="198" t="s">
        <v>117</v>
      </c>
      <c r="H9" s="198">
        <v>5</v>
      </c>
      <c r="I9" s="198" t="s">
        <v>115</v>
      </c>
      <c r="J9" s="198" t="s">
        <v>116</v>
      </c>
      <c r="K9" t="s">
        <v>115</v>
      </c>
    </row>
    <row r="10" spans="1:11" ht="15" customHeight="1">
      <c r="A10" s="352" t="s">
        <v>7</v>
      </c>
      <c r="B10" s="351">
        <v>24</v>
      </c>
      <c r="C10" s="198">
        <v>24</v>
      </c>
      <c r="D10" s="198">
        <v>1</v>
      </c>
      <c r="E10" s="198">
        <v>1</v>
      </c>
      <c r="F10" s="198">
        <v>24</v>
      </c>
      <c r="G10" s="198">
        <v>1</v>
      </c>
      <c r="H10" s="198">
        <v>20</v>
      </c>
      <c r="I10" s="198" t="s">
        <v>115</v>
      </c>
      <c r="J10" s="198" t="s">
        <v>116</v>
      </c>
      <c r="K10" t="s">
        <v>115</v>
      </c>
    </row>
    <row r="11" spans="1:11" ht="15" customHeight="1">
      <c r="A11" s="352" t="s">
        <v>8</v>
      </c>
      <c r="B11" s="351">
        <v>20</v>
      </c>
      <c r="C11" s="198">
        <v>20</v>
      </c>
      <c r="D11" s="198" t="s">
        <v>115</v>
      </c>
      <c r="E11" s="198" t="s">
        <v>115</v>
      </c>
      <c r="F11" s="198">
        <v>20</v>
      </c>
      <c r="G11" s="198" t="s">
        <v>117</v>
      </c>
      <c r="H11" s="198">
        <v>14</v>
      </c>
      <c r="I11" s="198" t="s">
        <v>115</v>
      </c>
      <c r="J11" s="198" t="s">
        <v>116</v>
      </c>
      <c r="K11" t="s">
        <v>115</v>
      </c>
    </row>
    <row r="12" spans="1:11" ht="15" customHeight="1">
      <c r="A12" s="352" t="s">
        <v>9</v>
      </c>
      <c r="B12" s="351">
        <v>16</v>
      </c>
      <c r="C12" s="198">
        <v>16</v>
      </c>
      <c r="D12" s="198" t="s">
        <v>115</v>
      </c>
      <c r="E12" s="198" t="s">
        <v>115</v>
      </c>
      <c r="F12" s="198">
        <v>16</v>
      </c>
      <c r="G12" s="198" t="s">
        <v>117</v>
      </c>
      <c r="H12" s="198">
        <v>6</v>
      </c>
      <c r="I12" s="198" t="s">
        <v>115</v>
      </c>
      <c r="J12" s="198" t="s">
        <v>116</v>
      </c>
      <c r="K12" t="s">
        <v>115</v>
      </c>
    </row>
    <row r="13" spans="1:11" ht="15" customHeight="1">
      <c r="A13" s="352" t="s">
        <v>10</v>
      </c>
      <c r="B13" s="351">
        <v>16</v>
      </c>
      <c r="C13" s="198">
        <v>16</v>
      </c>
      <c r="D13" s="198" t="s">
        <v>115</v>
      </c>
      <c r="E13" s="198" t="s">
        <v>115</v>
      </c>
      <c r="F13" s="198">
        <v>16</v>
      </c>
      <c r="G13" s="198">
        <v>1</v>
      </c>
      <c r="H13" s="198">
        <v>13</v>
      </c>
      <c r="I13" s="198" t="s">
        <v>115</v>
      </c>
      <c r="J13" s="198" t="s">
        <v>116</v>
      </c>
      <c r="K13" t="s">
        <v>115</v>
      </c>
    </row>
    <row r="14" spans="1:11" ht="15" customHeight="1">
      <c r="A14" s="352" t="s">
        <v>11</v>
      </c>
      <c r="B14" s="351">
        <v>12</v>
      </c>
      <c r="C14" s="198">
        <v>12</v>
      </c>
      <c r="D14" s="198" t="s">
        <v>115</v>
      </c>
      <c r="E14" s="198" t="s">
        <v>115</v>
      </c>
      <c r="F14" s="198">
        <v>12</v>
      </c>
      <c r="G14" s="198" t="s">
        <v>117</v>
      </c>
      <c r="H14" s="198">
        <v>5</v>
      </c>
      <c r="I14" s="198" t="s">
        <v>115</v>
      </c>
      <c r="J14" s="198" t="s">
        <v>116</v>
      </c>
      <c r="K14" t="s">
        <v>115</v>
      </c>
    </row>
    <row r="15" spans="1:11" ht="15" customHeight="1">
      <c r="A15" s="352" t="s">
        <v>12</v>
      </c>
      <c r="B15" s="351">
        <v>13</v>
      </c>
      <c r="C15" s="198">
        <v>13</v>
      </c>
      <c r="D15" s="198" t="s">
        <v>115</v>
      </c>
      <c r="E15" s="198" t="s">
        <v>115</v>
      </c>
      <c r="F15" s="198">
        <v>13</v>
      </c>
      <c r="G15" s="198" t="s">
        <v>117</v>
      </c>
      <c r="H15" s="198">
        <v>5</v>
      </c>
      <c r="I15" s="198" t="s">
        <v>115</v>
      </c>
      <c r="J15" s="198" t="s">
        <v>116</v>
      </c>
      <c r="K15" t="s">
        <v>115</v>
      </c>
    </row>
    <row r="16" spans="1:11" ht="15" customHeight="1">
      <c r="A16" s="352" t="s">
        <v>13</v>
      </c>
      <c r="B16" s="351">
        <v>23</v>
      </c>
      <c r="C16" s="198">
        <v>23</v>
      </c>
      <c r="D16" s="198" t="s">
        <v>115</v>
      </c>
      <c r="E16" s="198" t="s">
        <v>115</v>
      </c>
      <c r="F16" s="198">
        <v>23</v>
      </c>
      <c r="G16" s="198" t="s">
        <v>117</v>
      </c>
      <c r="H16" s="198">
        <v>17</v>
      </c>
      <c r="I16" s="198" t="s">
        <v>115</v>
      </c>
      <c r="J16" s="198" t="s">
        <v>116</v>
      </c>
      <c r="K16" t="s">
        <v>115</v>
      </c>
    </row>
    <row r="17" spans="1:13" ht="15" customHeight="1">
      <c r="A17" s="67" t="s">
        <v>14</v>
      </c>
      <c r="B17" s="224">
        <v>14</v>
      </c>
      <c r="C17" s="206">
        <v>14</v>
      </c>
      <c r="D17" s="206" t="s">
        <v>115</v>
      </c>
      <c r="E17" s="206" t="s">
        <v>115</v>
      </c>
      <c r="F17" s="206">
        <v>14</v>
      </c>
      <c r="G17" s="206" t="s">
        <v>117</v>
      </c>
      <c r="H17" s="206">
        <v>3</v>
      </c>
      <c r="I17" s="206" t="s">
        <v>115</v>
      </c>
      <c r="J17" s="206" t="s">
        <v>116</v>
      </c>
      <c r="K17" s="208" t="s">
        <v>115</v>
      </c>
      <c r="M17" s="99"/>
    </row>
    <row r="18" spans="1:13" ht="16.5" customHeight="1">
      <c r="A18" s="9"/>
      <c r="C18" s="68"/>
      <c r="K18" s="46" t="s">
        <v>118</v>
      </c>
    </row>
    <row r="19" spans="1:13" ht="22.5" customHeight="1">
      <c r="A19" s="4"/>
    </row>
    <row r="20" spans="1:13" ht="13.5" customHeight="1">
      <c r="A20" s="69" t="s">
        <v>119</v>
      </c>
    </row>
    <row r="21" spans="1:13" ht="13.5" customHeight="1">
      <c r="K21" s="25" t="str">
        <f>K3</f>
        <v>令和5年度</v>
      </c>
    </row>
    <row r="22" spans="1:13" ht="9.75" customHeight="1">
      <c r="A22" s="287" t="s">
        <v>100</v>
      </c>
      <c r="B22" s="288" t="s">
        <v>101</v>
      </c>
      <c r="C22" s="83"/>
      <c r="D22" s="259"/>
      <c r="E22" s="260"/>
      <c r="F22" s="282" t="s">
        <v>102</v>
      </c>
      <c r="G22" s="286" t="s">
        <v>103</v>
      </c>
      <c r="H22" s="276"/>
      <c r="I22" s="276" t="s">
        <v>104</v>
      </c>
      <c r="J22" s="276"/>
      <c r="K22" s="278" t="s">
        <v>105</v>
      </c>
    </row>
    <row r="23" spans="1:13" ht="15" customHeight="1">
      <c r="A23" s="285"/>
      <c r="B23" s="289"/>
      <c r="C23" s="280" t="s">
        <v>106</v>
      </c>
      <c r="D23" s="284" t="s">
        <v>107</v>
      </c>
      <c r="E23" s="285"/>
      <c r="F23" s="283"/>
      <c r="G23" s="277"/>
      <c r="H23" s="277"/>
      <c r="I23" s="277"/>
      <c r="J23" s="277"/>
      <c r="K23" s="279"/>
    </row>
    <row r="24" spans="1:13" ht="15" customHeight="1">
      <c r="A24" s="285"/>
      <c r="B24" s="290"/>
      <c r="C24" s="281"/>
      <c r="D24" s="65" t="s">
        <v>108</v>
      </c>
      <c r="E24" s="65" t="s">
        <v>109</v>
      </c>
      <c r="F24" s="283"/>
      <c r="G24" s="39" t="s">
        <v>110</v>
      </c>
      <c r="H24" s="39" t="s">
        <v>111</v>
      </c>
      <c r="I24" s="65" t="s">
        <v>112</v>
      </c>
      <c r="J24" s="39" t="s">
        <v>113</v>
      </c>
      <c r="K24" s="279"/>
    </row>
    <row r="25" spans="1:13" ht="15" customHeight="1">
      <c r="A25" s="37" t="s">
        <v>114</v>
      </c>
      <c r="B25" s="211">
        <v>1493</v>
      </c>
      <c r="C25" s="213">
        <v>1483</v>
      </c>
      <c r="D25" s="212">
        <v>132</v>
      </c>
      <c r="E25" s="212">
        <v>122</v>
      </c>
      <c r="F25" s="212">
        <v>78</v>
      </c>
      <c r="G25" s="212">
        <v>5</v>
      </c>
      <c r="H25" s="212">
        <v>4</v>
      </c>
      <c r="I25" s="212" t="s">
        <v>115</v>
      </c>
      <c r="J25" s="212" t="s">
        <v>116</v>
      </c>
      <c r="K25" s="214" t="s">
        <v>115</v>
      </c>
    </row>
    <row r="26" spans="1:13" ht="15" customHeight="1">
      <c r="A26" s="66" t="s">
        <v>5</v>
      </c>
      <c r="B26" s="223">
        <v>436</v>
      </c>
      <c r="C26" s="198">
        <v>430</v>
      </c>
      <c r="D26" s="198">
        <v>48</v>
      </c>
      <c r="E26" s="198">
        <v>42</v>
      </c>
      <c r="F26" s="198">
        <v>15</v>
      </c>
      <c r="G26" s="198">
        <v>1</v>
      </c>
      <c r="H26" s="198">
        <v>1</v>
      </c>
      <c r="I26" s="198" t="s">
        <v>115</v>
      </c>
      <c r="J26" s="198" t="s">
        <v>116</v>
      </c>
      <c r="K26" t="s">
        <v>115</v>
      </c>
    </row>
    <row r="27" spans="1:13" ht="15" customHeight="1">
      <c r="A27" s="57" t="s">
        <v>6</v>
      </c>
      <c r="B27" s="223">
        <v>191</v>
      </c>
      <c r="C27" s="198">
        <v>190</v>
      </c>
      <c r="D27" s="198">
        <v>39</v>
      </c>
      <c r="E27" s="198">
        <v>38</v>
      </c>
      <c r="F27" s="198">
        <v>10</v>
      </c>
      <c r="G27" s="198" t="s">
        <v>117</v>
      </c>
      <c r="H27" s="198" t="s">
        <v>117</v>
      </c>
      <c r="I27" s="198" t="s">
        <v>115</v>
      </c>
      <c r="J27" s="198" t="s">
        <v>116</v>
      </c>
      <c r="K27" t="s">
        <v>115</v>
      </c>
    </row>
    <row r="28" spans="1:13" ht="15" customHeight="1">
      <c r="A28" s="57" t="s">
        <v>7</v>
      </c>
      <c r="B28" s="223">
        <v>140</v>
      </c>
      <c r="C28" s="198">
        <v>138</v>
      </c>
      <c r="D28" s="198">
        <v>10</v>
      </c>
      <c r="E28" s="198">
        <v>8</v>
      </c>
      <c r="F28" s="198">
        <v>12</v>
      </c>
      <c r="G28" s="198">
        <v>2</v>
      </c>
      <c r="H28" s="198" t="s">
        <v>117</v>
      </c>
      <c r="I28" s="198" t="s">
        <v>115</v>
      </c>
      <c r="J28" s="198" t="s">
        <v>116</v>
      </c>
      <c r="K28" t="s">
        <v>115</v>
      </c>
    </row>
    <row r="29" spans="1:13" ht="15" customHeight="1">
      <c r="A29" s="57" t="s">
        <v>8</v>
      </c>
      <c r="B29" s="223">
        <v>115</v>
      </c>
      <c r="C29" s="198">
        <v>117</v>
      </c>
      <c r="D29" s="198">
        <v>5</v>
      </c>
      <c r="E29" s="198">
        <v>7</v>
      </c>
      <c r="F29" s="198">
        <v>4</v>
      </c>
      <c r="G29" s="198" t="s">
        <v>117</v>
      </c>
      <c r="H29" s="198" t="s">
        <v>117</v>
      </c>
      <c r="I29" s="198" t="s">
        <v>115</v>
      </c>
      <c r="J29" s="198" t="s">
        <v>116</v>
      </c>
      <c r="K29" t="s">
        <v>115</v>
      </c>
    </row>
    <row r="30" spans="1:13" ht="15" customHeight="1">
      <c r="A30" s="57" t="s">
        <v>9</v>
      </c>
      <c r="B30" s="223">
        <v>89</v>
      </c>
      <c r="C30" s="198">
        <v>91</v>
      </c>
      <c r="D30" s="198">
        <v>5</v>
      </c>
      <c r="E30" s="198">
        <v>7</v>
      </c>
      <c r="F30" s="198">
        <v>5</v>
      </c>
      <c r="G30" s="198" t="s">
        <v>117</v>
      </c>
      <c r="H30" s="198" t="s">
        <v>117</v>
      </c>
      <c r="I30" s="198" t="s">
        <v>115</v>
      </c>
      <c r="J30" s="198" t="s">
        <v>116</v>
      </c>
      <c r="K30" t="s">
        <v>115</v>
      </c>
    </row>
    <row r="31" spans="1:13" ht="15" customHeight="1">
      <c r="A31" s="57" t="s">
        <v>10</v>
      </c>
      <c r="B31" s="223">
        <v>145</v>
      </c>
      <c r="C31" s="198">
        <v>145</v>
      </c>
      <c r="D31" s="198">
        <v>4</v>
      </c>
      <c r="E31" s="198">
        <v>4</v>
      </c>
      <c r="F31" s="198">
        <v>8</v>
      </c>
      <c r="G31" s="198">
        <v>1</v>
      </c>
      <c r="H31" s="198" t="s">
        <v>117</v>
      </c>
      <c r="I31" s="198" t="s">
        <v>115</v>
      </c>
      <c r="J31" s="198" t="s">
        <v>116</v>
      </c>
      <c r="K31" t="s">
        <v>115</v>
      </c>
    </row>
    <row r="32" spans="1:13" ht="15" customHeight="1">
      <c r="A32" s="57" t="s">
        <v>11</v>
      </c>
      <c r="B32" s="223">
        <v>63</v>
      </c>
      <c r="C32" s="198">
        <v>63</v>
      </c>
      <c r="D32" s="198">
        <v>2</v>
      </c>
      <c r="E32" s="198">
        <v>2</v>
      </c>
      <c r="F32" s="198">
        <v>3</v>
      </c>
      <c r="G32" s="198" t="s">
        <v>117</v>
      </c>
      <c r="H32" s="198" t="s">
        <v>117</v>
      </c>
      <c r="I32" s="198" t="s">
        <v>115</v>
      </c>
      <c r="J32" s="198" t="s">
        <v>116</v>
      </c>
      <c r="K32" t="s">
        <v>115</v>
      </c>
    </row>
    <row r="33" spans="1:11" ht="15" customHeight="1">
      <c r="A33" s="57" t="s">
        <v>12</v>
      </c>
      <c r="B33" s="223">
        <v>81</v>
      </c>
      <c r="C33" s="198">
        <v>80</v>
      </c>
      <c r="D33" s="198">
        <v>4</v>
      </c>
      <c r="E33" s="198">
        <v>3</v>
      </c>
      <c r="F33" s="198">
        <v>4</v>
      </c>
      <c r="G33" s="198" t="s">
        <v>117</v>
      </c>
      <c r="H33" s="198">
        <v>1</v>
      </c>
      <c r="I33" s="198" t="s">
        <v>115</v>
      </c>
      <c r="J33" s="198" t="s">
        <v>116</v>
      </c>
      <c r="K33" t="s">
        <v>115</v>
      </c>
    </row>
    <row r="34" spans="1:11" ht="15" customHeight="1">
      <c r="A34" s="57" t="s">
        <v>13</v>
      </c>
      <c r="B34" s="223">
        <v>154</v>
      </c>
      <c r="C34" s="198">
        <v>149</v>
      </c>
      <c r="D34" s="198">
        <v>11</v>
      </c>
      <c r="E34" s="198">
        <v>6</v>
      </c>
      <c r="F34" s="198">
        <v>11</v>
      </c>
      <c r="G34" s="198">
        <v>1</v>
      </c>
      <c r="H34" s="198">
        <v>1</v>
      </c>
      <c r="I34" s="198" t="s">
        <v>115</v>
      </c>
      <c r="J34" s="198" t="s">
        <v>116</v>
      </c>
      <c r="K34" t="s">
        <v>115</v>
      </c>
    </row>
    <row r="35" spans="1:11" ht="15" customHeight="1">
      <c r="A35" s="67" t="s">
        <v>14</v>
      </c>
      <c r="B35" s="224">
        <v>79</v>
      </c>
      <c r="C35" s="206">
        <v>80</v>
      </c>
      <c r="D35" s="206">
        <v>4</v>
      </c>
      <c r="E35" s="206">
        <v>5</v>
      </c>
      <c r="F35" s="206">
        <v>6</v>
      </c>
      <c r="G35" s="206" t="s">
        <v>117</v>
      </c>
      <c r="H35" s="206">
        <v>1</v>
      </c>
      <c r="I35" s="206" t="s">
        <v>115</v>
      </c>
      <c r="J35" s="206" t="s">
        <v>116</v>
      </c>
      <c r="K35" s="208" t="s">
        <v>115</v>
      </c>
    </row>
    <row r="36" spans="1:11" ht="16.5" customHeight="1">
      <c r="A36" s="9"/>
      <c r="C36" s="68"/>
      <c r="K36" s="46" t="s">
        <v>118</v>
      </c>
    </row>
    <row r="37" spans="1:11" ht="22.5" customHeight="1">
      <c r="A37" s="4"/>
    </row>
    <row r="38" spans="1:11" ht="13.5" customHeight="1">
      <c r="A38" s="69" t="s">
        <v>120</v>
      </c>
    </row>
    <row r="39" spans="1:11" ht="13.5" customHeight="1">
      <c r="K39" s="25" t="str">
        <f>K3</f>
        <v>令和5年度</v>
      </c>
    </row>
    <row r="40" spans="1:11" ht="9.75" customHeight="1">
      <c r="A40" s="287" t="s">
        <v>100</v>
      </c>
      <c r="B40" s="288" t="s">
        <v>101</v>
      </c>
      <c r="C40" s="83"/>
      <c r="D40" s="259"/>
      <c r="E40" s="260"/>
      <c r="F40" s="282" t="s">
        <v>102</v>
      </c>
      <c r="G40" s="286" t="s">
        <v>103</v>
      </c>
      <c r="H40" s="276"/>
      <c r="I40" s="276" t="s">
        <v>104</v>
      </c>
      <c r="J40" s="276"/>
      <c r="K40" s="278" t="s">
        <v>105</v>
      </c>
    </row>
    <row r="41" spans="1:11" ht="15" customHeight="1">
      <c r="A41" s="285"/>
      <c r="B41" s="289"/>
      <c r="C41" s="280" t="s">
        <v>106</v>
      </c>
      <c r="D41" s="284" t="s">
        <v>107</v>
      </c>
      <c r="E41" s="285"/>
      <c r="F41" s="283"/>
      <c r="G41" s="277"/>
      <c r="H41" s="277"/>
      <c r="I41" s="277"/>
      <c r="J41" s="277"/>
      <c r="K41" s="279"/>
    </row>
    <row r="42" spans="1:11" ht="15" customHeight="1">
      <c r="A42" s="285"/>
      <c r="B42" s="290"/>
      <c r="C42" s="281"/>
      <c r="D42" s="65" t="s">
        <v>108</v>
      </c>
      <c r="E42" s="65" t="s">
        <v>109</v>
      </c>
      <c r="F42" s="283"/>
      <c r="G42" s="39" t="s">
        <v>110</v>
      </c>
      <c r="H42" s="39" t="s">
        <v>111</v>
      </c>
      <c r="I42" s="65" t="s">
        <v>112</v>
      </c>
      <c r="J42" s="39" t="s">
        <v>113</v>
      </c>
      <c r="K42" s="279"/>
    </row>
    <row r="43" spans="1:11" ht="15" customHeight="1">
      <c r="A43" s="37" t="s">
        <v>114</v>
      </c>
      <c r="B43" s="211">
        <v>1213</v>
      </c>
      <c r="C43" s="213">
        <v>1215</v>
      </c>
      <c r="D43" s="212">
        <v>53</v>
      </c>
      <c r="E43" s="212">
        <v>55</v>
      </c>
      <c r="F43" s="225">
        <v>15</v>
      </c>
      <c r="G43" s="212" t="s">
        <v>117</v>
      </c>
      <c r="H43" s="212" t="s">
        <v>117</v>
      </c>
      <c r="I43" s="212" t="s">
        <v>115</v>
      </c>
      <c r="J43" s="212" t="s">
        <v>116</v>
      </c>
      <c r="K43" s="214" t="s">
        <v>115</v>
      </c>
    </row>
    <row r="44" spans="1:11" ht="15" customHeight="1">
      <c r="A44" s="66" t="s">
        <v>5</v>
      </c>
      <c r="B44" s="223">
        <v>291</v>
      </c>
      <c r="C44" s="198">
        <v>290</v>
      </c>
      <c r="D44" s="198">
        <v>16</v>
      </c>
      <c r="E44" s="198">
        <v>15</v>
      </c>
      <c r="F44" s="226">
        <v>2</v>
      </c>
      <c r="G44" s="198" t="s">
        <v>117</v>
      </c>
      <c r="H44" s="198" t="s">
        <v>117</v>
      </c>
      <c r="I44" s="198" t="s">
        <v>115</v>
      </c>
      <c r="J44" s="198" t="s">
        <v>116</v>
      </c>
      <c r="K44" t="s">
        <v>115</v>
      </c>
    </row>
    <row r="45" spans="1:11" ht="15" customHeight="1">
      <c r="A45" s="57" t="s">
        <v>6</v>
      </c>
      <c r="B45" s="223">
        <v>162</v>
      </c>
      <c r="C45" s="198">
        <v>160</v>
      </c>
      <c r="D45" s="198">
        <v>8</v>
      </c>
      <c r="E45" s="198">
        <v>6</v>
      </c>
      <c r="F45" s="226">
        <v>3</v>
      </c>
      <c r="G45" s="198" t="s">
        <v>117</v>
      </c>
      <c r="H45" s="198" t="s">
        <v>117</v>
      </c>
      <c r="I45" s="198" t="s">
        <v>115</v>
      </c>
      <c r="J45" s="198" t="s">
        <v>116</v>
      </c>
      <c r="K45" t="s">
        <v>115</v>
      </c>
    </row>
    <row r="46" spans="1:11" ht="15" customHeight="1">
      <c r="A46" s="57" t="s">
        <v>7</v>
      </c>
      <c r="B46" s="223">
        <v>139</v>
      </c>
      <c r="C46" s="198">
        <v>138</v>
      </c>
      <c r="D46" s="198">
        <v>7</v>
      </c>
      <c r="E46" s="198">
        <v>6</v>
      </c>
      <c r="F46" s="226" t="s">
        <v>121</v>
      </c>
      <c r="G46" s="198" t="s">
        <v>117</v>
      </c>
      <c r="H46" s="198" t="s">
        <v>117</v>
      </c>
      <c r="I46" s="198" t="s">
        <v>115</v>
      </c>
      <c r="J46" s="198" t="s">
        <v>116</v>
      </c>
      <c r="K46" t="s">
        <v>115</v>
      </c>
    </row>
    <row r="47" spans="1:11" ht="15" customHeight="1">
      <c r="A47" s="57" t="s">
        <v>8</v>
      </c>
      <c r="B47" s="223">
        <v>102</v>
      </c>
      <c r="C47" s="198">
        <v>103</v>
      </c>
      <c r="D47" s="198">
        <v>5</v>
      </c>
      <c r="E47" s="198">
        <v>6</v>
      </c>
      <c r="F47" s="226">
        <v>2</v>
      </c>
      <c r="G47" s="198" t="s">
        <v>117</v>
      </c>
      <c r="H47" s="198" t="s">
        <v>117</v>
      </c>
      <c r="I47" s="198" t="s">
        <v>115</v>
      </c>
      <c r="J47" s="198" t="s">
        <v>116</v>
      </c>
      <c r="K47" t="s">
        <v>115</v>
      </c>
    </row>
    <row r="48" spans="1:11" ht="15" customHeight="1">
      <c r="A48" s="57" t="s">
        <v>9</v>
      </c>
      <c r="B48" s="223">
        <v>59</v>
      </c>
      <c r="C48" s="198">
        <v>59</v>
      </c>
      <c r="D48" s="198">
        <v>6</v>
      </c>
      <c r="E48" s="198">
        <v>6</v>
      </c>
      <c r="F48" s="226">
        <v>2</v>
      </c>
      <c r="G48" s="198" t="s">
        <v>117</v>
      </c>
      <c r="H48" s="198" t="s">
        <v>117</v>
      </c>
      <c r="I48" s="198" t="s">
        <v>115</v>
      </c>
      <c r="J48" s="198" t="s">
        <v>116</v>
      </c>
      <c r="K48" t="s">
        <v>115</v>
      </c>
    </row>
    <row r="49" spans="1:13" ht="15" customHeight="1">
      <c r="A49" s="57" t="s">
        <v>10</v>
      </c>
      <c r="B49" s="223">
        <v>128</v>
      </c>
      <c r="C49" s="198">
        <v>131</v>
      </c>
      <c r="D49" s="198">
        <v>4</v>
      </c>
      <c r="E49" s="198">
        <v>7</v>
      </c>
      <c r="F49" s="226">
        <v>2</v>
      </c>
      <c r="G49" s="198" t="s">
        <v>117</v>
      </c>
      <c r="H49" s="198" t="s">
        <v>117</v>
      </c>
      <c r="I49" s="198" t="s">
        <v>115</v>
      </c>
      <c r="J49" s="198" t="s">
        <v>116</v>
      </c>
      <c r="K49" t="s">
        <v>115</v>
      </c>
    </row>
    <row r="50" spans="1:13" ht="15" customHeight="1">
      <c r="A50" s="57" t="s">
        <v>11</v>
      </c>
      <c r="B50" s="223">
        <v>57</v>
      </c>
      <c r="C50" s="198">
        <v>59</v>
      </c>
      <c r="D50" s="198" t="s">
        <v>115</v>
      </c>
      <c r="E50" s="198">
        <v>2</v>
      </c>
      <c r="F50" s="226">
        <v>2</v>
      </c>
      <c r="G50" s="198" t="s">
        <v>117</v>
      </c>
      <c r="H50" s="198" t="s">
        <v>117</v>
      </c>
      <c r="I50" s="198" t="s">
        <v>115</v>
      </c>
      <c r="J50" s="198" t="s">
        <v>116</v>
      </c>
      <c r="K50" t="s">
        <v>115</v>
      </c>
    </row>
    <row r="51" spans="1:13" ht="15" customHeight="1">
      <c r="A51" s="57" t="s">
        <v>12</v>
      </c>
      <c r="B51" s="223">
        <v>65</v>
      </c>
      <c r="C51" s="198">
        <v>66</v>
      </c>
      <c r="D51" s="198">
        <v>3</v>
      </c>
      <c r="E51" s="198">
        <v>4</v>
      </c>
      <c r="F51" s="226">
        <v>1</v>
      </c>
      <c r="G51" s="198" t="s">
        <v>117</v>
      </c>
      <c r="H51" s="198" t="s">
        <v>117</v>
      </c>
      <c r="I51" s="198" t="s">
        <v>115</v>
      </c>
      <c r="J51" s="198" t="s">
        <v>116</v>
      </c>
      <c r="K51" t="s">
        <v>115</v>
      </c>
    </row>
    <row r="52" spans="1:13" ht="15" customHeight="1">
      <c r="A52" s="57" t="s">
        <v>13</v>
      </c>
      <c r="B52" s="223">
        <v>134</v>
      </c>
      <c r="C52" s="198">
        <v>135</v>
      </c>
      <c r="D52" s="198">
        <v>2</v>
      </c>
      <c r="E52" s="198">
        <v>3</v>
      </c>
      <c r="F52" s="226">
        <v>1</v>
      </c>
      <c r="G52" s="198" t="s">
        <v>117</v>
      </c>
      <c r="H52" s="198" t="s">
        <v>117</v>
      </c>
      <c r="I52" s="198" t="s">
        <v>115</v>
      </c>
      <c r="J52" s="198" t="s">
        <v>116</v>
      </c>
      <c r="K52" t="s">
        <v>115</v>
      </c>
    </row>
    <row r="53" spans="1:13" ht="15" customHeight="1">
      <c r="A53" s="67" t="s">
        <v>14</v>
      </c>
      <c r="B53" s="224">
        <v>76</v>
      </c>
      <c r="C53" s="206">
        <v>74</v>
      </c>
      <c r="D53" s="206">
        <v>2</v>
      </c>
      <c r="E53" s="206" t="s">
        <v>115</v>
      </c>
      <c r="F53" s="227" t="s">
        <v>121</v>
      </c>
      <c r="G53" s="206" t="s">
        <v>117</v>
      </c>
      <c r="H53" s="206" t="s">
        <v>117</v>
      </c>
      <c r="I53" s="206" t="s">
        <v>115</v>
      </c>
      <c r="J53" s="206" t="s">
        <v>116</v>
      </c>
      <c r="K53" s="208" t="s">
        <v>115</v>
      </c>
      <c r="M53" s="99"/>
    </row>
    <row r="54" spans="1:13" ht="16.5" customHeight="1">
      <c r="A54" s="9"/>
      <c r="C54" s="68"/>
      <c r="K54" s="46" t="s">
        <v>118</v>
      </c>
    </row>
    <row r="55" spans="1:13">
      <c r="A55" s="4"/>
    </row>
  </sheetData>
  <mergeCells count="27">
    <mergeCell ref="A40:A42"/>
    <mergeCell ref="B40:B42"/>
    <mergeCell ref="D40:E40"/>
    <mergeCell ref="F40:F42"/>
    <mergeCell ref="A4:A6"/>
    <mergeCell ref="B4:B6"/>
    <mergeCell ref="C41:C42"/>
    <mergeCell ref="D41:E41"/>
    <mergeCell ref="C23:C24"/>
    <mergeCell ref="D23:E23"/>
    <mergeCell ref="A22:A24"/>
    <mergeCell ref="B22:B24"/>
    <mergeCell ref="D22:E22"/>
    <mergeCell ref="I22:J23"/>
    <mergeCell ref="K40:K42"/>
    <mergeCell ref="K4:K6"/>
    <mergeCell ref="C5:C6"/>
    <mergeCell ref="F4:F6"/>
    <mergeCell ref="I4:J5"/>
    <mergeCell ref="D5:E5"/>
    <mergeCell ref="D4:E4"/>
    <mergeCell ref="K22:K24"/>
    <mergeCell ref="G40:H41"/>
    <mergeCell ref="I40:J41"/>
    <mergeCell ref="F22:F24"/>
    <mergeCell ref="G22:H23"/>
    <mergeCell ref="G4:H5"/>
  </mergeCells>
  <phoneticPr fontId="2"/>
  <printOptions horizontalCentered="1"/>
  <pageMargins left="0.6692913385826772" right="0.6692913385826772" top="0.78740157480314965" bottom="0.59055118110236227" header="0.39370078740157483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2EE65-B60C-480A-AAC1-D558137CEC1C}">
  <sheetPr>
    <tabColor rgb="FF0070C0"/>
  </sheetPr>
  <dimension ref="A1:M39"/>
  <sheetViews>
    <sheetView view="pageBreakPreview" zoomScaleNormal="100" zoomScaleSheetLayoutView="100" workbookViewId="0">
      <selection activeCell="L1" sqref="L1"/>
    </sheetView>
  </sheetViews>
  <sheetFormatPr defaultRowHeight="13.5"/>
  <cols>
    <col min="1" max="1" width="7.5" style="10" customWidth="1"/>
    <col min="2" max="3" width="11.5" style="10" customWidth="1"/>
    <col min="4" max="4" width="8" style="10" customWidth="1"/>
    <col min="5" max="5" width="7.875" style="10" customWidth="1"/>
    <col min="6" max="6" width="9.125" style="10" customWidth="1"/>
    <col min="7" max="7" width="6.5" style="10" customWidth="1"/>
    <col min="8" max="8" width="6.375" style="10" customWidth="1"/>
    <col min="9" max="9" width="8" style="10" customWidth="1"/>
    <col min="10" max="10" width="5.625" style="10" customWidth="1"/>
    <col min="11" max="11" width="7.875" style="10" customWidth="1"/>
    <col min="12" max="16384" width="9" style="10"/>
  </cols>
  <sheetData>
    <row r="1" spans="1:13" ht="13.5" customHeight="1">
      <c r="A1" s="12" t="s">
        <v>122</v>
      </c>
    </row>
    <row r="2" spans="1:13" ht="13.5" customHeight="1">
      <c r="K2" s="25" t="s">
        <v>123</v>
      </c>
    </row>
    <row r="3" spans="1:13" ht="9.75" customHeight="1">
      <c r="A3" s="287" t="s">
        <v>100</v>
      </c>
      <c r="B3" s="288" t="s">
        <v>124</v>
      </c>
      <c r="C3" s="83"/>
      <c r="D3" s="259"/>
      <c r="E3" s="260"/>
      <c r="F3" s="282" t="s">
        <v>102</v>
      </c>
      <c r="G3" s="286" t="s">
        <v>103</v>
      </c>
      <c r="H3" s="276"/>
      <c r="I3" s="276" t="s">
        <v>104</v>
      </c>
      <c r="J3" s="276"/>
      <c r="K3" s="278" t="s">
        <v>105</v>
      </c>
    </row>
    <row r="4" spans="1:13" ht="15" customHeight="1">
      <c r="A4" s="285"/>
      <c r="B4" s="291"/>
      <c r="C4" s="280" t="s">
        <v>125</v>
      </c>
      <c r="D4" s="277" t="s">
        <v>126</v>
      </c>
      <c r="E4" s="277"/>
      <c r="F4" s="283"/>
      <c r="G4" s="277"/>
      <c r="H4" s="277"/>
      <c r="I4" s="277"/>
      <c r="J4" s="277"/>
      <c r="K4" s="279"/>
    </row>
    <row r="5" spans="1:13" ht="15" customHeight="1">
      <c r="A5" s="285"/>
      <c r="B5" s="292"/>
      <c r="C5" s="281"/>
      <c r="D5" s="65" t="s">
        <v>127</v>
      </c>
      <c r="E5" s="65" t="s">
        <v>128</v>
      </c>
      <c r="F5" s="283"/>
      <c r="G5" s="39" t="s">
        <v>110</v>
      </c>
      <c r="H5" s="39" t="s">
        <v>111</v>
      </c>
      <c r="I5" s="65" t="s">
        <v>112</v>
      </c>
      <c r="J5" s="39" t="s">
        <v>113</v>
      </c>
      <c r="K5" s="279"/>
    </row>
    <row r="6" spans="1:13" ht="15" customHeight="1">
      <c r="A6" s="37" t="s">
        <v>114</v>
      </c>
      <c r="B6" s="212">
        <v>29</v>
      </c>
      <c r="C6" s="212">
        <v>27</v>
      </c>
      <c r="D6" s="212">
        <v>3</v>
      </c>
      <c r="E6" s="212">
        <v>1</v>
      </c>
      <c r="F6" s="212" t="s">
        <v>121</v>
      </c>
      <c r="G6" s="212" t="s">
        <v>117</v>
      </c>
      <c r="H6" s="212">
        <v>1</v>
      </c>
      <c r="I6" s="212" t="s">
        <v>115</v>
      </c>
      <c r="J6" s="212" t="s">
        <v>116</v>
      </c>
      <c r="K6" s="214" t="s">
        <v>115</v>
      </c>
    </row>
    <row r="7" spans="1:13" ht="15" customHeight="1">
      <c r="A7" s="57" t="s">
        <v>5</v>
      </c>
      <c r="B7" s="246">
        <v>5</v>
      </c>
      <c r="C7" s="198">
        <v>5</v>
      </c>
      <c r="D7" s="198" t="s">
        <v>115</v>
      </c>
      <c r="E7" s="198" t="s">
        <v>115</v>
      </c>
      <c r="F7" s="198" t="s">
        <v>121</v>
      </c>
      <c r="G7" s="198" t="s">
        <v>117</v>
      </c>
      <c r="H7" s="198" t="s">
        <v>117</v>
      </c>
      <c r="I7" s="198" t="s">
        <v>115</v>
      </c>
      <c r="J7" s="198" t="s">
        <v>116</v>
      </c>
      <c r="K7" t="s">
        <v>115</v>
      </c>
    </row>
    <row r="8" spans="1:13" ht="15" customHeight="1">
      <c r="A8" s="57" t="s">
        <v>6</v>
      </c>
      <c r="B8" s="246">
        <v>4</v>
      </c>
      <c r="C8" s="198">
        <v>4</v>
      </c>
      <c r="D8" s="198" t="s">
        <v>115</v>
      </c>
      <c r="E8" s="198" t="s">
        <v>115</v>
      </c>
      <c r="F8" s="198" t="s">
        <v>121</v>
      </c>
      <c r="G8" s="198" t="s">
        <v>117</v>
      </c>
      <c r="H8" s="198" t="s">
        <v>117</v>
      </c>
      <c r="I8" s="198" t="s">
        <v>115</v>
      </c>
      <c r="J8" s="198" t="s">
        <v>116</v>
      </c>
      <c r="K8" t="s">
        <v>115</v>
      </c>
    </row>
    <row r="9" spans="1:13" ht="15" customHeight="1">
      <c r="A9" s="57" t="s">
        <v>7</v>
      </c>
      <c r="B9" s="246">
        <v>3</v>
      </c>
      <c r="C9" s="198">
        <v>3</v>
      </c>
      <c r="D9" s="198" t="s">
        <v>115</v>
      </c>
      <c r="E9" s="198" t="s">
        <v>115</v>
      </c>
      <c r="F9" s="198" t="s">
        <v>121</v>
      </c>
      <c r="G9" s="198" t="s">
        <v>117</v>
      </c>
      <c r="H9" s="198" t="s">
        <v>117</v>
      </c>
      <c r="I9" s="198" t="s">
        <v>115</v>
      </c>
      <c r="J9" s="198" t="s">
        <v>116</v>
      </c>
      <c r="K9" t="s">
        <v>115</v>
      </c>
    </row>
    <row r="10" spans="1:13" ht="15" customHeight="1">
      <c r="A10" s="57" t="s">
        <v>8</v>
      </c>
      <c r="B10" s="246">
        <v>5</v>
      </c>
      <c r="C10" s="198">
        <v>4</v>
      </c>
      <c r="D10" s="198">
        <v>1</v>
      </c>
      <c r="E10" s="198" t="s">
        <v>115</v>
      </c>
      <c r="F10" s="198" t="s">
        <v>121</v>
      </c>
      <c r="G10" s="198" t="s">
        <v>117</v>
      </c>
      <c r="H10" s="198" t="s">
        <v>117</v>
      </c>
      <c r="I10" s="198" t="s">
        <v>115</v>
      </c>
      <c r="J10" s="198" t="s">
        <v>116</v>
      </c>
      <c r="K10" t="s">
        <v>115</v>
      </c>
    </row>
    <row r="11" spans="1:13" ht="15" customHeight="1">
      <c r="A11" s="57" t="s">
        <v>9</v>
      </c>
      <c r="B11" s="246">
        <v>2</v>
      </c>
      <c r="C11" s="198">
        <v>2</v>
      </c>
      <c r="D11" s="198">
        <v>1</v>
      </c>
      <c r="E11" s="198">
        <v>1</v>
      </c>
      <c r="F11" s="198" t="s">
        <v>121</v>
      </c>
      <c r="G11" s="198" t="s">
        <v>117</v>
      </c>
      <c r="H11" s="198">
        <v>1</v>
      </c>
      <c r="I11" s="198" t="s">
        <v>115</v>
      </c>
      <c r="J11" s="198" t="s">
        <v>116</v>
      </c>
      <c r="K11" t="s">
        <v>115</v>
      </c>
    </row>
    <row r="12" spans="1:13" ht="15" customHeight="1">
      <c r="A12" s="57" t="s">
        <v>10</v>
      </c>
      <c r="B12" s="246">
        <v>0</v>
      </c>
      <c r="C12" s="198" t="s">
        <v>129</v>
      </c>
      <c r="D12" s="198" t="s">
        <v>115</v>
      </c>
      <c r="E12" s="198" t="s">
        <v>115</v>
      </c>
      <c r="F12" s="198" t="s">
        <v>121</v>
      </c>
      <c r="G12" s="198" t="s">
        <v>117</v>
      </c>
      <c r="H12" s="198" t="s">
        <v>117</v>
      </c>
      <c r="I12" s="198" t="s">
        <v>115</v>
      </c>
      <c r="J12" s="198" t="s">
        <v>116</v>
      </c>
      <c r="K12" t="s">
        <v>115</v>
      </c>
    </row>
    <row r="13" spans="1:13" ht="15" customHeight="1">
      <c r="A13" s="57" t="s">
        <v>11</v>
      </c>
      <c r="B13" s="246">
        <v>3</v>
      </c>
      <c r="C13" s="198">
        <v>3</v>
      </c>
      <c r="D13" s="198" t="s">
        <v>115</v>
      </c>
      <c r="E13" s="198" t="s">
        <v>115</v>
      </c>
      <c r="F13" s="198" t="s">
        <v>121</v>
      </c>
      <c r="G13" s="198" t="s">
        <v>117</v>
      </c>
      <c r="H13" s="198" t="s">
        <v>117</v>
      </c>
      <c r="I13" s="198" t="s">
        <v>115</v>
      </c>
      <c r="J13" s="198" t="s">
        <v>116</v>
      </c>
      <c r="K13" t="s">
        <v>115</v>
      </c>
    </row>
    <row r="14" spans="1:13" ht="15" customHeight="1">
      <c r="A14" s="57" t="s">
        <v>12</v>
      </c>
      <c r="B14" s="246">
        <v>1</v>
      </c>
      <c r="C14" s="198">
        <v>1</v>
      </c>
      <c r="D14" s="198" t="s">
        <v>115</v>
      </c>
      <c r="E14" s="198" t="s">
        <v>115</v>
      </c>
      <c r="F14" s="198" t="s">
        <v>121</v>
      </c>
      <c r="G14" s="198" t="s">
        <v>117</v>
      </c>
      <c r="H14" s="198" t="s">
        <v>117</v>
      </c>
      <c r="I14" s="198" t="s">
        <v>115</v>
      </c>
      <c r="J14" s="198" t="s">
        <v>116</v>
      </c>
      <c r="K14" t="s">
        <v>115</v>
      </c>
    </row>
    <row r="15" spans="1:13" ht="15" customHeight="1">
      <c r="A15" s="57" t="s">
        <v>13</v>
      </c>
      <c r="B15" s="246">
        <v>4</v>
      </c>
      <c r="C15" s="198">
        <v>4</v>
      </c>
      <c r="D15" s="198" t="s">
        <v>115</v>
      </c>
      <c r="E15" s="198" t="s">
        <v>115</v>
      </c>
      <c r="F15" s="198" t="s">
        <v>121</v>
      </c>
      <c r="G15" s="198" t="s">
        <v>117</v>
      </c>
      <c r="H15" s="198" t="s">
        <v>117</v>
      </c>
      <c r="I15" s="198" t="s">
        <v>115</v>
      </c>
      <c r="J15" s="198" t="s">
        <v>116</v>
      </c>
      <c r="K15" t="s">
        <v>115</v>
      </c>
    </row>
    <row r="16" spans="1:13" ht="15" customHeight="1">
      <c r="A16" s="67" t="s">
        <v>14</v>
      </c>
      <c r="B16" s="245">
        <v>2</v>
      </c>
      <c r="C16" s="206">
        <v>1</v>
      </c>
      <c r="D16" s="206">
        <v>1</v>
      </c>
      <c r="E16" s="206" t="s">
        <v>115</v>
      </c>
      <c r="F16" s="206" t="s">
        <v>121</v>
      </c>
      <c r="G16" s="206" t="s">
        <v>117</v>
      </c>
      <c r="H16" s="206" t="s">
        <v>117</v>
      </c>
      <c r="I16" s="206" t="s">
        <v>115</v>
      </c>
      <c r="J16" s="206" t="s">
        <v>116</v>
      </c>
      <c r="K16" s="208" t="s">
        <v>115</v>
      </c>
      <c r="M16" s="99"/>
    </row>
    <row r="17" spans="1:11" ht="16.5" customHeight="1">
      <c r="A17" s="4"/>
      <c r="K17" s="46" t="s">
        <v>118</v>
      </c>
    </row>
    <row r="18" spans="1:11" ht="6.75" customHeight="1">
      <c r="A18" s="4"/>
    </row>
    <row r="19" spans="1:11" ht="15" customHeight="1">
      <c r="A19" s="12"/>
    </row>
    <row r="20" spans="1:11" ht="3.75" customHeight="1">
      <c r="A20" s="4"/>
    </row>
    <row r="37" spans="1:1" ht="5.25" customHeight="1"/>
    <row r="38" spans="1:1" ht="15.75" customHeight="1">
      <c r="A38" s="69"/>
    </row>
    <row r="39" spans="1:1" ht="3" customHeight="1"/>
  </sheetData>
  <mergeCells count="9">
    <mergeCell ref="D4:E4"/>
    <mergeCell ref="K3:K5"/>
    <mergeCell ref="C4:C5"/>
    <mergeCell ref="A3:A5"/>
    <mergeCell ref="B3:B5"/>
    <mergeCell ref="D3:E3"/>
    <mergeCell ref="F3:F5"/>
    <mergeCell ref="G3:H4"/>
    <mergeCell ref="I3:J4"/>
  </mergeCells>
  <phoneticPr fontId="2"/>
  <printOptions horizontalCentered="1"/>
  <pageMargins left="0.6692913385826772" right="0.6692913385826772" top="0.78740157480314965" bottom="0.78740157480314965" header="0.39370078740157483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805ED-19AE-4F19-AAC2-10A1829CD54C}">
  <sheetPr>
    <tabColor rgb="FF0070C0"/>
  </sheetPr>
  <dimension ref="A1:D32"/>
  <sheetViews>
    <sheetView view="pageBreakPreview" zoomScaleNormal="100" zoomScaleSheetLayoutView="100" workbookViewId="0">
      <selection activeCell="K1" sqref="K1"/>
    </sheetView>
  </sheetViews>
  <sheetFormatPr defaultRowHeight="13.5"/>
  <cols>
    <col min="1" max="1" width="11.25" style="354" customWidth="1"/>
    <col min="2" max="4" width="25.625" style="354" customWidth="1"/>
    <col min="5" max="16384" width="9" style="354"/>
  </cols>
  <sheetData>
    <row r="1" spans="1:4" ht="13.5" customHeight="1">
      <c r="A1" s="353" t="s">
        <v>130</v>
      </c>
    </row>
    <row r="2" spans="1:4" ht="13.5" customHeight="1">
      <c r="D2" s="355" t="s">
        <v>123</v>
      </c>
    </row>
    <row r="3" spans="1:4" ht="17.25" customHeight="1">
      <c r="A3" s="356" t="s">
        <v>100</v>
      </c>
      <c r="B3" s="357" t="s">
        <v>131</v>
      </c>
      <c r="C3" s="358" t="s">
        <v>132</v>
      </c>
      <c r="D3" s="359" t="s">
        <v>133</v>
      </c>
    </row>
    <row r="4" spans="1:4" ht="17.25" customHeight="1">
      <c r="A4" s="348" t="s">
        <v>114</v>
      </c>
      <c r="B4" s="349">
        <v>531</v>
      </c>
      <c r="C4" s="360" t="s">
        <v>134</v>
      </c>
      <c r="D4" s="361" t="s">
        <v>134</v>
      </c>
    </row>
    <row r="5" spans="1:4" ht="17.25" customHeight="1">
      <c r="A5" s="350" t="s">
        <v>135</v>
      </c>
      <c r="B5" s="362">
        <v>62</v>
      </c>
      <c r="C5" s="351" t="s">
        <v>134</v>
      </c>
      <c r="D5" s="363" t="s">
        <v>134</v>
      </c>
    </row>
    <row r="6" spans="1:4" ht="17.25" customHeight="1">
      <c r="A6" s="352" t="s">
        <v>136</v>
      </c>
      <c r="B6" s="364">
        <v>79</v>
      </c>
      <c r="C6" s="351" t="s">
        <v>134</v>
      </c>
      <c r="D6" s="363" t="s">
        <v>134</v>
      </c>
    </row>
    <row r="7" spans="1:4" ht="17.25" customHeight="1">
      <c r="A7" s="352" t="s">
        <v>137</v>
      </c>
      <c r="B7" s="364">
        <v>77</v>
      </c>
      <c r="C7" s="351" t="s">
        <v>134</v>
      </c>
      <c r="D7" s="363" t="s">
        <v>134</v>
      </c>
    </row>
    <row r="8" spans="1:4" ht="17.25" customHeight="1">
      <c r="A8" s="352" t="s">
        <v>138</v>
      </c>
      <c r="B8" s="364">
        <v>73</v>
      </c>
      <c r="C8" s="351" t="s">
        <v>134</v>
      </c>
      <c r="D8" s="363" t="s">
        <v>134</v>
      </c>
    </row>
    <row r="9" spans="1:4" ht="17.25" customHeight="1">
      <c r="A9" s="352" t="s">
        <v>139</v>
      </c>
      <c r="B9" s="364">
        <v>11</v>
      </c>
      <c r="C9" s="351" t="s">
        <v>134</v>
      </c>
      <c r="D9" s="363" t="s">
        <v>134</v>
      </c>
    </row>
    <row r="10" spans="1:4" ht="17.25" customHeight="1">
      <c r="A10" s="352" t="s">
        <v>140</v>
      </c>
      <c r="B10" s="364">
        <v>61</v>
      </c>
      <c r="C10" s="351" t="s">
        <v>134</v>
      </c>
      <c r="D10" s="363" t="s">
        <v>134</v>
      </c>
    </row>
    <row r="11" spans="1:4" ht="17.25" customHeight="1">
      <c r="A11" s="352" t="s">
        <v>141</v>
      </c>
      <c r="B11" s="364">
        <v>29</v>
      </c>
      <c r="C11" s="351" t="s">
        <v>134</v>
      </c>
      <c r="D11" s="363" t="s">
        <v>134</v>
      </c>
    </row>
    <row r="12" spans="1:4" ht="17.25" customHeight="1">
      <c r="A12" s="352" t="s">
        <v>142</v>
      </c>
      <c r="B12" s="364">
        <v>35</v>
      </c>
      <c r="C12" s="351" t="s">
        <v>134</v>
      </c>
      <c r="D12" s="363" t="s">
        <v>134</v>
      </c>
    </row>
    <row r="13" spans="1:4" ht="17.25" customHeight="1">
      <c r="A13" s="352" t="s">
        <v>143</v>
      </c>
      <c r="B13" s="364">
        <v>68</v>
      </c>
      <c r="C13" s="351" t="s">
        <v>134</v>
      </c>
      <c r="D13" s="363" t="s">
        <v>134</v>
      </c>
    </row>
    <row r="14" spans="1:4" ht="17.25" customHeight="1">
      <c r="A14" s="365" t="s">
        <v>144</v>
      </c>
      <c r="B14" s="366">
        <v>36</v>
      </c>
      <c r="C14" s="367" t="s">
        <v>134</v>
      </c>
      <c r="D14" s="368" t="s">
        <v>134</v>
      </c>
    </row>
    <row r="15" spans="1:4" ht="16.5" customHeight="1">
      <c r="A15" s="369"/>
      <c r="C15" s="370"/>
      <c r="D15" s="371" t="s">
        <v>118</v>
      </c>
    </row>
    <row r="16" spans="1:4" ht="18" customHeight="1">
      <c r="A16" s="369"/>
      <c r="C16" s="370"/>
    </row>
    <row r="17" spans="1:4" ht="13.5" customHeight="1">
      <c r="A17" s="353" t="s">
        <v>145</v>
      </c>
    </row>
    <row r="18" spans="1:4" ht="13.5" customHeight="1">
      <c r="D18" s="355" t="s">
        <v>123</v>
      </c>
    </row>
    <row r="19" spans="1:4" ht="17.25" customHeight="1">
      <c r="A19" s="356" t="s">
        <v>100</v>
      </c>
      <c r="B19" s="357" t="s">
        <v>131</v>
      </c>
      <c r="C19" s="358" t="s">
        <v>132</v>
      </c>
      <c r="D19" s="372" t="s">
        <v>133</v>
      </c>
    </row>
    <row r="20" spans="1:4" ht="17.25" customHeight="1">
      <c r="A20" s="348" t="s">
        <v>114</v>
      </c>
      <c r="B20" s="373">
        <v>1511</v>
      </c>
      <c r="C20" s="360" t="s">
        <v>134</v>
      </c>
      <c r="D20" s="361" t="s">
        <v>134</v>
      </c>
    </row>
    <row r="21" spans="1:4" ht="17.25" customHeight="1">
      <c r="A21" s="350" t="s">
        <v>135</v>
      </c>
      <c r="B21" s="362">
        <v>376</v>
      </c>
      <c r="C21" s="374" t="s">
        <v>134</v>
      </c>
      <c r="D21" s="363" t="s">
        <v>134</v>
      </c>
    </row>
    <row r="22" spans="1:4" ht="17.25" customHeight="1">
      <c r="A22" s="352" t="s">
        <v>136</v>
      </c>
      <c r="B22" s="364">
        <v>197</v>
      </c>
      <c r="C22" s="351" t="s">
        <v>134</v>
      </c>
      <c r="D22" s="363" t="s">
        <v>134</v>
      </c>
    </row>
    <row r="23" spans="1:4" ht="17.25" customHeight="1">
      <c r="A23" s="352" t="s">
        <v>137</v>
      </c>
      <c r="B23" s="364">
        <v>165</v>
      </c>
      <c r="C23" s="351" t="s">
        <v>134</v>
      </c>
      <c r="D23" s="363" t="s">
        <v>134</v>
      </c>
    </row>
    <row r="24" spans="1:4" ht="17.25" customHeight="1">
      <c r="A24" s="352" t="s">
        <v>138</v>
      </c>
      <c r="B24" s="364">
        <v>173</v>
      </c>
      <c r="C24" s="351" t="s">
        <v>134</v>
      </c>
      <c r="D24" s="363" t="s">
        <v>134</v>
      </c>
    </row>
    <row r="25" spans="1:4" ht="17.25" customHeight="1">
      <c r="A25" s="352" t="s">
        <v>139</v>
      </c>
      <c r="B25" s="364">
        <v>63</v>
      </c>
      <c r="C25" s="351" t="s">
        <v>134</v>
      </c>
      <c r="D25" s="363" t="s">
        <v>134</v>
      </c>
    </row>
    <row r="26" spans="1:4" ht="17.25" customHeight="1">
      <c r="A26" s="352" t="s">
        <v>140</v>
      </c>
      <c r="B26" s="364">
        <v>157</v>
      </c>
      <c r="C26" s="351" t="s">
        <v>134</v>
      </c>
      <c r="D26" s="363" t="s">
        <v>134</v>
      </c>
    </row>
    <row r="27" spans="1:4" ht="17.25" customHeight="1">
      <c r="A27" s="352" t="s">
        <v>141</v>
      </c>
      <c r="B27" s="364">
        <v>46</v>
      </c>
      <c r="C27" s="351" t="s">
        <v>134</v>
      </c>
      <c r="D27" s="363" t="s">
        <v>134</v>
      </c>
    </row>
    <row r="28" spans="1:4" ht="17.25" customHeight="1">
      <c r="A28" s="352" t="s">
        <v>142</v>
      </c>
      <c r="B28" s="364">
        <v>95</v>
      </c>
      <c r="C28" s="351" t="s">
        <v>134</v>
      </c>
      <c r="D28" s="363" t="s">
        <v>134</v>
      </c>
    </row>
    <row r="29" spans="1:4" ht="17.25" customHeight="1">
      <c r="A29" s="352" t="s">
        <v>143</v>
      </c>
      <c r="B29" s="364">
        <v>163</v>
      </c>
      <c r="C29" s="351" t="s">
        <v>134</v>
      </c>
      <c r="D29" s="363" t="s">
        <v>134</v>
      </c>
    </row>
    <row r="30" spans="1:4" ht="17.25" customHeight="1">
      <c r="A30" s="365" t="s">
        <v>144</v>
      </c>
      <c r="B30" s="366">
        <v>76</v>
      </c>
      <c r="C30" s="367" t="s">
        <v>134</v>
      </c>
      <c r="D30" s="368" t="s">
        <v>134</v>
      </c>
    </row>
    <row r="31" spans="1:4" ht="16.5" customHeight="1">
      <c r="A31" s="369"/>
      <c r="D31" s="371" t="s">
        <v>118</v>
      </c>
    </row>
    <row r="32" spans="1:4" ht="15.75" customHeight="1">
      <c r="A32" s="375"/>
      <c r="B32" s="376"/>
      <c r="C32" s="376"/>
      <c r="D32" s="376"/>
    </row>
  </sheetData>
  <phoneticPr fontId="2"/>
  <printOptions horizontalCentered="1"/>
  <pageMargins left="0.74803149606299213" right="0.74803149606299213" top="4.2913385826771657" bottom="0.59055118110236227" header="0.39370078740157483" footer="0.19685039370078741"/>
  <pageSetup paperSize="9" orientation="portrait" r:id="rId1"/>
  <headerFooter alignWithMargins="0"/>
  <colBreaks count="3" manualBreakCount="3">
    <brk id="4" max="1048575" man="1"/>
    <brk id="13" max="1048575" man="1"/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71E57-5D15-4EAF-8C9F-7C11CF66E4B7}">
  <sheetPr>
    <tabColor rgb="FF0070C0"/>
  </sheetPr>
  <dimension ref="A1:D38"/>
  <sheetViews>
    <sheetView view="pageBreakPreview" zoomScaleNormal="100" zoomScaleSheetLayoutView="100" workbookViewId="0">
      <selection activeCell="E1" sqref="E1"/>
    </sheetView>
  </sheetViews>
  <sheetFormatPr defaultRowHeight="13.5"/>
  <cols>
    <col min="1" max="1" width="8.375" style="10" customWidth="1"/>
    <col min="2" max="4" width="26.125" style="10" customWidth="1"/>
    <col min="5" max="16384" width="9" style="10"/>
  </cols>
  <sheetData>
    <row r="1" spans="1:4" s="4" customFormat="1" ht="13.5" customHeight="1">
      <c r="A1" s="26" t="s">
        <v>146</v>
      </c>
    </row>
    <row r="2" spans="1:4" ht="13.5" customHeight="1">
      <c r="D2" s="25" t="s">
        <v>123</v>
      </c>
    </row>
    <row r="3" spans="1:4" ht="18.75" customHeight="1">
      <c r="A3" s="36" t="s">
        <v>100</v>
      </c>
      <c r="B3" s="35" t="s">
        <v>131</v>
      </c>
      <c r="C3" s="70" t="s">
        <v>132</v>
      </c>
      <c r="D3" s="64" t="s">
        <v>133</v>
      </c>
    </row>
    <row r="4" spans="1:4" ht="17.25" customHeight="1">
      <c r="A4" s="37" t="s">
        <v>114</v>
      </c>
      <c r="B4" s="210">
        <v>850</v>
      </c>
      <c r="C4" s="212" t="s">
        <v>147</v>
      </c>
      <c r="D4" s="214" t="s">
        <v>147</v>
      </c>
    </row>
    <row r="5" spans="1:4" ht="17.25" customHeight="1">
      <c r="A5" s="66" t="s">
        <v>135</v>
      </c>
      <c r="B5" s="223">
        <v>136</v>
      </c>
      <c r="C5" s="198" t="s">
        <v>147</v>
      </c>
      <c r="D5" t="s">
        <v>147</v>
      </c>
    </row>
    <row r="6" spans="1:4" ht="17.25" customHeight="1">
      <c r="A6" s="57" t="s">
        <v>136</v>
      </c>
      <c r="B6" s="223">
        <v>120</v>
      </c>
      <c r="C6" s="198" t="s">
        <v>147</v>
      </c>
      <c r="D6" t="s">
        <v>147</v>
      </c>
    </row>
    <row r="7" spans="1:4" ht="17.25" customHeight="1">
      <c r="A7" s="57" t="s">
        <v>137</v>
      </c>
      <c r="B7" s="223">
        <v>116</v>
      </c>
      <c r="C7" s="198" t="s">
        <v>147</v>
      </c>
      <c r="D7" t="s">
        <v>147</v>
      </c>
    </row>
    <row r="8" spans="1:4" ht="17.25" customHeight="1">
      <c r="A8" s="57" t="s">
        <v>138</v>
      </c>
      <c r="B8" s="223">
        <v>89</v>
      </c>
      <c r="C8" s="198" t="s">
        <v>147</v>
      </c>
      <c r="D8" t="s">
        <v>147</v>
      </c>
    </row>
    <row r="9" spans="1:4" ht="17.25" customHeight="1">
      <c r="A9" s="57" t="s">
        <v>139</v>
      </c>
      <c r="B9" s="223">
        <v>52</v>
      </c>
      <c r="C9" s="198" t="s">
        <v>147</v>
      </c>
      <c r="D9" t="s">
        <v>147</v>
      </c>
    </row>
    <row r="10" spans="1:4" ht="17.25" customHeight="1">
      <c r="A10" s="57" t="s">
        <v>140</v>
      </c>
      <c r="B10" s="223">
        <v>102</v>
      </c>
      <c r="C10" s="198" t="s">
        <v>147</v>
      </c>
      <c r="D10" t="s">
        <v>147</v>
      </c>
    </row>
    <row r="11" spans="1:4" ht="17.25" customHeight="1">
      <c r="A11" s="57" t="s">
        <v>141</v>
      </c>
      <c r="B11" s="223">
        <v>36</v>
      </c>
      <c r="C11" s="198" t="s">
        <v>147</v>
      </c>
      <c r="D11" t="s">
        <v>147</v>
      </c>
    </row>
    <row r="12" spans="1:4" ht="17.25" customHeight="1">
      <c r="A12" s="57" t="s">
        <v>142</v>
      </c>
      <c r="B12" s="223">
        <v>51</v>
      </c>
      <c r="C12" s="198" t="s">
        <v>147</v>
      </c>
      <c r="D12" t="s">
        <v>147</v>
      </c>
    </row>
    <row r="13" spans="1:4" ht="17.25" customHeight="1">
      <c r="A13" s="57" t="s">
        <v>143</v>
      </c>
      <c r="B13" s="223">
        <v>94</v>
      </c>
      <c r="C13" s="198" t="s">
        <v>147</v>
      </c>
      <c r="D13" t="s">
        <v>147</v>
      </c>
    </row>
    <row r="14" spans="1:4" ht="17.25" customHeight="1">
      <c r="A14" s="67" t="s">
        <v>144</v>
      </c>
      <c r="B14" s="224">
        <v>54</v>
      </c>
      <c r="C14" s="206" t="s">
        <v>147</v>
      </c>
      <c r="D14" s="208" t="s">
        <v>147</v>
      </c>
    </row>
    <row r="15" spans="1:4" ht="16.5" customHeight="1">
      <c r="A15" s="4"/>
      <c r="D15" s="46" t="s">
        <v>118</v>
      </c>
    </row>
    <row r="16" spans="1:4" ht="15.75" customHeight="1">
      <c r="A16" s="5"/>
      <c r="B16" s="71"/>
      <c r="C16" s="71"/>
      <c r="D16" s="71"/>
    </row>
    <row r="17" spans="1:4" s="4" customFormat="1" ht="13.5" customHeight="1">
      <c r="A17" s="26" t="s">
        <v>148</v>
      </c>
    </row>
    <row r="18" spans="1:4" ht="13.5" customHeight="1">
      <c r="D18" s="25" t="s">
        <v>123</v>
      </c>
    </row>
    <row r="19" spans="1:4" ht="18.75" customHeight="1">
      <c r="A19" s="36" t="s">
        <v>100</v>
      </c>
      <c r="B19" s="35" t="s">
        <v>131</v>
      </c>
      <c r="C19" s="70" t="s">
        <v>132</v>
      </c>
      <c r="D19" s="64" t="s">
        <v>133</v>
      </c>
    </row>
    <row r="20" spans="1:4" ht="17.25" customHeight="1">
      <c r="A20" s="37" t="s">
        <v>114</v>
      </c>
      <c r="B20" s="210">
        <v>26</v>
      </c>
      <c r="C20" s="212">
        <v>3</v>
      </c>
      <c r="D20" s="214" t="s">
        <v>147</v>
      </c>
    </row>
    <row r="21" spans="1:4" ht="17.25" customHeight="1">
      <c r="A21" s="66" t="s">
        <v>135</v>
      </c>
      <c r="B21" s="223">
        <v>10</v>
      </c>
      <c r="C21" s="198">
        <v>1</v>
      </c>
      <c r="D21" t="s">
        <v>147</v>
      </c>
    </row>
    <row r="22" spans="1:4" ht="17.25" customHeight="1">
      <c r="A22" s="57" t="s">
        <v>136</v>
      </c>
      <c r="B22" s="223">
        <v>3</v>
      </c>
      <c r="C22" s="198" t="s">
        <v>147</v>
      </c>
      <c r="D22" t="s">
        <v>147</v>
      </c>
    </row>
    <row r="23" spans="1:4" ht="17.25" customHeight="1">
      <c r="A23" s="57" t="s">
        <v>137</v>
      </c>
      <c r="B23" s="223">
        <v>6</v>
      </c>
      <c r="C23" s="198">
        <v>2</v>
      </c>
      <c r="D23" t="s">
        <v>147</v>
      </c>
    </row>
    <row r="24" spans="1:4" ht="17.25" customHeight="1">
      <c r="A24" s="57" t="s">
        <v>138</v>
      </c>
      <c r="B24" s="223">
        <v>1</v>
      </c>
      <c r="C24" s="198" t="s">
        <v>147</v>
      </c>
      <c r="D24" t="s">
        <v>147</v>
      </c>
    </row>
    <row r="25" spans="1:4" ht="17.25" customHeight="1">
      <c r="A25" s="57" t="s">
        <v>139</v>
      </c>
      <c r="B25" s="223">
        <v>2</v>
      </c>
      <c r="C25" s="198" t="s">
        <v>147</v>
      </c>
      <c r="D25" t="s">
        <v>147</v>
      </c>
    </row>
    <row r="26" spans="1:4" ht="17.25" customHeight="1">
      <c r="A26" s="57" t="s">
        <v>140</v>
      </c>
      <c r="B26" s="223">
        <v>2</v>
      </c>
      <c r="C26" s="198" t="s">
        <v>147</v>
      </c>
      <c r="D26" t="s">
        <v>147</v>
      </c>
    </row>
    <row r="27" spans="1:4" ht="17.25" customHeight="1">
      <c r="A27" s="57" t="s">
        <v>141</v>
      </c>
      <c r="B27" s="223">
        <v>1</v>
      </c>
      <c r="C27" s="198" t="s">
        <v>147</v>
      </c>
      <c r="D27" t="s">
        <v>147</v>
      </c>
    </row>
    <row r="28" spans="1:4" ht="17.25" customHeight="1">
      <c r="A28" s="57" t="s">
        <v>142</v>
      </c>
      <c r="B28" s="223" t="s">
        <v>147</v>
      </c>
      <c r="C28" s="198" t="s">
        <v>147</v>
      </c>
      <c r="D28" t="s">
        <v>147</v>
      </c>
    </row>
    <row r="29" spans="1:4" ht="17.25" customHeight="1">
      <c r="A29" s="57" t="s">
        <v>143</v>
      </c>
      <c r="B29" s="223" t="s">
        <v>147</v>
      </c>
      <c r="C29" s="198" t="s">
        <v>147</v>
      </c>
      <c r="D29" t="s">
        <v>147</v>
      </c>
    </row>
    <row r="30" spans="1:4" ht="17.25" customHeight="1">
      <c r="A30" s="67" t="s">
        <v>144</v>
      </c>
      <c r="B30" s="224">
        <v>1</v>
      </c>
      <c r="C30" s="206" t="s">
        <v>147</v>
      </c>
      <c r="D30" s="208" t="s">
        <v>147</v>
      </c>
    </row>
    <row r="31" spans="1:4" ht="16.5" customHeight="1">
      <c r="A31" s="4"/>
      <c r="D31" s="46" t="s">
        <v>118</v>
      </c>
    </row>
    <row r="32" spans="1:4" ht="18" customHeight="1">
      <c r="A32" s="4"/>
    </row>
    <row r="33" spans="1:1" ht="18" customHeight="1">
      <c r="A33" s="4"/>
    </row>
    <row r="34" spans="1:1" ht="18" customHeight="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</sheetData>
  <customSheetViews>
    <customSheetView guid="{89E730C7-D56E-46F7-ADD3-807E8B511954}" showRuler="0">
      <selection activeCell="G32" sqref="G32"/>
      <colBreaks count="3" manualBreakCount="3">
        <brk id="4" max="1048575" man="1"/>
        <brk id="13" max="1048575" man="1"/>
        <brk id="22" max="1048575" man="1"/>
      </colBreaks>
      <pageMargins left="0" right="0" top="0" bottom="0" header="0" footer="0"/>
      <printOptions horizontalCentered="1"/>
      <pageSetup paperSize="9" orientation="portrait" r:id="rId1"/>
      <headerFooter alignWithMargins="0"/>
    </customSheetView>
    <customSheetView guid="{7B0A29A6-4A24-47B1-B037-7245B823FEE4}" showRuler="0">
      <selection activeCell="C24" sqref="C24"/>
      <colBreaks count="3" manualBreakCount="3">
        <brk id="4" max="1048575" man="1"/>
        <brk id="13" max="1048575" man="1"/>
        <brk id="22" max="1048575" man="1"/>
      </colBreaks>
      <pageMargins left="0" right="0" top="0" bottom="0" header="0" footer="0"/>
      <printOptions horizontalCentered="1"/>
      <pageSetup paperSize="9" orientation="portrait" r:id="rId2"/>
      <headerFooter alignWithMargins="0"/>
    </customSheetView>
    <customSheetView guid="{BC4F4C7A-5622-4E31-ABE0-5727EA1341D4}" showRuler="0">
      <selection activeCell="B20" sqref="B20:D30"/>
      <colBreaks count="3" manualBreakCount="3">
        <brk id="4" max="1048575" man="1"/>
        <brk id="13" max="1048575" man="1"/>
        <brk id="22" max="1048575" man="1"/>
      </colBreaks>
      <pageMargins left="0" right="0" top="0" bottom="0" header="0" footer="0"/>
      <printOptions horizontalCentered="1"/>
      <pageSetup paperSize="9" orientation="portrait" r:id="rId3"/>
      <headerFooter alignWithMargins="0"/>
    </customSheetView>
    <customSheetView guid="{1968F385-4C62-4FE2-93AF-93A4ACABCD4E}" showRuler="0">
      <selection activeCell="G32" sqref="G32"/>
      <colBreaks count="3" manualBreakCount="3">
        <brk id="4" max="1048575" man="1"/>
        <brk id="13" max="1048575" man="1"/>
        <brk id="22" max="1048575" man="1"/>
      </colBreaks>
      <pageMargins left="0" right="0" top="0" bottom="0" header="0" footer="0"/>
      <printOptions horizontalCentered="1"/>
      <pageSetup paperSize="9" orientation="portrait" r:id="rId4"/>
      <headerFooter alignWithMargins="0"/>
    </customSheetView>
    <customSheetView guid="{8892AD4A-B50B-42BB-A1BC-FE1227F6D6C7}" showRuler="0">
      <selection activeCell="B5" sqref="B5"/>
      <colBreaks count="3" manualBreakCount="3">
        <brk id="4" max="1048575" man="1"/>
        <brk id="13" max="1048575" man="1"/>
        <brk id="22" max="1048575" man="1"/>
      </colBreaks>
      <pageMargins left="0" right="0" top="0" bottom="0" header="0" footer="0"/>
      <printOptions horizontalCentered="1"/>
      <pageSetup paperSize="9" orientation="portrait" r:id="rId5"/>
      <headerFooter alignWithMargins="0"/>
    </customSheetView>
  </customSheetViews>
  <phoneticPr fontId="2"/>
  <printOptions horizontalCentered="1"/>
  <pageMargins left="0.78740157480314965" right="0.78740157480314965" top="0.78740157480314965" bottom="0.78740157480314965" header="0.39370078740157483" footer="0.19685039370078741"/>
  <pageSetup paperSize="9" orientation="portrait" r:id="rId6"/>
  <headerFooter alignWithMargins="0"/>
  <colBreaks count="3" manualBreakCount="3">
    <brk id="4" max="1048575" man="1"/>
    <brk id="13" max="1048575" man="1"/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A5966-DF1F-44D2-9FAA-14775683F332}">
  <sheetPr>
    <tabColor rgb="FFFF0000"/>
    <pageSetUpPr fitToPage="1"/>
  </sheetPr>
  <dimension ref="A1:R24"/>
  <sheetViews>
    <sheetView workbookViewId="0">
      <selection activeCell="E7" sqref="E7:E23"/>
    </sheetView>
  </sheetViews>
  <sheetFormatPr defaultRowHeight="13.5"/>
  <cols>
    <col min="1" max="1" width="7.375" style="129" customWidth="1"/>
    <col min="2" max="2" width="13.625" style="129" customWidth="1"/>
    <col min="3" max="3" width="5.875" style="129" customWidth="1"/>
    <col min="4" max="4" width="0.875" style="129" customWidth="1"/>
    <col min="5" max="6" width="5.625" style="129" customWidth="1"/>
    <col min="7" max="16" width="4.375" style="129" customWidth="1"/>
    <col min="17" max="17" width="5.375" style="129" customWidth="1"/>
    <col min="18" max="16384" width="9" style="129"/>
  </cols>
  <sheetData>
    <row r="1" spans="1:18" ht="18.75" customHeight="1">
      <c r="A1" s="24" t="s">
        <v>149</v>
      </c>
      <c r="B1" s="1"/>
      <c r="C1" s="1"/>
      <c r="D1" s="1"/>
      <c r="E1" s="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18.75" customHeight="1">
      <c r="A2" s="26" t="s">
        <v>150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25" t="s">
        <v>151</v>
      </c>
      <c r="R3" s="10"/>
    </row>
    <row r="4" spans="1:18" ht="24" customHeight="1">
      <c r="A4" s="259" t="s">
        <v>152</v>
      </c>
      <c r="B4" s="260"/>
      <c r="C4" s="261"/>
      <c r="D4" s="38"/>
      <c r="E4" s="295" t="s">
        <v>153</v>
      </c>
      <c r="F4" s="260" t="s">
        <v>154</v>
      </c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97" t="s">
        <v>155</v>
      </c>
      <c r="R4" s="10"/>
    </row>
    <row r="5" spans="1:18" ht="93" customHeight="1">
      <c r="A5" s="293"/>
      <c r="B5" s="294"/>
      <c r="C5" s="279"/>
      <c r="D5" s="40"/>
      <c r="E5" s="296"/>
      <c r="F5" s="41" t="s">
        <v>4</v>
      </c>
      <c r="G5" s="41" t="s">
        <v>5</v>
      </c>
      <c r="H5" s="41" t="s">
        <v>6</v>
      </c>
      <c r="I5" s="41" t="s">
        <v>7</v>
      </c>
      <c r="J5" s="41" t="s">
        <v>8</v>
      </c>
      <c r="K5" s="41" t="s">
        <v>9</v>
      </c>
      <c r="L5" s="41" t="s">
        <v>10</v>
      </c>
      <c r="M5" s="41" t="s">
        <v>11</v>
      </c>
      <c r="N5" s="41" t="s">
        <v>12</v>
      </c>
      <c r="O5" s="41" t="s">
        <v>13</v>
      </c>
      <c r="P5" s="41" t="s">
        <v>14</v>
      </c>
      <c r="Q5" s="298"/>
      <c r="R5" s="10"/>
    </row>
    <row r="6" spans="1:18" ht="18" customHeight="1">
      <c r="A6" s="299" t="s">
        <v>156</v>
      </c>
      <c r="B6" s="300"/>
      <c r="C6" s="301"/>
      <c r="D6" s="42"/>
      <c r="E6" s="84">
        <f t="shared" ref="E6:P6" si="0">SUM(E7:E23)</f>
        <v>0</v>
      </c>
      <c r="F6" s="84">
        <f t="shared" si="0"/>
        <v>0</v>
      </c>
      <c r="G6" s="84">
        <f t="shared" si="0"/>
        <v>0</v>
      </c>
      <c r="H6" s="84">
        <f t="shared" si="0"/>
        <v>0</v>
      </c>
      <c r="I6" s="84">
        <f t="shared" si="0"/>
        <v>0</v>
      </c>
      <c r="J6" s="84">
        <f t="shared" si="0"/>
        <v>0</v>
      </c>
      <c r="K6" s="84">
        <f t="shared" si="0"/>
        <v>0</v>
      </c>
      <c r="L6" s="84">
        <f t="shared" si="0"/>
        <v>0</v>
      </c>
      <c r="M6" s="84">
        <f t="shared" si="0"/>
        <v>0</v>
      </c>
      <c r="N6" s="84">
        <f t="shared" si="0"/>
        <v>0</v>
      </c>
      <c r="O6" s="84">
        <f t="shared" si="0"/>
        <v>0</v>
      </c>
      <c r="P6" s="84">
        <f t="shared" si="0"/>
        <v>0</v>
      </c>
      <c r="Q6" s="84">
        <v>2429</v>
      </c>
      <c r="R6" s="10"/>
    </row>
    <row r="7" spans="1:18" ht="18" customHeight="1">
      <c r="A7" s="264" t="s">
        <v>157</v>
      </c>
      <c r="B7" s="302"/>
      <c r="C7" s="302"/>
      <c r="D7" s="44"/>
      <c r="E7" s="109"/>
      <c r="F7" s="109">
        <f t="shared" ref="F7:F19" si="1">SUM(G7:P7)</f>
        <v>0</v>
      </c>
      <c r="G7" s="85"/>
      <c r="H7" s="85"/>
      <c r="I7" s="85"/>
      <c r="J7" s="85"/>
      <c r="K7" s="85"/>
      <c r="L7" s="85"/>
      <c r="M7" s="86"/>
      <c r="N7" s="86"/>
      <c r="O7" s="85"/>
      <c r="P7" s="85"/>
      <c r="Q7" s="109">
        <v>362</v>
      </c>
      <c r="R7" s="10"/>
    </row>
    <row r="8" spans="1:18" ht="18" customHeight="1">
      <c r="A8" s="266" t="s">
        <v>158</v>
      </c>
      <c r="B8" s="303" t="s">
        <v>159</v>
      </c>
      <c r="C8" s="264"/>
      <c r="D8" s="27"/>
      <c r="E8" s="110"/>
      <c r="F8" s="110">
        <f t="shared" si="1"/>
        <v>0</v>
      </c>
      <c r="G8" s="100"/>
      <c r="H8" s="86"/>
      <c r="I8" s="86"/>
      <c r="J8" s="86"/>
      <c r="K8" s="86"/>
      <c r="L8" s="86"/>
      <c r="M8" s="86"/>
      <c r="N8" s="86"/>
      <c r="O8" s="86"/>
      <c r="P8" s="86"/>
      <c r="Q8" s="110">
        <v>6</v>
      </c>
      <c r="R8" s="10"/>
    </row>
    <row r="9" spans="1:18" ht="18" customHeight="1">
      <c r="A9" s="266"/>
      <c r="B9" s="264" t="s">
        <v>160</v>
      </c>
      <c r="C9" s="264"/>
      <c r="D9" s="27"/>
      <c r="E9" s="110"/>
      <c r="F9" s="110">
        <f t="shared" si="1"/>
        <v>0</v>
      </c>
      <c r="G9" s="100"/>
      <c r="H9" s="86"/>
      <c r="I9" s="86"/>
      <c r="J9" s="86"/>
      <c r="K9" s="86"/>
      <c r="L9" s="86"/>
      <c r="M9" s="86"/>
      <c r="N9" s="86"/>
      <c r="O9" s="86"/>
      <c r="P9" s="86"/>
      <c r="Q9" s="110">
        <v>49</v>
      </c>
      <c r="R9" s="10"/>
    </row>
    <row r="10" spans="1:18" ht="18" customHeight="1">
      <c r="A10" s="266"/>
      <c r="B10" s="264" t="s">
        <v>29</v>
      </c>
      <c r="C10" s="264"/>
      <c r="D10" s="11"/>
      <c r="E10" s="110"/>
      <c r="F10" s="110">
        <f t="shared" si="1"/>
        <v>0</v>
      </c>
      <c r="G10" s="100"/>
      <c r="H10" s="86"/>
      <c r="I10" s="86"/>
      <c r="J10" s="86"/>
      <c r="K10" s="86"/>
      <c r="L10" s="86"/>
      <c r="M10" s="86"/>
      <c r="N10" s="86"/>
      <c r="O10" s="86"/>
      <c r="P10" s="86"/>
      <c r="Q10" s="110">
        <v>94</v>
      </c>
      <c r="R10" s="10"/>
    </row>
    <row r="11" spans="1:18" ht="18" customHeight="1">
      <c r="A11" s="266"/>
      <c r="B11" s="264" t="s">
        <v>30</v>
      </c>
      <c r="C11" s="304"/>
      <c r="D11" s="11"/>
      <c r="E11" s="110"/>
      <c r="F11" s="110">
        <f t="shared" si="1"/>
        <v>0</v>
      </c>
      <c r="G11" s="100"/>
      <c r="H11" s="86"/>
      <c r="I11" s="86"/>
      <c r="J11" s="86"/>
      <c r="K11" s="86"/>
      <c r="L11" s="86"/>
      <c r="M11" s="86"/>
      <c r="N11" s="86"/>
      <c r="O11" s="86"/>
      <c r="P11" s="86"/>
      <c r="Q11" s="110">
        <v>146</v>
      </c>
      <c r="R11" s="10"/>
    </row>
    <row r="12" spans="1:18" ht="18" customHeight="1">
      <c r="A12" s="266"/>
      <c r="B12" s="264" t="s">
        <v>161</v>
      </c>
      <c r="C12" s="45" t="s">
        <v>162</v>
      </c>
      <c r="D12" s="45"/>
      <c r="E12" s="110"/>
      <c r="F12" s="110">
        <f t="shared" si="1"/>
        <v>0</v>
      </c>
      <c r="G12" s="100"/>
      <c r="H12" s="86"/>
      <c r="I12" s="86"/>
      <c r="J12" s="86"/>
      <c r="K12" s="86"/>
      <c r="L12" s="86"/>
      <c r="M12" s="86"/>
      <c r="N12" s="86"/>
      <c r="O12" s="86"/>
      <c r="P12" s="86"/>
      <c r="Q12" s="110">
        <v>1</v>
      </c>
      <c r="R12" s="10"/>
    </row>
    <row r="13" spans="1:18" ht="18" customHeight="1">
      <c r="A13" s="266"/>
      <c r="B13" s="264"/>
      <c r="C13" s="45" t="s">
        <v>163</v>
      </c>
      <c r="D13" s="45"/>
      <c r="E13" s="110"/>
      <c r="F13" s="110">
        <f t="shared" si="1"/>
        <v>0</v>
      </c>
      <c r="G13" s="100"/>
      <c r="H13" s="86"/>
      <c r="I13" s="86"/>
      <c r="J13" s="86"/>
      <c r="K13" s="86"/>
      <c r="L13" s="86"/>
      <c r="M13" s="86"/>
      <c r="N13" s="86"/>
      <c r="O13" s="86"/>
      <c r="P13" s="86"/>
      <c r="Q13" s="110">
        <f>SUM(R13:AA13)</f>
        <v>0</v>
      </c>
      <c r="R13" s="10"/>
    </row>
    <row r="14" spans="1:18" ht="27" customHeight="1">
      <c r="A14" s="266"/>
      <c r="B14" s="264" t="s">
        <v>34</v>
      </c>
      <c r="C14" s="264"/>
      <c r="D14" s="11"/>
      <c r="E14" s="110"/>
      <c r="F14" s="110">
        <f t="shared" si="1"/>
        <v>0</v>
      </c>
      <c r="G14" s="100"/>
      <c r="H14" s="86"/>
      <c r="I14" s="86"/>
      <c r="J14" s="86"/>
      <c r="K14" s="86"/>
      <c r="L14" s="86"/>
      <c r="M14" s="86"/>
      <c r="N14" s="86"/>
      <c r="O14" s="86"/>
      <c r="P14" s="86"/>
      <c r="Q14" s="110">
        <f>SUM(R14:AA14)</f>
        <v>0</v>
      </c>
      <c r="R14" s="10"/>
    </row>
    <row r="15" spans="1:18" ht="27" customHeight="1">
      <c r="A15" s="305" t="s">
        <v>164</v>
      </c>
      <c r="B15" s="264" t="s">
        <v>165</v>
      </c>
      <c r="C15" s="264"/>
      <c r="D15" s="11"/>
      <c r="E15" s="110"/>
      <c r="F15" s="110">
        <f t="shared" si="1"/>
        <v>0</v>
      </c>
      <c r="G15" s="100"/>
      <c r="H15" s="86"/>
      <c r="I15" s="86"/>
      <c r="J15" s="86"/>
      <c r="K15" s="86"/>
      <c r="L15" s="86"/>
      <c r="M15" s="86"/>
      <c r="N15" s="86"/>
      <c r="O15" s="86"/>
      <c r="P15" s="86"/>
      <c r="Q15" s="110">
        <v>2</v>
      </c>
      <c r="R15" s="10"/>
    </row>
    <row r="16" spans="1:18" ht="27" customHeight="1">
      <c r="A16" s="266"/>
      <c r="B16" s="264" t="s">
        <v>166</v>
      </c>
      <c r="C16" s="264"/>
      <c r="D16" s="11"/>
      <c r="E16" s="118"/>
      <c r="F16" s="110">
        <f t="shared" si="1"/>
        <v>0</v>
      </c>
      <c r="G16" s="100"/>
      <c r="H16" s="86"/>
      <c r="I16" s="86"/>
      <c r="J16" s="86"/>
      <c r="K16" s="86"/>
      <c r="L16" s="86"/>
      <c r="M16" s="86"/>
      <c r="N16" s="86"/>
      <c r="O16" s="86"/>
      <c r="P16" s="86"/>
      <c r="Q16" s="110">
        <v>215</v>
      </c>
      <c r="R16" s="10"/>
    </row>
    <row r="17" spans="1:18" ht="27" customHeight="1">
      <c r="A17" s="266" t="s">
        <v>167</v>
      </c>
      <c r="B17" s="264" t="s">
        <v>165</v>
      </c>
      <c r="C17" s="264"/>
      <c r="D17" s="11"/>
      <c r="E17" s="110"/>
      <c r="F17" s="110">
        <f t="shared" si="1"/>
        <v>0</v>
      </c>
      <c r="G17" s="100"/>
      <c r="H17" s="86"/>
      <c r="I17" s="86"/>
      <c r="J17" s="86"/>
      <c r="K17" s="86"/>
      <c r="L17" s="86"/>
      <c r="M17" s="86"/>
      <c r="N17" s="86"/>
      <c r="O17" s="86"/>
      <c r="P17" s="86"/>
      <c r="Q17" s="110">
        <v>15</v>
      </c>
      <c r="R17" s="10"/>
    </row>
    <row r="18" spans="1:18" ht="27" customHeight="1">
      <c r="A18" s="266"/>
      <c r="B18" s="264" t="s">
        <v>166</v>
      </c>
      <c r="C18" s="264"/>
      <c r="D18" s="11"/>
      <c r="E18" s="118"/>
      <c r="F18" s="110">
        <f t="shared" si="1"/>
        <v>0</v>
      </c>
      <c r="G18" s="100"/>
      <c r="H18" s="86"/>
      <c r="I18" s="86"/>
      <c r="J18" s="86"/>
      <c r="K18" s="86"/>
      <c r="L18" s="86"/>
      <c r="M18" s="86"/>
      <c r="N18" s="86"/>
      <c r="O18" s="86"/>
      <c r="P18" s="86"/>
      <c r="Q18" s="110">
        <v>173</v>
      </c>
      <c r="R18" s="10"/>
    </row>
    <row r="19" spans="1:18" ht="27" customHeight="1">
      <c r="A19" s="305" t="s">
        <v>168</v>
      </c>
      <c r="B19" s="303" t="s">
        <v>169</v>
      </c>
      <c r="C19" s="264"/>
      <c r="D19" s="11"/>
      <c r="E19" s="110"/>
      <c r="F19" s="110">
        <f t="shared" si="1"/>
        <v>0</v>
      </c>
      <c r="G19" s="100"/>
      <c r="H19" s="86"/>
      <c r="I19" s="86"/>
      <c r="J19" s="86"/>
      <c r="K19" s="86"/>
      <c r="L19" s="86"/>
      <c r="M19" s="86"/>
      <c r="N19" s="86"/>
      <c r="O19" s="86"/>
      <c r="P19" s="86"/>
      <c r="Q19" s="110">
        <v>14</v>
      </c>
      <c r="R19" s="10"/>
    </row>
    <row r="20" spans="1:18" ht="27" customHeight="1">
      <c r="A20" s="266"/>
      <c r="B20" s="303" t="s">
        <v>170</v>
      </c>
      <c r="C20" s="264"/>
      <c r="D20" s="11"/>
      <c r="E20" s="110"/>
      <c r="F20" s="110">
        <f>SUM(G20:P20)</f>
        <v>0</v>
      </c>
      <c r="G20" s="100"/>
      <c r="H20" s="86"/>
      <c r="I20" s="86"/>
      <c r="J20" s="86"/>
      <c r="K20" s="86"/>
      <c r="L20" s="86"/>
      <c r="M20" s="86"/>
      <c r="N20" s="86"/>
      <c r="O20" s="86"/>
      <c r="P20" s="86"/>
      <c r="Q20" s="110">
        <v>75</v>
      </c>
      <c r="R20" s="10"/>
    </row>
    <row r="21" spans="1:18" ht="27" customHeight="1">
      <c r="A21" s="266" t="s">
        <v>171</v>
      </c>
      <c r="B21" s="264" t="s">
        <v>172</v>
      </c>
      <c r="C21" s="264"/>
      <c r="D21" s="11"/>
      <c r="E21" s="110"/>
      <c r="F21" s="110">
        <f>SUM(G21:P21)/2</f>
        <v>0</v>
      </c>
      <c r="G21" s="100"/>
      <c r="H21" s="86"/>
      <c r="I21" s="86"/>
      <c r="J21" s="86"/>
      <c r="K21" s="86"/>
      <c r="L21" s="86"/>
      <c r="M21" s="86"/>
      <c r="N21" s="86"/>
      <c r="O21" s="86"/>
      <c r="P21" s="86"/>
      <c r="Q21" s="110">
        <v>480</v>
      </c>
      <c r="R21" s="10"/>
    </row>
    <row r="22" spans="1:18" ht="27" customHeight="1">
      <c r="A22" s="266" t="s">
        <v>173</v>
      </c>
      <c r="B22" s="264" t="s">
        <v>174</v>
      </c>
      <c r="C22" s="264"/>
      <c r="D22" s="11"/>
      <c r="E22" s="110"/>
      <c r="F22" s="110">
        <f>SUM(G22:P22)/2</f>
        <v>0</v>
      </c>
      <c r="G22" s="100"/>
      <c r="H22" s="86"/>
      <c r="I22" s="86"/>
      <c r="J22" s="86"/>
      <c r="K22" s="86"/>
      <c r="L22" s="86"/>
      <c r="M22" s="86"/>
      <c r="N22" s="86"/>
      <c r="O22" s="86"/>
      <c r="P22" s="86"/>
      <c r="Q22" s="110">
        <v>625</v>
      </c>
      <c r="R22" s="10"/>
    </row>
    <row r="23" spans="1:18" ht="27" customHeight="1">
      <c r="A23" s="268" t="s">
        <v>175</v>
      </c>
      <c r="B23" s="268"/>
      <c r="C23" s="268"/>
      <c r="D23" s="15"/>
      <c r="E23" s="119"/>
      <c r="F23" s="111">
        <f>SUM(G23:P23)</f>
        <v>0</v>
      </c>
      <c r="G23" s="61"/>
      <c r="H23" s="16"/>
      <c r="I23" s="16"/>
      <c r="J23" s="16"/>
      <c r="K23" s="16"/>
      <c r="L23" s="16"/>
      <c r="M23" s="16"/>
      <c r="N23" s="16"/>
      <c r="O23" s="16"/>
      <c r="P23" s="16"/>
      <c r="Q23" s="111">
        <v>172</v>
      </c>
      <c r="R23" s="10"/>
    </row>
    <row r="24" spans="1:18" ht="16.5" customHeight="1">
      <c r="A24" s="126"/>
      <c r="B24" s="4"/>
      <c r="C24" s="4"/>
      <c r="D24" s="4"/>
      <c r="E24" s="181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46" t="s">
        <v>176</v>
      </c>
      <c r="R24" s="10"/>
    </row>
  </sheetData>
  <mergeCells count="25">
    <mergeCell ref="A23:C23"/>
    <mergeCell ref="A19:A22"/>
    <mergeCell ref="B19:C19"/>
    <mergeCell ref="B20:C20"/>
    <mergeCell ref="B21:C21"/>
    <mergeCell ref="B22:C22"/>
    <mergeCell ref="A15:A16"/>
    <mergeCell ref="B15:C15"/>
    <mergeCell ref="B16:C16"/>
    <mergeCell ref="A17:A18"/>
    <mergeCell ref="B17:C17"/>
    <mergeCell ref="B18:C18"/>
    <mergeCell ref="A7:C7"/>
    <mergeCell ref="A8:A14"/>
    <mergeCell ref="B8:C8"/>
    <mergeCell ref="B9:C9"/>
    <mergeCell ref="B10:C10"/>
    <mergeCell ref="B11:C11"/>
    <mergeCell ref="B12:B13"/>
    <mergeCell ref="B14:C14"/>
    <mergeCell ref="A4:C5"/>
    <mergeCell ref="E4:E5"/>
    <mergeCell ref="F4:P4"/>
    <mergeCell ref="Q4:Q5"/>
    <mergeCell ref="A6:C6"/>
  </mergeCells>
  <phoneticPr fontId="2"/>
  <printOptions horizontalCentered="1"/>
  <pageMargins left="0.62992125984251968" right="0.62992125984251968" top="0.78740157480314965" bottom="0.78740157480314965" header="0.47244094488188981" footer="0.47244094488188981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E67F00A151A241BFA6A4924C0B4887" ma:contentTypeVersion="4" ma:contentTypeDescription="新しいドキュメントを作成します。" ma:contentTypeScope="" ma:versionID="3a7fb80ee0eeb2db588dcb2be0584d9d">
  <xsd:schema xmlns:xsd="http://www.w3.org/2001/XMLSchema" xmlns:xs="http://www.w3.org/2001/XMLSchema" xmlns:p="http://schemas.microsoft.com/office/2006/metadata/properties" xmlns:ns2="0883a245-7ff6-410d-8087-bc9a6a799980" targetNamespace="http://schemas.microsoft.com/office/2006/metadata/properties" ma:root="true" ma:fieldsID="571b10d0a75f6749fe1917c5695ea5bb" ns2:_="">
    <xsd:import namespace="0883a245-7ff6-410d-8087-bc9a6a7999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3a245-7ff6-410d-8087-bc9a6a7999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8DB8DE-4FB5-43D7-81E9-B1B361A89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3a245-7ff6-410d-8087-bc9a6a7999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C9695F-FFE0-4155-A5DF-35E2A5727C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</vt:i4>
      </vt:variant>
    </vt:vector>
  </HeadingPairs>
  <TitlesOfParts>
    <vt:vector size="30" baseType="lpstr">
      <vt:lpstr>1 医務薬事施設</vt:lpstr>
      <vt:lpstr>2 医療施設別病床数 </vt:lpstr>
      <vt:lpstr>4 血液事業</vt:lpstr>
      <vt:lpstr>3 血液事業1</vt:lpstr>
      <vt:lpstr>4(1)(2)(3) 医療施設立入検査(病・診・歯) </vt:lpstr>
      <vt:lpstr>4(4) 医療施設立入検査(助産)</vt:lpstr>
      <vt:lpstr>4(5)(6) 医療施設立入検査(施術)</vt:lpstr>
      <vt:lpstr>4(7)(8) 医療施設立入検査(施術・衛生)</vt:lpstr>
      <vt:lpstr>6(1) 薬事施設区別立入検査 </vt:lpstr>
      <vt:lpstr>6(2) 薬事施設立入検査 </vt:lpstr>
      <vt:lpstr>7(1) 毒物・劇物取扱施設区別立入検査 </vt:lpstr>
      <vt:lpstr>7(2) 毒物・劇物取扱施設立入検査 </vt:lpstr>
      <vt:lpstr>8(1) 麻薬取扱施設区別立入検査</vt:lpstr>
      <vt:lpstr>8(2) 麻薬取扱施設立入検査 </vt:lpstr>
      <vt:lpstr>9(1) 覚せい剤取扱施設区別検査 </vt:lpstr>
      <vt:lpstr>9(2) 覚せい剤取扱施設立入検査</vt:lpstr>
      <vt:lpstr>5(1) 薬事施設区別立入検査</vt:lpstr>
      <vt:lpstr>5(2) 薬事施設立入検査</vt:lpstr>
      <vt:lpstr>6(1) 毒物・劇物取扱施設区別立入検査  (2)</vt:lpstr>
      <vt:lpstr>6(2) 毒物・劇物取扱施設立入検査  (2)</vt:lpstr>
      <vt:lpstr>7(1) 麻薬取扱施設区別立入検査 (2)</vt:lpstr>
      <vt:lpstr>7(2) 麻薬取扱施設立入検査  (2)</vt:lpstr>
      <vt:lpstr>8(1) 覚せい剤取扱施設区別検査</vt:lpstr>
      <vt:lpstr>8(2) 覚せい剤取扱施設立入検査　</vt:lpstr>
      <vt:lpstr>9(1)医務関係市民相談件数</vt:lpstr>
      <vt:lpstr>9(2)薬事関係市民相談件数 </vt:lpstr>
      <vt:lpstr>10(2)薬事関係市民相談件数</vt:lpstr>
      <vt:lpstr>'6(2) 毒物・劇物取扱施設立入検査  (2)'!Print_Area</vt:lpstr>
      <vt:lpstr>'7(1) 麻薬取扱施設区別立入検査 (2)'!Print_Area</vt:lpstr>
      <vt:lpstr>'9(2) 覚せい剤取扱施設立入検査'!Print_Area</vt:lpstr>
    </vt:vector>
  </TitlesOfParts>
  <Manager/>
  <Company>保健所保健管理課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事務係</dc:creator>
  <cp:keywords/>
  <dc:description/>
  <cp:lastModifiedBy>小山 みさき</cp:lastModifiedBy>
  <cp:revision/>
  <dcterms:created xsi:type="dcterms:W3CDTF">1999-08-11T02:32:26Z</dcterms:created>
  <dcterms:modified xsi:type="dcterms:W3CDTF">2025-04-11T11:05:09Z</dcterms:modified>
  <cp:category/>
  <cp:contentStatus/>
</cp:coreProperties>
</file>