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okenjo-s-401\健康衛生部\旧.情報企画係\統合フォルダ\009　衛生年報【毎年２月発行：10月頃より作業】\★作成\R6\14　HP更新\●網掛け修正等\02_業務編\Ⅲ業務編－第1章：保健衛生\"/>
    </mc:Choice>
  </mc:AlternateContent>
  <xr:revisionPtr revIDLastSave="0" documentId="13_ncr:1_{8398DA16-4276-4841-8537-F94EAB5BED6E}" xr6:coauthVersionLast="47" xr6:coauthVersionMax="47" xr10:uidLastSave="{00000000-0000-0000-0000-000000000000}"/>
  <bookViews>
    <workbookView xWindow="28680" yWindow="0" windowWidth="29040" windowHeight="15720" tabRatio="945" xr2:uid="{00000000-000D-0000-FFFF-FFFF00000000}"/>
  </bookViews>
  <sheets>
    <sheet name="1(1) 集団健康教育の実施状況(地域保健推進担当係)" sheetId="17" r:id="rId1"/>
    <sheet name="1(2)一般健康教育の実施内訳(地域保健推進担当係)" sheetId="18" r:id="rId2"/>
    <sheet name="2・3 特定健診・特定保健指導(保険企画課)" sheetId="28" r:id="rId3"/>
    <sheet name="4 肝炎ウイルス検診(感染症) " sheetId="20" r:id="rId4"/>
    <sheet name="5(1) 訪問指導(地域保健推進担当係)" sheetId="24" r:id="rId5"/>
    <sheet name="5(2) 訪問指導(従事者数)(地域保健推進担当係)" sheetId="25" r:id="rId6"/>
    <sheet name="6(1) 胃がん検診 " sheetId="1" r:id="rId7"/>
    <sheet name="6(2) 大腸がん検診" sheetId="2" r:id="rId8"/>
    <sheet name="6(3) 肺がん検診 " sheetId="3" r:id="rId9"/>
    <sheet name="6(4) 子宮がん検診 " sheetId="4" r:id="rId10"/>
    <sheet name="6(5) 乳がん検診" sheetId="29" r:id="rId11"/>
    <sheet name="6(6) 胃がんリスク判定" sheetId="30" r:id="rId12"/>
    <sheet name="6(7) 前立腺がん検査" sheetId="16" r:id="rId13"/>
    <sheet name="7(１)(２)(３)健康度測定" sheetId="31" r:id="rId14"/>
    <sheet name="8女性のフレッシュ健診 " sheetId="22" r:id="rId15"/>
    <sheet name="9 運動指導事業" sheetId="23" r:id="rId16"/>
  </sheets>
  <definedNames>
    <definedName name="_xlnm.Print_Area" localSheetId="2">'2・3 特定健診・特定保健指導(保険企画課)'!$A$1:$S$49</definedName>
    <definedName name="_xlnm.Print_Area" localSheetId="3">'4 肝炎ウイルス検診(感染症) '!$A$1:$I$15</definedName>
    <definedName name="_xlnm.Print_Area" localSheetId="10">'6(5) 乳がん検診'!$A$1:$J$22</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28" l="1"/>
  <c r="N34" i="28"/>
  <c r="N35" i="28"/>
  <c r="N36" i="28"/>
  <c r="O36" i="28"/>
  <c r="P36" i="28"/>
  <c r="F37" i="28"/>
  <c r="N37" i="28"/>
  <c r="N38" i="28"/>
  <c r="N39" i="28"/>
  <c r="F40" i="28"/>
  <c r="N40" i="28"/>
  <c r="F41" i="28"/>
  <c r="N41" i="28"/>
  <c r="F42" i="28"/>
  <c r="N42" i="28"/>
  <c r="F43" i="28"/>
  <c r="N43" i="28"/>
  <c r="N44" i="28"/>
  <c r="N45" i="28"/>
  <c r="N46" i="28"/>
  <c r="E5" i="20" l="1"/>
  <c r="E10" i="20"/>
  <c r="E6" i="20"/>
</calcChain>
</file>

<file path=xl/sharedStrings.xml><?xml version="1.0" encoding="utf-8"?>
<sst xmlns="http://schemas.openxmlformats.org/spreadsheetml/2006/main" count="697" uniqueCount="228">
  <si>
    <t>§6　成人保健</t>
    <rPh sb="3" eb="5">
      <t>セイジン</t>
    </rPh>
    <rPh sb="5" eb="7">
      <t>ホケン</t>
    </rPh>
    <phoneticPr fontId="3"/>
  </si>
  <si>
    <t>1　健　康　教　育</t>
    <rPh sb="2" eb="3">
      <t>ケン</t>
    </rPh>
    <rPh sb="4" eb="5">
      <t>ヤスシ</t>
    </rPh>
    <rPh sb="6" eb="7">
      <t>キョウ</t>
    </rPh>
    <rPh sb="8" eb="9">
      <t>イク</t>
    </rPh>
    <phoneticPr fontId="3"/>
  </si>
  <si>
    <t xml:space="preserve">  (1)　集団健康教育の実施状況</t>
    <rPh sb="6" eb="8">
      <t>シュウダン</t>
    </rPh>
    <rPh sb="8" eb="10">
      <t>ケンコウ</t>
    </rPh>
    <rPh sb="10" eb="12">
      <t>キョウイク</t>
    </rPh>
    <rPh sb="13" eb="15">
      <t>ジッシ</t>
    </rPh>
    <rPh sb="15" eb="17">
      <t>ジョウキョウ</t>
    </rPh>
    <phoneticPr fontId="3"/>
  </si>
  <si>
    <t>令和5年度</t>
    <phoneticPr fontId="3"/>
  </si>
  <si>
    <t>区　　　　　分</t>
    <rPh sb="0" eb="1">
      <t>ク</t>
    </rPh>
    <rPh sb="6" eb="7">
      <t>ブン</t>
    </rPh>
    <phoneticPr fontId="3"/>
  </si>
  <si>
    <t>開催
回数</t>
    <rPh sb="0" eb="1">
      <t>カイ</t>
    </rPh>
    <rPh sb="1" eb="2">
      <t>モヨオ</t>
    </rPh>
    <rPh sb="3" eb="4">
      <t>カイ</t>
    </rPh>
    <rPh sb="4" eb="5">
      <t>カズ</t>
    </rPh>
    <phoneticPr fontId="3"/>
  </si>
  <si>
    <t>参   加
延人員</t>
    <rPh sb="0" eb="1">
      <t>サン</t>
    </rPh>
    <rPh sb="4" eb="5">
      <t>クワ</t>
    </rPh>
    <rPh sb="6" eb="9">
      <t>ノベジンイン</t>
    </rPh>
    <phoneticPr fontId="3"/>
  </si>
  <si>
    <t>従事者延人員</t>
    <rPh sb="0" eb="3">
      <t>ジュウジシャ</t>
    </rPh>
    <rPh sb="3" eb="4">
      <t>ノ</t>
    </rPh>
    <rPh sb="4" eb="6">
      <t>ジンイン</t>
    </rPh>
    <phoneticPr fontId="3"/>
  </si>
  <si>
    <t>総　　数</t>
    <rPh sb="0" eb="1">
      <t>ソウ</t>
    </rPh>
    <rPh sb="3" eb="4">
      <t>スウ</t>
    </rPh>
    <phoneticPr fontId="3"/>
  </si>
  <si>
    <t>医　　師</t>
    <rPh sb="0" eb="1">
      <t>イ</t>
    </rPh>
    <rPh sb="3" eb="4">
      <t>シ</t>
    </rPh>
    <phoneticPr fontId="3"/>
  </si>
  <si>
    <t>歯科医師</t>
    <rPh sb="0" eb="2">
      <t>シカ</t>
    </rPh>
    <rPh sb="2" eb="4">
      <t>イシ</t>
    </rPh>
    <phoneticPr fontId="3"/>
  </si>
  <si>
    <t>歯   科
衛生士</t>
    <rPh sb="0" eb="1">
      <t>ハ</t>
    </rPh>
    <rPh sb="4" eb="5">
      <t>カ</t>
    </rPh>
    <rPh sb="6" eb="9">
      <t>エイセイシ</t>
    </rPh>
    <phoneticPr fontId="3"/>
  </si>
  <si>
    <t>保健師</t>
    <rPh sb="0" eb="2">
      <t>ホケン</t>
    </rPh>
    <rPh sb="2" eb="3">
      <t>シ</t>
    </rPh>
    <phoneticPr fontId="3"/>
  </si>
  <si>
    <t>栄養士</t>
    <rPh sb="0" eb="2">
      <t>エイヨウ</t>
    </rPh>
    <rPh sb="2" eb="3">
      <t>シ</t>
    </rPh>
    <phoneticPr fontId="3"/>
  </si>
  <si>
    <t>その他</t>
    <rPh sb="0" eb="3">
      <t>ソノタ</t>
    </rPh>
    <phoneticPr fontId="3"/>
  </si>
  <si>
    <t>総　　　　　　　数</t>
    <rPh sb="0" eb="1">
      <t>ソウ</t>
    </rPh>
    <rPh sb="8" eb="9">
      <t>スウ</t>
    </rPh>
    <phoneticPr fontId="3"/>
  </si>
  <si>
    <t>一般健康教育</t>
    <rPh sb="0" eb="2">
      <t>イッパン</t>
    </rPh>
    <rPh sb="2" eb="4">
      <t>ケンコウ</t>
    </rPh>
    <rPh sb="4" eb="6">
      <t>キョウイク</t>
    </rPh>
    <phoneticPr fontId="3"/>
  </si>
  <si>
    <t>歯周疾患健康教育</t>
    <rPh sb="0" eb="1">
      <t>ハ</t>
    </rPh>
    <rPh sb="1" eb="2">
      <t>シュウ</t>
    </rPh>
    <rPh sb="2" eb="4">
      <t>シッカン</t>
    </rPh>
    <rPh sb="4" eb="6">
      <t>ケンコウ</t>
    </rPh>
    <rPh sb="6" eb="8">
      <t>キョウイク</t>
    </rPh>
    <phoneticPr fontId="3"/>
  </si>
  <si>
    <t>-</t>
  </si>
  <si>
    <t>ロコモティブシンドローム
（運動器症候群）</t>
    <rPh sb="14" eb="16">
      <t>ウンドウ</t>
    </rPh>
    <rPh sb="16" eb="17">
      <t>キ</t>
    </rPh>
    <rPh sb="17" eb="20">
      <t>ショウコウグン</t>
    </rPh>
    <phoneticPr fontId="3"/>
  </si>
  <si>
    <t>慢性閉塞性肺疾患
（ C O P D )</t>
    <rPh sb="0" eb="2">
      <t>マンセイ</t>
    </rPh>
    <rPh sb="2" eb="5">
      <t>ヘイソクセイ</t>
    </rPh>
    <rPh sb="5" eb="6">
      <t>ハイ</t>
    </rPh>
    <rPh sb="6" eb="8">
      <t>シッカン</t>
    </rPh>
    <phoneticPr fontId="3"/>
  </si>
  <si>
    <t>病態別健康教育</t>
    <rPh sb="0" eb="2">
      <t>ビョウタイ</t>
    </rPh>
    <rPh sb="2" eb="3">
      <t>ベツ</t>
    </rPh>
    <rPh sb="3" eb="5">
      <t>ケンコウ</t>
    </rPh>
    <rPh sb="5" eb="7">
      <t>キョウイク</t>
    </rPh>
    <phoneticPr fontId="3"/>
  </si>
  <si>
    <t>薬健康教育</t>
    <rPh sb="0" eb="1">
      <t>クスリ</t>
    </rPh>
    <rPh sb="1" eb="3">
      <t>ケンコウ</t>
    </rPh>
    <rPh sb="3" eb="5">
      <t>キョウイク</t>
    </rPh>
    <phoneticPr fontId="3"/>
  </si>
  <si>
    <t>資料　ウェルネス推進部ウェルネス推進課</t>
    <rPh sb="0" eb="2">
      <t>シリョウ</t>
    </rPh>
    <rPh sb="8" eb="10">
      <t>スイシン</t>
    </rPh>
    <rPh sb="10" eb="11">
      <t>ブ</t>
    </rPh>
    <rPh sb="16" eb="18">
      <t>スイシン</t>
    </rPh>
    <rPh sb="18" eb="19">
      <t>カ</t>
    </rPh>
    <phoneticPr fontId="3"/>
  </si>
  <si>
    <t xml:space="preserve">  (2)　一般健康教育の実施内訳</t>
    <rPh sb="6" eb="8">
      <t>イッパン</t>
    </rPh>
    <rPh sb="8" eb="10">
      <t>ケンコウ</t>
    </rPh>
    <rPh sb="10" eb="12">
      <t>キョウイク</t>
    </rPh>
    <rPh sb="13" eb="15">
      <t>ジッシ</t>
    </rPh>
    <rPh sb="15" eb="17">
      <t>ウチワケ</t>
    </rPh>
    <phoneticPr fontId="3"/>
  </si>
  <si>
    <t>令和5年度</t>
  </si>
  <si>
    <t>総数</t>
    <rPh sb="0" eb="2">
      <t>ソウスウ</t>
    </rPh>
    <phoneticPr fontId="3"/>
  </si>
  <si>
    <t>栄養・食生活</t>
    <rPh sb="0" eb="2">
      <t>エイヨウ</t>
    </rPh>
    <rPh sb="3" eb="6">
      <t>ショクセイカツ</t>
    </rPh>
    <phoneticPr fontId="3"/>
  </si>
  <si>
    <t>運動</t>
    <rPh sb="0" eb="2">
      <t>ウンドウ</t>
    </rPh>
    <phoneticPr fontId="3"/>
  </si>
  <si>
    <t>休養</t>
    <rPh sb="0" eb="2">
      <t>キュウヨウ</t>
    </rPh>
    <phoneticPr fontId="3"/>
  </si>
  <si>
    <t>たばこ</t>
    <phoneticPr fontId="3"/>
  </si>
  <si>
    <t>アルコール</t>
    <phoneticPr fontId="3"/>
  </si>
  <si>
    <t>歯の健康</t>
    <rPh sb="0" eb="1">
      <t>ハ</t>
    </rPh>
    <rPh sb="2" eb="4">
      <t>ケンコウ</t>
    </rPh>
    <phoneticPr fontId="3"/>
  </si>
  <si>
    <t>その他</t>
    <rPh sb="2" eb="3">
      <t>タ</t>
    </rPh>
    <phoneticPr fontId="3"/>
  </si>
  <si>
    <t>2　特定健診</t>
    <rPh sb="2" eb="4">
      <t>トクテイ</t>
    </rPh>
    <rPh sb="4" eb="6">
      <t>ケンシン</t>
    </rPh>
    <phoneticPr fontId="3"/>
  </si>
  <si>
    <t>令和5年度</t>
    <rPh sb="3" eb="5">
      <t>ネンド</t>
    </rPh>
    <phoneticPr fontId="3"/>
  </si>
  <si>
    <t>区　　　　　　分</t>
    <rPh sb="0" eb="1">
      <t>ク</t>
    </rPh>
    <rPh sb="7" eb="8">
      <t>ブン</t>
    </rPh>
    <phoneticPr fontId="4"/>
  </si>
  <si>
    <t>総　　　　　　　　数</t>
    <rPh sb="0" eb="1">
      <t>ソウ</t>
    </rPh>
    <rPh sb="9" eb="10">
      <t>スウ</t>
    </rPh>
    <phoneticPr fontId="4"/>
  </si>
  <si>
    <t>40歳～49歳</t>
    <rPh sb="2" eb="3">
      <t>サイ</t>
    </rPh>
    <rPh sb="6" eb="7">
      <t>サイ</t>
    </rPh>
    <phoneticPr fontId="4"/>
  </si>
  <si>
    <t>50歳～59歳</t>
    <rPh sb="2" eb="3">
      <t>サイ</t>
    </rPh>
    <rPh sb="6" eb="7">
      <t>サイ</t>
    </rPh>
    <phoneticPr fontId="4"/>
  </si>
  <si>
    <t>60歳～69歳</t>
    <rPh sb="2" eb="3">
      <t>サイ</t>
    </rPh>
    <rPh sb="6" eb="7">
      <t>サイ</t>
    </rPh>
    <phoneticPr fontId="4"/>
  </si>
  <si>
    <t>70歳～74歳</t>
    <rPh sb="2" eb="3">
      <t>サイ</t>
    </rPh>
    <rPh sb="6" eb="7">
      <t>サイ</t>
    </rPh>
    <phoneticPr fontId="4"/>
  </si>
  <si>
    <t>男</t>
    <rPh sb="0" eb="1">
      <t>オトコ</t>
    </rPh>
    <phoneticPr fontId="4"/>
  </si>
  <si>
    <t>女</t>
    <rPh sb="0" eb="1">
      <t>オンナ</t>
    </rPh>
    <phoneticPr fontId="4"/>
  </si>
  <si>
    <t>特定健診</t>
    <rPh sb="0" eb="2">
      <t>トクテイ</t>
    </rPh>
    <rPh sb="2" eb="4">
      <t>ケンシン</t>
    </rPh>
    <phoneticPr fontId="4"/>
  </si>
  <si>
    <t>対象者数</t>
    <rPh sb="0" eb="3">
      <t>タイショウシャ</t>
    </rPh>
    <rPh sb="3" eb="4">
      <t>スウ</t>
    </rPh>
    <phoneticPr fontId="4"/>
  </si>
  <si>
    <t>受診者数</t>
    <rPh sb="0" eb="3">
      <t>ジュシンシャ</t>
    </rPh>
    <rPh sb="3" eb="4">
      <t>スウ</t>
    </rPh>
    <phoneticPr fontId="4"/>
  </si>
  <si>
    <t>受診率</t>
    <rPh sb="0" eb="2">
      <t>ジュシン</t>
    </rPh>
    <rPh sb="2" eb="3">
      <t>リツ</t>
    </rPh>
    <phoneticPr fontId="4"/>
  </si>
  <si>
    <t>特定健診有所見状況（重複あり）</t>
    <rPh sb="0" eb="2">
      <t>トクテイ</t>
    </rPh>
    <rPh sb="2" eb="4">
      <t>ケンシン</t>
    </rPh>
    <rPh sb="4" eb="5">
      <t>ユウ</t>
    </rPh>
    <rPh sb="5" eb="7">
      <t>ショケン</t>
    </rPh>
    <rPh sb="7" eb="9">
      <t>ジョウキョウ</t>
    </rPh>
    <rPh sb="10" eb="12">
      <t>ジュウフク</t>
    </rPh>
    <phoneticPr fontId="4"/>
  </si>
  <si>
    <t>腹囲</t>
    <rPh sb="0" eb="2">
      <t>フクイ</t>
    </rPh>
    <phoneticPr fontId="4"/>
  </si>
  <si>
    <t>B M I</t>
    <phoneticPr fontId="4"/>
  </si>
  <si>
    <t>収縮期血圧</t>
    <rPh sb="0" eb="2">
      <t>シュウシュク</t>
    </rPh>
    <rPh sb="2" eb="3">
      <t>キ</t>
    </rPh>
    <rPh sb="3" eb="5">
      <t>ケツアツ</t>
    </rPh>
    <phoneticPr fontId="4"/>
  </si>
  <si>
    <t>拡張期血圧</t>
    <rPh sb="0" eb="3">
      <t>カクチョウキ</t>
    </rPh>
    <rPh sb="3" eb="5">
      <t>ケツアツ</t>
    </rPh>
    <phoneticPr fontId="4"/>
  </si>
  <si>
    <t>中性脂肪</t>
    <rPh sb="0" eb="2">
      <t>チュウセイ</t>
    </rPh>
    <rPh sb="2" eb="4">
      <t>シボウ</t>
    </rPh>
    <phoneticPr fontId="4"/>
  </si>
  <si>
    <t>ＨＤＬコレステロール</t>
    <phoneticPr fontId="4"/>
  </si>
  <si>
    <t>ＬＤＬコレステロール</t>
    <phoneticPr fontId="4"/>
  </si>
  <si>
    <t>空腹時血糖</t>
    <rPh sb="0" eb="2">
      <t>クウフク</t>
    </rPh>
    <rPh sb="2" eb="3">
      <t>ジ</t>
    </rPh>
    <rPh sb="3" eb="5">
      <t>ケットウ</t>
    </rPh>
    <phoneticPr fontId="4"/>
  </si>
  <si>
    <t>ヘモグロビンＡ１ｃ</t>
    <phoneticPr fontId="4"/>
  </si>
  <si>
    <t>ＡＳＴ（ＧＯＴ）</t>
    <phoneticPr fontId="4"/>
  </si>
  <si>
    <t>ＡＬＴ（ＧＰＴ）</t>
    <phoneticPr fontId="4"/>
  </si>
  <si>
    <t>γ-ＧＴ（γ-ＧＴＰ）</t>
    <phoneticPr fontId="4"/>
  </si>
  <si>
    <t>特定保健指導</t>
    <rPh sb="0" eb="2">
      <t>トクテイ</t>
    </rPh>
    <rPh sb="2" eb="4">
      <t>ホケン</t>
    </rPh>
    <rPh sb="4" eb="6">
      <t>シドウ</t>
    </rPh>
    <phoneticPr fontId="4"/>
  </si>
  <si>
    <t>積極的支援</t>
    <rPh sb="0" eb="3">
      <t>セッキョクテキ</t>
    </rPh>
    <rPh sb="3" eb="5">
      <t>シエン</t>
    </rPh>
    <phoneticPr fontId="4"/>
  </si>
  <si>
    <t>利用者数</t>
    <rPh sb="0" eb="2">
      <t>リヨウ</t>
    </rPh>
    <rPh sb="2" eb="3">
      <t>シャ</t>
    </rPh>
    <rPh sb="3" eb="4">
      <t>スウ</t>
    </rPh>
    <phoneticPr fontId="4"/>
  </si>
  <si>
    <t>利用率</t>
    <rPh sb="0" eb="2">
      <t>リヨウ</t>
    </rPh>
    <rPh sb="2" eb="3">
      <t>リツ</t>
    </rPh>
    <phoneticPr fontId="4"/>
  </si>
  <si>
    <t>動機付け支援</t>
    <rPh sb="0" eb="3">
      <t>ドウキヅ</t>
    </rPh>
    <rPh sb="4" eb="6">
      <t>シエン</t>
    </rPh>
    <phoneticPr fontId="4"/>
  </si>
  <si>
    <t>※　対象者数及び受診（利用）者数は実数ベース（途中加入、途中脱退者等を含む）</t>
    <rPh sb="2" eb="5">
      <t>タイショウシャ</t>
    </rPh>
    <rPh sb="5" eb="6">
      <t>カズ</t>
    </rPh>
    <rPh sb="6" eb="7">
      <t>オヨ</t>
    </rPh>
    <rPh sb="8" eb="10">
      <t>ジュシン</t>
    </rPh>
    <rPh sb="11" eb="13">
      <t>リヨウ</t>
    </rPh>
    <rPh sb="14" eb="15">
      <t>シャ</t>
    </rPh>
    <rPh sb="15" eb="16">
      <t>カズ</t>
    </rPh>
    <rPh sb="17" eb="19">
      <t>ジッスウ</t>
    </rPh>
    <rPh sb="23" eb="25">
      <t>トチュウ</t>
    </rPh>
    <rPh sb="25" eb="27">
      <t>カニュウ</t>
    </rPh>
    <rPh sb="28" eb="30">
      <t>トチュウ</t>
    </rPh>
    <rPh sb="30" eb="33">
      <t>ダッタイシャ</t>
    </rPh>
    <rPh sb="33" eb="34">
      <t>トウ</t>
    </rPh>
    <rPh sb="35" eb="36">
      <t>フク</t>
    </rPh>
    <phoneticPr fontId="4"/>
  </si>
  <si>
    <t>資料　保険医療部保険企画課</t>
    <rPh sb="0" eb="2">
      <t>シリョウ</t>
    </rPh>
    <rPh sb="3" eb="5">
      <t>ホケン</t>
    </rPh>
    <rPh sb="5" eb="7">
      <t>イリョウ</t>
    </rPh>
    <rPh sb="7" eb="8">
      <t>ブ</t>
    </rPh>
    <rPh sb="8" eb="10">
      <t>ホケン</t>
    </rPh>
    <rPh sb="10" eb="12">
      <t>キカク</t>
    </rPh>
    <rPh sb="12" eb="13">
      <t>カ</t>
    </rPh>
    <phoneticPr fontId="4"/>
  </si>
  <si>
    <t>※　有所見とは保健指導判定域と受診勧奨判定域のもの。</t>
    <rPh sb="2" eb="3">
      <t>ユウ</t>
    </rPh>
    <rPh sb="3" eb="5">
      <t>ショケン</t>
    </rPh>
    <rPh sb="7" eb="9">
      <t>ホケン</t>
    </rPh>
    <rPh sb="9" eb="11">
      <t>シドウ</t>
    </rPh>
    <rPh sb="11" eb="13">
      <t>ハンテイ</t>
    </rPh>
    <rPh sb="13" eb="14">
      <t>イキ</t>
    </rPh>
    <rPh sb="15" eb="17">
      <t>ジュシン</t>
    </rPh>
    <rPh sb="17" eb="19">
      <t>カンショウ</t>
    </rPh>
    <rPh sb="19" eb="21">
      <t>ハンテイ</t>
    </rPh>
    <rPh sb="21" eb="22">
      <t>イキ</t>
    </rPh>
    <phoneticPr fontId="4"/>
  </si>
  <si>
    <t>（参考）特定健診・特定保健指導法定報告</t>
    <rPh sb="1" eb="3">
      <t>サンコウ</t>
    </rPh>
    <rPh sb="4" eb="6">
      <t>トクテイ</t>
    </rPh>
    <rPh sb="6" eb="8">
      <t>ケンシン</t>
    </rPh>
    <rPh sb="9" eb="11">
      <t>トクテイ</t>
    </rPh>
    <rPh sb="11" eb="13">
      <t>ホケン</t>
    </rPh>
    <rPh sb="13" eb="15">
      <t>シドウ</t>
    </rPh>
    <rPh sb="15" eb="17">
      <t>ホウテイ</t>
    </rPh>
    <rPh sb="17" eb="19">
      <t>ホウコク</t>
    </rPh>
    <phoneticPr fontId="4"/>
  </si>
  <si>
    <t>3　後期高齢者健診</t>
    <rPh sb="2" eb="4">
      <t>コウキ</t>
    </rPh>
    <rPh sb="4" eb="7">
      <t>コウレイシャ</t>
    </rPh>
    <rPh sb="7" eb="9">
      <t>ケンシン</t>
    </rPh>
    <phoneticPr fontId="4"/>
  </si>
  <si>
    <t>対象者数</t>
    <rPh sb="0" eb="3">
      <t>タイショウシャ</t>
    </rPh>
    <rPh sb="3" eb="4">
      <t>スウ</t>
    </rPh>
    <phoneticPr fontId="3"/>
  </si>
  <si>
    <t>総数</t>
    <rPh sb="0" eb="2">
      <t>ソウスウ</t>
    </rPh>
    <phoneticPr fontId="4"/>
  </si>
  <si>
    <t>受診者数</t>
    <rPh sb="0" eb="3">
      <t>ジュシンシャ</t>
    </rPh>
    <rPh sb="3" eb="4">
      <t>スウ</t>
    </rPh>
    <phoneticPr fontId="3"/>
  </si>
  <si>
    <t>実施率</t>
    <rPh sb="0" eb="2">
      <t>ジッシ</t>
    </rPh>
    <rPh sb="2" eb="3">
      <t>リツ</t>
    </rPh>
    <phoneticPr fontId="3"/>
  </si>
  <si>
    <t>健診</t>
    <rPh sb="0" eb="2">
      <t>ケンシン</t>
    </rPh>
    <phoneticPr fontId="4"/>
  </si>
  <si>
    <t>動機付け
支援</t>
    <rPh sb="0" eb="3">
      <t>ドウキヅ</t>
    </rPh>
    <rPh sb="5" eb="7">
      <t>シエン</t>
    </rPh>
    <phoneticPr fontId="4"/>
  </si>
  <si>
    <t>終了者数</t>
    <rPh sb="0" eb="3">
      <t>シュウリョウシャ</t>
    </rPh>
    <rPh sb="3" eb="4">
      <t>スウ</t>
    </rPh>
    <phoneticPr fontId="3"/>
  </si>
  <si>
    <t>健診有所見状況（重複あり）</t>
    <rPh sb="0" eb="2">
      <t>ケンシン</t>
    </rPh>
    <rPh sb="2" eb="3">
      <t>ユウ</t>
    </rPh>
    <rPh sb="3" eb="5">
      <t>ショケン</t>
    </rPh>
    <rPh sb="5" eb="7">
      <t>ジョウキョウ</t>
    </rPh>
    <rPh sb="8" eb="10">
      <t>ジュウフク</t>
    </rPh>
    <phoneticPr fontId="4"/>
  </si>
  <si>
    <t>積極的
支援</t>
    <rPh sb="0" eb="3">
      <t>セッキョクテキ</t>
    </rPh>
    <rPh sb="4" eb="6">
      <t>シエン</t>
    </rPh>
    <phoneticPr fontId="4"/>
  </si>
  <si>
    <t>合計</t>
    <rPh sb="0" eb="2">
      <t>ゴウケイ</t>
    </rPh>
    <phoneticPr fontId="4"/>
  </si>
  <si>
    <t>※　対象者数及び受診者数、終了者数は法定報
　告ベース（途中加入、途中脱退者等を除く）
※　社会保険診療報酬支払基金へ報告した値。</t>
    <phoneticPr fontId="4"/>
  </si>
  <si>
    <t>※　対象者数及び受診者数は実数ベース（途中加入、途中脱退者等を含む）</t>
    <rPh sb="2" eb="5">
      <t>タイショウシャ</t>
    </rPh>
    <rPh sb="5" eb="6">
      <t>カズ</t>
    </rPh>
    <rPh sb="6" eb="7">
      <t>オヨ</t>
    </rPh>
    <rPh sb="8" eb="11">
      <t>ジュシンシャ</t>
    </rPh>
    <rPh sb="11" eb="12">
      <t>カズ</t>
    </rPh>
    <rPh sb="13" eb="15">
      <t>ジッスウ</t>
    </rPh>
    <rPh sb="19" eb="21">
      <t>トチュウ</t>
    </rPh>
    <rPh sb="21" eb="23">
      <t>カニュウ</t>
    </rPh>
    <rPh sb="24" eb="26">
      <t>トチュウ</t>
    </rPh>
    <rPh sb="26" eb="29">
      <t>ダッタイシャ</t>
    </rPh>
    <rPh sb="29" eb="30">
      <t>トウ</t>
    </rPh>
    <rPh sb="31" eb="32">
      <t>フク</t>
    </rPh>
    <phoneticPr fontId="4"/>
  </si>
  <si>
    <t>※　有所見とは特定健診での保健指導判定域と受診勧奨判定域のもの。</t>
    <rPh sb="2" eb="3">
      <t>ユウ</t>
    </rPh>
    <rPh sb="3" eb="5">
      <t>ショケン</t>
    </rPh>
    <rPh sb="7" eb="9">
      <t>トクテイ</t>
    </rPh>
    <rPh sb="9" eb="11">
      <t>ケンシン</t>
    </rPh>
    <rPh sb="13" eb="15">
      <t>ホケン</t>
    </rPh>
    <rPh sb="15" eb="17">
      <t>シドウ</t>
    </rPh>
    <rPh sb="17" eb="19">
      <t>ハンテイ</t>
    </rPh>
    <rPh sb="19" eb="20">
      <t>イキ</t>
    </rPh>
    <rPh sb="21" eb="23">
      <t>ジュシン</t>
    </rPh>
    <rPh sb="23" eb="25">
      <t>カンショウ</t>
    </rPh>
    <rPh sb="25" eb="27">
      <t>ハンテイ</t>
    </rPh>
    <rPh sb="27" eb="28">
      <t>イキ</t>
    </rPh>
    <phoneticPr fontId="4"/>
  </si>
  <si>
    <t>4　肝炎ウイルス検診</t>
    <rPh sb="2" eb="4">
      <t>カンエン</t>
    </rPh>
    <rPh sb="8" eb="10">
      <t>ケンシン</t>
    </rPh>
    <phoneticPr fontId="4"/>
  </si>
  <si>
    <t>令和5年度</t>
    <rPh sb="0" eb="2">
      <t>レイワ</t>
    </rPh>
    <rPh sb="3" eb="5">
      <t>ネンド</t>
    </rPh>
    <phoneticPr fontId="3"/>
  </si>
  <si>
    <t>総　数</t>
    <rPh sb="0" eb="1">
      <t>ソウ</t>
    </rPh>
    <rPh sb="2" eb="3">
      <t>スウ</t>
    </rPh>
    <phoneticPr fontId="4"/>
  </si>
  <si>
    <t>受診者数</t>
    <rPh sb="0" eb="2">
      <t>ジュシン</t>
    </rPh>
    <rPh sb="2" eb="3">
      <t>モノ</t>
    </rPh>
    <rPh sb="3" eb="4">
      <t>スウ</t>
    </rPh>
    <phoneticPr fontId="4"/>
  </si>
  <si>
    <t>委託医療機関</t>
    <rPh sb="0" eb="2">
      <t>イタク</t>
    </rPh>
    <rPh sb="2" eb="4">
      <t>イリョウ</t>
    </rPh>
    <rPh sb="4" eb="6">
      <t>キカン</t>
    </rPh>
    <phoneticPr fontId="4"/>
  </si>
  <si>
    <t>Ｃ型Ｂ型</t>
    <rPh sb="1" eb="2">
      <t>カタ</t>
    </rPh>
    <rPh sb="3" eb="4">
      <t>カタ</t>
    </rPh>
    <phoneticPr fontId="3"/>
  </si>
  <si>
    <t>Ｃ型のみ</t>
    <rPh sb="1" eb="2">
      <t>カタ</t>
    </rPh>
    <phoneticPr fontId="3"/>
  </si>
  <si>
    <t>Ｂ型のみ</t>
    <rPh sb="1" eb="2">
      <t>カタ</t>
    </rPh>
    <phoneticPr fontId="3"/>
  </si>
  <si>
    <t>住民集団検診</t>
    <rPh sb="0" eb="2">
      <t>ジュウミン</t>
    </rPh>
    <rPh sb="2" eb="4">
      <t>シュウダン</t>
    </rPh>
    <rPh sb="4" eb="6">
      <t>ケンシン</t>
    </rPh>
    <phoneticPr fontId="4"/>
  </si>
  <si>
    <t>　　　札幌市内に居住する者でこれまでに肝炎ウイルス検査を受けたことがない者を対象に実施。</t>
    <rPh sb="36" eb="37">
      <t>モノ</t>
    </rPh>
    <rPh sb="38" eb="40">
      <t>タイショウ</t>
    </rPh>
    <rPh sb="41" eb="43">
      <t>ジッシ</t>
    </rPh>
    <phoneticPr fontId="3"/>
  </si>
  <si>
    <t>資料　保健所感染症総合対策課</t>
    <rPh sb="0" eb="2">
      <t>シリョウ</t>
    </rPh>
    <rPh sb="3" eb="6">
      <t>ホケンジョ</t>
    </rPh>
    <rPh sb="6" eb="9">
      <t>カンセンショウ</t>
    </rPh>
    <rPh sb="9" eb="11">
      <t>ソウゴウ</t>
    </rPh>
    <rPh sb="11" eb="13">
      <t>タイサク</t>
    </rPh>
    <rPh sb="13" eb="14">
      <t>カ</t>
    </rPh>
    <phoneticPr fontId="3"/>
  </si>
  <si>
    <t>5　訪　問　指　導</t>
    <rPh sb="2" eb="3">
      <t>オトズ</t>
    </rPh>
    <rPh sb="4" eb="5">
      <t>トイ</t>
    </rPh>
    <rPh sb="6" eb="7">
      <t>ユビ</t>
    </rPh>
    <rPh sb="8" eb="9">
      <t>シルベ</t>
    </rPh>
    <phoneticPr fontId="3"/>
  </si>
  <si>
    <t>　（1）　実施状況</t>
    <rPh sb="5" eb="7">
      <t>ジッシ</t>
    </rPh>
    <rPh sb="7" eb="9">
      <t>ジョウキョウ</t>
    </rPh>
    <phoneticPr fontId="3"/>
  </si>
  <si>
    <t>区　　　　　　　　　　　分</t>
    <rPh sb="0" eb="1">
      <t>ク</t>
    </rPh>
    <rPh sb="12" eb="13">
      <t>ブン</t>
    </rPh>
    <phoneticPr fontId="3"/>
  </si>
  <si>
    <t>被訪問指導人員</t>
    <rPh sb="0" eb="1">
      <t>ヒ</t>
    </rPh>
    <rPh sb="1" eb="3">
      <t>ホウモン</t>
    </rPh>
    <rPh sb="3" eb="5">
      <t>シドウ</t>
    </rPh>
    <rPh sb="5" eb="7">
      <t>ジンイン</t>
    </rPh>
    <phoneticPr fontId="3"/>
  </si>
  <si>
    <t>実人員</t>
    <rPh sb="0" eb="1">
      <t>ジツ</t>
    </rPh>
    <rPh sb="1" eb="3">
      <t>ジンイン</t>
    </rPh>
    <phoneticPr fontId="3"/>
  </si>
  <si>
    <t>延人員</t>
    <rPh sb="0" eb="1">
      <t>ノ</t>
    </rPh>
    <rPh sb="1" eb="3">
      <t>ジンイン</t>
    </rPh>
    <phoneticPr fontId="3"/>
  </si>
  <si>
    <t>要指導者等</t>
    <rPh sb="0" eb="1">
      <t>ヨウ</t>
    </rPh>
    <rPh sb="1" eb="4">
      <t>シドウシャ</t>
    </rPh>
    <rPh sb="4" eb="5">
      <t>トウ</t>
    </rPh>
    <phoneticPr fontId="3"/>
  </si>
  <si>
    <t>個別健康教育対象者</t>
    <rPh sb="0" eb="2">
      <t>コベツ</t>
    </rPh>
    <rPh sb="2" eb="4">
      <t>ケンコウ</t>
    </rPh>
    <rPh sb="4" eb="6">
      <t>キョウイク</t>
    </rPh>
    <rPh sb="6" eb="9">
      <t>タイショウシャ</t>
    </rPh>
    <phoneticPr fontId="3"/>
  </si>
  <si>
    <t xml:space="preserve"> - </t>
  </si>
  <si>
    <t>閉じこもり予防</t>
    <rPh sb="0" eb="1">
      <t>ト</t>
    </rPh>
    <rPh sb="5" eb="7">
      <t>ヨボウ</t>
    </rPh>
    <phoneticPr fontId="3"/>
  </si>
  <si>
    <t>介護家族者</t>
    <rPh sb="0" eb="2">
      <t>カイゴ</t>
    </rPh>
    <rPh sb="2" eb="4">
      <t>カゾク</t>
    </rPh>
    <rPh sb="4" eb="5">
      <t>シャ</t>
    </rPh>
    <phoneticPr fontId="3"/>
  </si>
  <si>
    <t>寝たきり者</t>
    <rPh sb="0" eb="1">
      <t>ネ</t>
    </rPh>
    <rPh sb="4" eb="5">
      <t>シャ</t>
    </rPh>
    <phoneticPr fontId="3"/>
  </si>
  <si>
    <t xml:space="preserve">(再 掲) </t>
    <phoneticPr fontId="3"/>
  </si>
  <si>
    <t>口腔衛生指導</t>
    <rPh sb="0" eb="1">
      <t>クチ</t>
    </rPh>
    <rPh sb="1" eb="2">
      <t>コウ</t>
    </rPh>
    <rPh sb="2" eb="4">
      <t>エイセイ</t>
    </rPh>
    <rPh sb="4" eb="6">
      <t>シドウ</t>
    </rPh>
    <phoneticPr fontId="3"/>
  </si>
  <si>
    <t>栄 養 指 導</t>
    <rPh sb="0" eb="1">
      <t>エイ</t>
    </rPh>
    <rPh sb="2" eb="3">
      <t>マモル</t>
    </rPh>
    <rPh sb="4" eb="5">
      <t>ユビ</t>
    </rPh>
    <rPh sb="6" eb="7">
      <t>シルベ</t>
    </rPh>
    <phoneticPr fontId="3"/>
  </si>
  <si>
    <t>認知症の者</t>
    <rPh sb="0" eb="2">
      <t>ニンチ</t>
    </rPh>
    <rPh sb="2" eb="3">
      <t>ショウ</t>
    </rPh>
    <rPh sb="4" eb="5">
      <t>モノ</t>
    </rPh>
    <phoneticPr fontId="3"/>
  </si>
  <si>
    <t>対象年齢：40～64歳</t>
    <phoneticPr fontId="3"/>
  </si>
  <si>
    <t xml:space="preserve">  (2)　従事者延人員</t>
    <rPh sb="6" eb="9">
      <t>ジュウジシャ</t>
    </rPh>
    <rPh sb="9" eb="10">
      <t>ノ</t>
    </rPh>
    <rPh sb="10" eb="12">
      <t>ジンイン</t>
    </rPh>
    <phoneticPr fontId="3"/>
  </si>
  <si>
    <t>区分</t>
    <rPh sb="0" eb="1">
      <t>ク</t>
    </rPh>
    <rPh sb="1" eb="2">
      <t>ブン</t>
    </rPh>
    <phoneticPr fontId="3"/>
  </si>
  <si>
    <t>総数</t>
    <rPh sb="0" eb="1">
      <t>ソウ</t>
    </rPh>
    <rPh sb="1" eb="2">
      <t>スウ</t>
    </rPh>
    <phoneticPr fontId="3"/>
  </si>
  <si>
    <t>医　師</t>
    <rPh sb="0" eb="1">
      <t>イ</t>
    </rPh>
    <rPh sb="2" eb="3">
      <t>シ</t>
    </rPh>
    <phoneticPr fontId="3"/>
  </si>
  <si>
    <t>看護師</t>
    <rPh sb="0" eb="1">
      <t>ミ</t>
    </rPh>
    <rPh sb="1" eb="2">
      <t>マモル</t>
    </rPh>
    <rPh sb="2" eb="3">
      <t>シ</t>
    </rPh>
    <phoneticPr fontId="3"/>
  </si>
  <si>
    <t>歯科衛生士</t>
    <rPh sb="0" eb="2">
      <t>シカ</t>
    </rPh>
    <rPh sb="2" eb="5">
      <t>エイセイシ</t>
    </rPh>
    <phoneticPr fontId="3"/>
  </si>
  <si>
    <t>本市職員実施分 *</t>
    <rPh sb="0" eb="1">
      <t>ホン</t>
    </rPh>
    <rPh sb="1" eb="4">
      <t>シショクイン</t>
    </rPh>
    <rPh sb="4" eb="6">
      <t>ジッシ</t>
    </rPh>
    <rPh sb="6" eb="7">
      <t>ブン</t>
    </rPh>
    <phoneticPr fontId="3"/>
  </si>
  <si>
    <t>委託機関等実施分</t>
    <rPh sb="0" eb="2">
      <t>イタク</t>
    </rPh>
    <rPh sb="2" eb="4">
      <t>キカン</t>
    </rPh>
    <rPh sb="4" eb="5">
      <t>トウ</t>
    </rPh>
    <rPh sb="5" eb="7">
      <t>ジッシ</t>
    </rPh>
    <rPh sb="7" eb="8">
      <t>ブン</t>
    </rPh>
    <phoneticPr fontId="3"/>
  </si>
  <si>
    <t>*　会計年度任用職員を含む。</t>
    <rPh sb="2" eb="4">
      <t>カイケイ</t>
    </rPh>
    <rPh sb="4" eb="6">
      <t>ネンド</t>
    </rPh>
    <rPh sb="6" eb="8">
      <t>ニンヨウ</t>
    </rPh>
    <rPh sb="8" eb="10">
      <t>ショクイン</t>
    </rPh>
    <rPh sb="11" eb="12">
      <t>フク</t>
    </rPh>
    <phoneticPr fontId="3"/>
  </si>
  <si>
    <t>6　が　ん　検　診</t>
    <rPh sb="6" eb="7">
      <t>ケン</t>
    </rPh>
    <rPh sb="8" eb="9">
      <t>ミ</t>
    </rPh>
    <phoneticPr fontId="3"/>
  </si>
  <si>
    <t>　（1）　胃 が ん 検 診</t>
    <rPh sb="5" eb="6">
      <t>イ</t>
    </rPh>
    <rPh sb="11" eb="12">
      <t>ケン</t>
    </rPh>
    <rPh sb="13" eb="14">
      <t>ミ</t>
    </rPh>
    <phoneticPr fontId="3"/>
  </si>
  <si>
    <t>受診者
(合計)</t>
    <rPh sb="0" eb="2">
      <t>ジュシン</t>
    </rPh>
    <rPh sb="2" eb="3">
      <t>シャ</t>
    </rPh>
    <rPh sb="5" eb="7">
      <t>ゴウケイ</t>
    </rPh>
    <phoneticPr fontId="3"/>
  </si>
  <si>
    <t>検査種別受診者内訳</t>
    <rPh sb="0" eb="2">
      <t>ケンサ</t>
    </rPh>
    <rPh sb="2" eb="4">
      <t>シュベツ</t>
    </rPh>
    <rPh sb="4" eb="7">
      <t>ジュシンシャ</t>
    </rPh>
    <rPh sb="7" eb="9">
      <t>ウチワケ</t>
    </rPh>
    <phoneticPr fontId="3"/>
  </si>
  <si>
    <t>要精密検査者</t>
    <rPh sb="0" eb="1">
      <t>ヨウ</t>
    </rPh>
    <rPh sb="1" eb="3">
      <t>セイミツ</t>
    </rPh>
    <rPh sb="3" eb="5">
      <t>ケンサ</t>
    </rPh>
    <rPh sb="5" eb="6">
      <t>モノ</t>
    </rPh>
    <phoneticPr fontId="3"/>
  </si>
  <si>
    <t>胃部エックス
線検査</t>
    <rPh sb="0" eb="2">
      <t>イブ</t>
    </rPh>
    <rPh sb="7" eb="8">
      <t>セン</t>
    </rPh>
    <rPh sb="8" eb="10">
      <t>ケンサ</t>
    </rPh>
    <phoneticPr fontId="3"/>
  </si>
  <si>
    <t>胃内視鏡
検査</t>
    <rPh sb="0" eb="1">
      <t>イ</t>
    </rPh>
    <rPh sb="1" eb="4">
      <t>ナイシキョウ</t>
    </rPh>
    <rPh sb="5" eb="7">
      <t>ケンサ</t>
    </rPh>
    <phoneticPr fontId="3"/>
  </si>
  <si>
    <t>総数</t>
    <rPh sb="0" eb="1">
      <t>フサ</t>
    </rPh>
    <rPh sb="1" eb="2">
      <t>カズ</t>
    </rPh>
    <phoneticPr fontId="3"/>
  </si>
  <si>
    <t>異常認めず</t>
    <rPh sb="0" eb="2">
      <t>イジョウ</t>
    </rPh>
    <rPh sb="2" eb="3">
      <t>ミト</t>
    </rPh>
    <phoneticPr fontId="3"/>
  </si>
  <si>
    <t>がんで
あった者</t>
    <rPh sb="7" eb="8">
      <t>モノ</t>
    </rPh>
    <phoneticPr fontId="3"/>
  </si>
  <si>
    <t>がんの疑い
のある者</t>
  </si>
  <si>
    <t>がん以外の
疾   患   で
あ っ た 者</t>
    <rPh sb="2" eb="4">
      <t>イガイ</t>
    </rPh>
    <rPh sb="6" eb="7">
      <t>シツ</t>
    </rPh>
    <rPh sb="10" eb="11">
      <t>ワズラ</t>
    </rPh>
    <rPh sb="22" eb="23">
      <t>モノ</t>
    </rPh>
    <phoneticPr fontId="3"/>
  </si>
  <si>
    <t>未把握</t>
    <rPh sb="0" eb="1">
      <t>ミ</t>
    </rPh>
    <rPh sb="1" eb="3">
      <t>ハアク</t>
    </rPh>
    <phoneticPr fontId="3"/>
  </si>
  <si>
    <t>総　　　　　数</t>
    <rPh sb="0" eb="1">
      <t>ソウ</t>
    </rPh>
    <rPh sb="6" eb="7">
      <t>スウ</t>
    </rPh>
    <phoneticPr fontId="3"/>
  </si>
  <si>
    <t>50　 ～54</t>
    <phoneticPr fontId="3"/>
  </si>
  <si>
    <t>55　 ～59</t>
    <phoneticPr fontId="3"/>
  </si>
  <si>
    <t>60　 ～64</t>
    <phoneticPr fontId="3"/>
  </si>
  <si>
    <t>65　 ～69</t>
    <phoneticPr fontId="3"/>
  </si>
  <si>
    <t>70　 ～74</t>
    <phoneticPr fontId="3"/>
  </si>
  <si>
    <t>75　 ～79</t>
    <phoneticPr fontId="3"/>
  </si>
  <si>
    <t>80歳以上</t>
    <rPh sb="3" eb="5">
      <t>イジョウ</t>
    </rPh>
    <phoneticPr fontId="3"/>
  </si>
  <si>
    <t>　　　　　男</t>
    <rPh sb="5" eb="6">
      <t>オトコ</t>
    </rPh>
    <phoneticPr fontId="3"/>
  </si>
  <si>
    <t>　　　　　女</t>
    <rPh sb="5" eb="6">
      <t>オンナ</t>
    </rPh>
    <phoneticPr fontId="3"/>
  </si>
  <si>
    <t>※要精密検査者については、結果の把握により人数が増減する可能性がある。</t>
    <rPh sb="1" eb="7">
      <t>ヨウセイミツケンサシャ</t>
    </rPh>
    <rPh sb="13" eb="15">
      <t>ケッカ</t>
    </rPh>
    <rPh sb="16" eb="18">
      <t>ハアク</t>
    </rPh>
    <rPh sb="21" eb="23">
      <t>ニンズウ</t>
    </rPh>
    <rPh sb="24" eb="26">
      <t>ゾウゲン</t>
    </rPh>
    <rPh sb="28" eb="31">
      <t>カノウセイ</t>
    </rPh>
    <phoneticPr fontId="3"/>
  </si>
  <si>
    <t>　（2）　大腸がん検診</t>
    <rPh sb="5" eb="7">
      <t>ダイチョウ</t>
    </rPh>
    <rPh sb="9" eb="11">
      <t>ケンシン</t>
    </rPh>
    <phoneticPr fontId="3"/>
  </si>
  <si>
    <t>区　　　　分</t>
    <rPh sb="0" eb="1">
      <t>ク</t>
    </rPh>
    <rPh sb="5" eb="6">
      <t>ブン</t>
    </rPh>
    <phoneticPr fontId="3"/>
  </si>
  <si>
    <t>受診者</t>
    <rPh sb="0" eb="2">
      <t>ジュシン</t>
    </rPh>
    <rPh sb="2" eb="3">
      <t>シャ</t>
    </rPh>
    <phoneticPr fontId="3"/>
  </si>
  <si>
    <t>総　　数</t>
    <rPh sb="0" eb="1">
      <t>フサ</t>
    </rPh>
    <rPh sb="3" eb="4">
      <t>カズ</t>
    </rPh>
    <phoneticPr fontId="3"/>
  </si>
  <si>
    <t>が   ん   で
あ っ た 者</t>
    <rPh sb="16" eb="17">
      <t>モノ</t>
    </rPh>
    <phoneticPr fontId="3"/>
  </si>
  <si>
    <t>が ん の 疑 い
の  あ  る  者</t>
    <rPh sb="6" eb="7">
      <t>ウタガ</t>
    </rPh>
    <rPh sb="19" eb="20">
      <t>モノ</t>
    </rPh>
    <phoneticPr fontId="3"/>
  </si>
  <si>
    <t>腺 腫 の
あった者</t>
    <rPh sb="0" eb="1">
      <t>セン</t>
    </rPh>
    <rPh sb="2" eb="3">
      <t>シュ</t>
    </rPh>
    <rPh sb="9" eb="10">
      <t>モノ</t>
    </rPh>
    <phoneticPr fontId="3"/>
  </si>
  <si>
    <t>40歳～44歳</t>
    <rPh sb="2" eb="3">
      <t>サイ</t>
    </rPh>
    <rPh sb="6" eb="7">
      <t>サイ</t>
    </rPh>
    <phoneticPr fontId="3"/>
  </si>
  <si>
    <t>45　 ～49</t>
    <phoneticPr fontId="3"/>
  </si>
  <si>
    <t>※要精密検査者については、結果の把握により人数が増減する可能性がある。</t>
    <phoneticPr fontId="3"/>
  </si>
  <si>
    <t>　（3）　肺 が ん 検 診</t>
    <rPh sb="5" eb="6">
      <t>ハイ</t>
    </rPh>
    <rPh sb="11" eb="12">
      <t>ケン</t>
    </rPh>
    <rPh sb="13" eb="14">
      <t>ミ</t>
    </rPh>
    <phoneticPr fontId="3"/>
  </si>
  <si>
    <t>　（4）　子宮がん検診</t>
    <rPh sb="5" eb="7">
      <t>シキュウ</t>
    </rPh>
    <rPh sb="9" eb="11">
      <t>ケンシン</t>
    </rPh>
    <phoneticPr fontId="3"/>
  </si>
  <si>
    <t>C I N 3 で
あ っ た者</t>
    <rPh sb="15" eb="16">
      <t>モノ</t>
    </rPh>
    <phoneticPr fontId="3"/>
  </si>
  <si>
    <t>A I S で
あった者</t>
    <rPh sb="11" eb="12">
      <t>モノ</t>
    </rPh>
    <phoneticPr fontId="3"/>
  </si>
  <si>
    <t>C I N 2 で
あ っ た者</t>
    <rPh sb="15" eb="16">
      <t>モノ</t>
    </rPh>
    <phoneticPr fontId="3"/>
  </si>
  <si>
    <t>CIN3又はCIN2のいずれかで区別できない者</t>
    <rPh sb="4" eb="5">
      <t>マタ</t>
    </rPh>
    <rPh sb="16" eb="18">
      <t>クベツ</t>
    </rPh>
    <rPh sb="22" eb="23">
      <t>モノ</t>
    </rPh>
    <phoneticPr fontId="3"/>
  </si>
  <si>
    <t>C I N 1 で
あ っ た者</t>
    <rPh sb="15" eb="16">
      <t>モノ</t>
    </rPh>
    <phoneticPr fontId="3"/>
  </si>
  <si>
    <t>が ん の 疑 い の あ る者</t>
    <rPh sb="6" eb="7">
      <t>ウタガ</t>
    </rPh>
    <rPh sb="15" eb="16">
      <t>モノ</t>
    </rPh>
    <phoneticPr fontId="3"/>
  </si>
  <si>
    <t>がん、AIS及びCIN以外の疾患であった者</t>
    <rPh sb="6" eb="7">
      <t>オヨ</t>
    </rPh>
    <rPh sb="11" eb="13">
      <t>イガイ</t>
    </rPh>
    <rPh sb="14" eb="16">
      <t>シッカン</t>
    </rPh>
    <rPh sb="20" eb="21">
      <t>モノ</t>
    </rPh>
    <phoneticPr fontId="3"/>
  </si>
  <si>
    <t>頸　　　　　部</t>
    <rPh sb="0" eb="1">
      <t>ケイ</t>
    </rPh>
    <phoneticPr fontId="3"/>
  </si>
  <si>
    <t>20歳～24歳</t>
    <rPh sb="2" eb="3">
      <t>サイ</t>
    </rPh>
    <rPh sb="6" eb="7">
      <t>サイ</t>
    </rPh>
    <phoneticPr fontId="3"/>
  </si>
  <si>
    <t>25　 ～29</t>
    <phoneticPr fontId="3"/>
  </si>
  <si>
    <t>30　 ～34</t>
    <phoneticPr fontId="3"/>
  </si>
  <si>
    <t>35　 ～39</t>
    <phoneticPr fontId="3"/>
  </si>
  <si>
    <t>40　 ～44</t>
    <phoneticPr fontId="3"/>
  </si>
  <si>
    <t>80歳以上</t>
    <rPh sb="2" eb="3">
      <t>サイ</t>
    </rPh>
    <rPh sb="3" eb="5">
      <t>イジョウ</t>
    </rPh>
    <phoneticPr fontId="3"/>
  </si>
  <si>
    <t>※子宮頸がん検診無料クーポン券事業の受診者を含む。</t>
    <rPh sb="1" eb="3">
      <t>シキュウ</t>
    </rPh>
    <rPh sb="3" eb="4">
      <t>ケイ</t>
    </rPh>
    <rPh sb="6" eb="8">
      <t>ケンシン</t>
    </rPh>
    <rPh sb="8" eb="10">
      <t>ムリョウ</t>
    </rPh>
    <rPh sb="14" eb="15">
      <t>ケン</t>
    </rPh>
    <rPh sb="15" eb="17">
      <t>ジギョウ</t>
    </rPh>
    <rPh sb="18" eb="21">
      <t>ジュシンシャ</t>
    </rPh>
    <rPh sb="22" eb="23">
      <t>フク</t>
    </rPh>
    <phoneticPr fontId="3"/>
  </si>
  <si>
    <t>体　　　　　部</t>
    <rPh sb="0" eb="1">
      <t>カラダ</t>
    </rPh>
    <phoneticPr fontId="3"/>
  </si>
  <si>
    <t>　（5）　乳 が ん 検 診</t>
    <rPh sb="5" eb="6">
      <t>ニュウ</t>
    </rPh>
    <rPh sb="11" eb="12">
      <t>ケン</t>
    </rPh>
    <rPh sb="13" eb="14">
      <t>ミ</t>
    </rPh>
    <phoneticPr fontId="3"/>
  </si>
  <si>
    <t>検索内容</t>
    <rPh sb="0" eb="2">
      <t>ケンサク</t>
    </rPh>
    <rPh sb="2" eb="4">
      <t>ナイヨウ</t>
    </rPh>
    <phoneticPr fontId="3"/>
  </si>
  <si>
    <t>マンモのみ</t>
    <phoneticPr fontId="3"/>
  </si>
  <si>
    <t>マンモ＋エコー</t>
    <phoneticPr fontId="3"/>
  </si>
  <si>
    <t>合計</t>
    <rPh sb="0" eb="2">
      <t>ゴウケイ</t>
    </rPh>
    <phoneticPr fontId="3"/>
  </si>
  <si>
    <t>80歳以上</t>
  </si>
  <si>
    <t>※乳がん検診無料クーポン券事業の受診者を含む。</t>
    <rPh sb="1" eb="2">
      <t>ニュウ</t>
    </rPh>
    <rPh sb="4" eb="6">
      <t>ケンシン</t>
    </rPh>
    <rPh sb="6" eb="8">
      <t>ムリョウ</t>
    </rPh>
    <rPh sb="12" eb="13">
      <t>ケン</t>
    </rPh>
    <rPh sb="13" eb="15">
      <t>ジギョウ</t>
    </rPh>
    <rPh sb="16" eb="19">
      <t>ジュシンシャ</t>
    </rPh>
    <rPh sb="20" eb="21">
      <t>フク</t>
    </rPh>
    <phoneticPr fontId="3"/>
  </si>
  <si>
    <t>　（6）　胃 が ん リ ス ク 判 定</t>
    <rPh sb="5" eb="6">
      <t>イ</t>
    </rPh>
    <rPh sb="17" eb="18">
      <t>ハン</t>
    </rPh>
    <rPh sb="19" eb="20">
      <t>サダム</t>
    </rPh>
    <phoneticPr fontId="3"/>
  </si>
  <si>
    <t>リスク判定</t>
    <rPh sb="3" eb="5">
      <t>ハンテイ</t>
    </rPh>
    <phoneticPr fontId="3"/>
  </si>
  <si>
    <t>A
ピロリ （－）
PG （－）</t>
    <phoneticPr fontId="3"/>
  </si>
  <si>
    <t>B
ピロリ （＋）
PG （－）</t>
    <phoneticPr fontId="3"/>
  </si>
  <si>
    <t>C
ピロリ （＋）
PG （＋）</t>
    <phoneticPr fontId="3"/>
  </si>
  <si>
    <t>D
ピロリ （－）
PG （＋）</t>
    <phoneticPr fontId="3"/>
  </si>
  <si>
    <t>※　令和４年度から、対象者を満40歳である者としている。</t>
    <rPh sb="10" eb="13">
      <t>タイショウシャ</t>
    </rPh>
    <rPh sb="14" eb="15">
      <t>マン</t>
    </rPh>
    <rPh sb="17" eb="18">
      <t>サイ</t>
    </rPh>
    <rPh sb="21" eb="22">
      <t>モノ</t>
    </rPh>
    <phoneticPr fontId="3"/>
  </si>
  <si>
    <t>　（7）　前 立 腺 が ん （Ｐ Ｓ Ａ） 検 査</t>
    <rPh sb="5" eb="6">
      <t>マエ</t>
    </rPh>
    <rPh sb="7" eb="8">
      <t>タチ</t>
    </rPh>
    <rPh sb="9" eb="10">
      <t>セン</t>
    </rPh>
    <rPh sb="23" eb="24">
      <t>ケン</t>
    </rPh>
    <rPh sb="25" eb="26">
      <t>サ</t>
    </rPh>
    <phoneticPr fontId="3"/>
  </si>
  <si>
    <t>50歳～54歳</t>
    <rPh sb="2" eb="3">
      <t>サイ</t>
    </rPh>
    <rPh sb="6" eb="7">
      <t>サイ</t>
    </rPh>
    <phoneticPr fontId="3"/>
  </si>
  <si>
    <t>7　健康度測定（中央健康づくりセンター実施）</t>
    <rPh sb="2" eb="5">
      <t>ケンコウド</t>
    </rPh>
    <rPh sb="5" eb="7">
      <t>ソクテイ</t>
    </rPh>
    <rPh sb="8" eb="10">
      <t>チュウオウ</t>
    </rPh>
    <rPh sb="10" eb="12">
      <t>ケンコウ</t>
    </rPh>
    <rPh sb="19" eb="21">
      <t>ジッシ</t>
    </rPh>
    <phoneticPr fontId="3"/>
  </si>
  <si>
    <t xml:space="preserve">  （1）　一般コース受診者数</t>
    <rPh sb="6" eb="8">
      <t>イッパン</t>
    </rPh>
    <rPh sb="11" eb="13">
      <t>ジュシン</t>
    </rPh>
    <rPh sb="13" eb="14">
      <t>シャ</t>
    </rPh>
    <rPh sb="14" eb="15">
      <t>スウ</t>
    </rPh>
    <phoneticPr fontId="3"/>
  </si>
  <si>
    <t>区分</t>
    <rPh sb="0" eb="2">
      <t>クブン</t>
    </rPh>
    <phoneticPr fontId="3"/>
  </si>
  <si>
    <t>20歳未満</t>
    <rPh sb="2" eb="5">
      <t>サイミマン</t>
    </rPh>
    <phoneticPr fontId="3"/>
  </si>
  <si>
    <t>20～29</t>
    <phoneticPr fontId="3"/>
  </si>
  <si>
    <t>30～39</t>
    <phoneticPr fontId="3"/>
  </si>
  <si>
    <t>40～49</t>
    <phoneticPr fontId="3"/>
  </si>
  <si>
    <t>50～59</t>
    <phoneticPr fontId="3"/>
  </si>
  <si>
    <t>60～69</t>
    <phoneticPr fontId="3"/>
  </si>
  <si>
    <t>70歳以上</t>
    <rPh sb="2" eb="5">
      <t>サイイジョウ</t>
    </rPh>
    <phoneticPr fontId="3"/>
  </si>
  <si>
    <t>実施回数</t>
    <rPh sb="0" eb="2">
      <t>ジッシ</t>
    </rPh>
    <rPh sb="2" eb="4">
      <t>カイスウ</t>
    </rPh>
    <phoneticPr fontId="3"/>
  </si>
  <si>
    <t>男</t>
    <rPh sb="0" eb="1">
      <t>オトコ</t>
    </rPh>
    <phoneticPr fontId="3"/>
  </si>
  <si>
    <t>女</t>
    <rPh sb="0" eb="1">
      <t>オンナ</t>
    </rPh>
    <phoneticPr fontId="3"/>
  </si>
  <si>
    <t xml:space="preserve">  （2）　簡易コース受診者数</t>
    <rPh sb="6" eb="8">
      <t>カンイ</t>
    </rPh>
    <rPh sb="11" eb="13">
      <t>ジュシン</t>
    </rPh>
    <rPh sb="13" eb="14">
      <t>シャ</t>
    </rPh>
    <rPh sb="14" eb="15">
      <t>スウ</t>
    </rPh>
    <phoneticPr fontId="3"/>
  </si>
  <si>
    <t>（簡易コース＋特定簡易コース）</t>
    <rPh sb="1" eb="3">
      <t>カンイ</t>
    </rPh>
    <rPh sb="7" eb="9">
      <t>トクテイ</t>
    </rPh>
    <rPh sb="9" eb="11">
      <t>カンイ</t>
    </rPh>
    <phoneticPr fontId="3"/>
  </si>
  <si>
    <t>総　　数</t>
  </si>
  <si>
    <t>20歳未満</t>
  </si>
  <si>
    <t>20～29</t>
  </si>
  <si>
    <t>30～39</t>
  </si>
  <si>
    <t>40～49</t>
  </si>
  <si>
    <t>50～59</t>
  </si>
  <si>
    <t>60～69</t>
  </si>
  <si>
    <t>70歳以上</t>
  </si>
  <si>
    <t xml:space="preserve">  （2-1）　簡易コース受診者数</t>
    <rPh sb="8" eb="10">
      <t>カンイ</t>
    </rPh>
    <rPh sb="13" eb="15">
      <t>ジュシン</t>
    </rPh>
    <rPh sb="15" eb="16">
      <t>シャ</t>
    </rPh>
    <rPh sb="16" eb="17">
      <t>スウ</t>
    </rPh>
    <phoneticPr fontId="3"/>
  </si>
  <si>
    <t xml:space="preserve">  （2-2）　特定簡易コース受診者数</t>
    <rPh sb="8" eb="10">
      <t>トクテイ</t>
    </rPh>
    <rPh sb="10" eb="12">
      <t>カンイ</t>
    </rPh>
    <rPh sb="15" eb="17">
      <t>ジュシン</t>
    </rPh>
    <rPh sb="17" eb="18">
      <t>シャ</t>
    </rPh>
    <rPh sb="18" eb="19">
      <t>スウ</t>
    </rPh>
    <phoneticPr fontId="3"/>
  </si>
  <si>
    <t xml:space="preserve">  （3）　体力測定受診者数</t>
    <rPh sb="6" eb="8">
      <t>タイリョク</t>
    </rPh>
    <rPh sb="8" eb="10">
      <t>ソクテイ</t>
    </rPh>
    <rPh sb="10" eb="12">
      <t>ジュシン</t>
    </rPh>
    <rPh sb="12" eb="13">
      <t>シャ</t>
    </rPh>
    <rPh sb="13" eb="14">
      <t>スウ</t>
    </rPh>
    <phoneticPr fontId="3"/>
  </si>
  <si>
    <t>8　女性のフレッシュ健診（中央健康づくりセンター実施）</t>
    <rPh sb="2" eb="4">
      <t>ジョセイ</t>
    </rPh>
    <rPh sb="10" eb="12">
      <t>ケンシン</t>
    </rPh>
    <rPh sb="13" eb="15">
      <t>チュウオウ</t>
    </rPh>
    <rPh sb="15" eb="17">
      <t>ケンコウ</t>
    </rPh>
    <rPh sb="24" eb="26">
      <t>ジッシ</t>
    </rPh>
    <phoneticPr fontId="3"/>
  </si>
  <si>
    <t>区　　　分</t>
    <rPh sb="0" eb="5">
      <t>クブン</t>
    </rPh>
    <phoneticPr fontId="3"/>
  </si>
  <si>
    <t>18 ・ 19歳</t>
    <rPh sb="7" eb="8">
      <t>サイ</t>
    </rPh>
    <phoneticPr fontId="3"/>
  </si>
  <si>
    <t>総　　　　数</t>
    <rPh sb="0" eb="6">
      <t>ソウスウ</t>
    </rPh>
    <phoneticPr fontId="3"/>
  </si>
  <si>
    <t>＊　本事業は、18歳以上39歳以下の女性を対象としている。</t>
    <rPh sb="2" eb="3">
      <t>ホン</t>
    </rPh>
    <rPh sb="3" eb="5">
      <t>ジギョウ</t>
    </rPh>
    <rPh sb="9" eb="10">
      <t>サイ</t>
    </rPh>
    <rPh sb="10" eb="12">
      <t>イジョウ</t>
    </rPh>
    <rPh sb="14" eb="15">
      <t>サイ</t>
    </rPh>
    <rPh sb="15" eb="17">
      <t>イカ</t>
    </rPh>
    <rPh sb="18" eb="20">
      <t>ジョセイ</t>
    </rPh>
    <rPh sb="21" eb="23">
      <t>タイショウ</t>
    </rPh>
    <phoneticPr fontId="3"/>
  </si>
  <si>
    <t>9　運動指導事業（健康づくりセンター利用者数）</t>
    <rPh sb="2" eb="4">
      <t>ウンドウ</t>
    </rPh>
    <rPh sb="4" eb="6">
      <t>シドウ</t>
    </rPh>
    <rPh sb="6" eb="8">
      <t>ジギョウ</t>
    </rPh>
    <rPh sb="9" eb="11">
      <t>ケンコウ</t>
    </rPh>
    <rPh sb="18" eb="20">
      <t>リヨウ</t>
    </rPh>
    <rPh sb="20" eb="21">
      <t>シャ</t>
    </rPh>
    <rPh sb="21" eb="22">
      <t>スウ</t>
    </rPh>
    <phoneticPr fontId="3"/>
  </si>
  <si>
    <t>中央健康づくりセンター</t>
  </si>
  <si>
    <t>東健康づくりセンター</t>
  </si>
  <si>
    <t>西健康づくりセンター</t>
    <rPh sb="0" eb="1">
      <t>ニシ</t>
    </rPh>
    <phoneticPr fontId="3"/>
  </si>
  <si>
    <t>一般利用者</t>
    <rPh sb="0" eb="2">
      <t>イッパン</t>
    </rPh>
    <rPh sb="2" eb="5">
      <t>リヨウシャ</t>
    </rPh>
    <phoneticPr fontId="3"/>
  </si>
  <si>
    <t>(再掲)　自由参加プログラム参加者</t>
    <rPh sb="1" eb="2">
      <t>サイ</t>
    </rPh>
    <rPh sb="2" eb="3">
      <t>ケイジ</t>
    </rPh>
    <rPh sb="5" eb="7">
      <t>ジユウ</t>
    </rPh>
    <rPh sb="7" eb="9">
      <t>サンカ</t>
    </rPh>
    <rPh sb="14" eb="16">
      <t>サンカ</t>
    </rPh>
    <rPh sb="16" eb="17">
      <t>モノ</t>
    </rPh>
    <phoneticPr fontId="3"/>
  </si>
  <si>
    <t>運動教室</t>
    <rPh sb="0" eb="2">
      <t>ウンドウ</t>
    </rPh>
    <rPh sb="2" eb="4">
      <t>キョウシツ</t>
    </rPh>
    <phoneticPr fontId="3"/>
  </si>
  <si>
    <t>※　特定保健指導利用者は初回面接を実施した者の数。なお、面接実施年度ではなく、健診受診年度に紐づいた集計としている。</t>
    <rPh sb="2" eb="4">
      <t>トクテイ</t>
    </rPh>
    <rPh sb="4" eb="6">
      <t>ホケン</t>
    </rPh>
    <rPh sb="6" eb="8">
      <t>シドウ</t>
    </rPh>
    <rPh sb="8" eb="11">
      <t>リヨウシャ</t>
    </rPh>
    <rPh sb="12" eb="14">
      <t>ショカイ</t>
    </rPh>
    <rPh sb="14" eb="16">
      <t>メンセツ</t>
    </rPh>
    <rPh sb="17" eb="19">
      <t>ジッシ</t>
    </rPh>
    <rPh sb="21" eb="22">
      <t>モノ</t>
    </rPh>
    <rPh sb="23" eb="24">
      <t>カズ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</si>
</sst>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0%"/>
    <numFmt numFmtId="177" formatCode="#,##0;_ * \-#,##0_ ;&quot;-&quot;;_ @_ "/>
    <numFmt numFmtId="178" formatCode="#,##0_);[Red]\(#,##0\)"/>
    <numFmt numFmtId="179" formatCode="_-* #,##0_-;\-* #,##0_-;_-* &quot;-&quot;_-;_-@_-"/>
  </numFmts>
  <fonts count="1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9"/>
      <name val="ＭＳ Ｐゴシック"/>
      <family val="3"/>
      <charset val="128"/>
    </font>
    <font>
      <sz val="11"/>
      <color rgb="FFFF0000"/>
      <name val="ＭＳ Ｐ明朝"/>
      <family val="1"/>
      <charset val="128"/>
    </font>
    <font>
      <sz val="10"/>
      <name val="ＭＳ Ｐゴシック"/>
      <family val="3"/>
      <charset val="128"/>
    </font>
    <font>
      <sz val="14"/>
      <name val="ＭＳ Ｐ明朝"/>
      <family val="1"/>
      <charset val="128"/>
    </font>
    <font>
      <sz val="14.5"/>
      <name val="ＭＳ Ｐゴシック"/>
      <family val="3"/>
      <charset val="128"/>
    </font>
    <font>
      <sz val="8"/>
      <name val="ＭＳ Ｐゴシック"/>
      <family val="3"/>
      <charset val="128"/>
    </font>
    <font>
      <sz val="8"/>
      <name val="ＭＳ Ｐ明朝"/>
      <family val="1"/>
      <charset val="128"/>
    </font>
    <font>
      <sz val="10"/>
      <name val="ＭＳ 明朝"/>
      <family val="1"/>
      <charset val="128"/>
    </font>
    <font>
      <sz val="10"/>
      <color indexed="8"/>
      <name val="ＭＳ Ｐ明朝"/>
      <family val="1"/>
      <charset val="128"/>
    </font>
    <font>
      <sz val="11"/>
      <name val="ＭＳ Ｐゴシック"/>
      <family val="3"/>
      <charset val="128"/>
      <scheme val="minor"/>
    </font>
    <font>
      <sz val="8"/>
      <color rgb="FF000000"/>
      <name val="ＭＳ Ｐ明朝"/>
      <family val="1"/>
      <charset val="128"/>
    </font>
  </fonts>
  <fills count="2">
    <fill>
      <patternFill patternType="none"/>
    </fill>
    <fill>
      <patternFill patternType="gray125"/>
    </fill>
  </fills>
  <borders count="38">
    <border>
      <left/>
      <right/>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bottom/>
      <diagonal/>
    </border>
    <border>
      <left style="hair">
        <color indexed="64"/>
      </left>
      <right/>
      <top style="thin">
        <color indexed="64"/>
      </top>
      <bottom/>
      <diagonal/>
    </border>
    <border diagonalUp="1">
      <left style="hair">
        <color indexed="64"/>
      </left>
      <right style="hair">
        <color indexed="64"/>
      </right>
      <top style="thin">
        <color indexed="64"/>
      </top>
      <bottom/>
      <diagonal style="hair">
        <color indexed="64"/>
      </diagonal>
    </border>
    <border diagonalUp="1">
      <left style="hair">
        <color indexed="64"/>
      </left>
      <right/>
      <top style="thin">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top/>
      <bottom/>
      <diagonal style="hair">
        <color indexed="64"/>
      </diagonal>
    </border>
    <border diagonalUp="1">
      <left style="hair">
        <color indexed="64"/>
      </left>
      <right style="hair">
        <color indexed="64"/>
      </right>
      <top/>
      <bottom style="thin">
        <color indexed="64"/>
      </bottom>
      <diagonal style="hair">
        <color indexed="64"/>
      </diagonal>
    </border>
    <border diagonalUp="1">
      <left style="hair">
        <color indexed="64"/>
      </left>
      <right/>
      <top/>
      <bottom style="thin">
        <color indexed="64"/>
      </bottom>
      <diagonal style="hair">
        <color indexed="64"/>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436">
    <xf numFmtId="0" fontId="0" fillId="0" borderId="0" xfId="0"/>
    <xf numFmtId="0" fontId="2" fillId="0" borderId="0" xfId="0" applyFont="1" applyAlignment="1">
      <alignment horizontal="left" vertical="center"/>
    </xf>
    <xf numFmtId="0" fontId="1" fillId="0" borderId="0" xfId="0" applyFont="1" applyAlignment="1">
      <alignment horizontal="left" vertical="center"/>
    </xf>
    <xf numFmtId="0" fontId="4" fillId="0" borderId="0" xfId="0" applyFont="1"/>
    <xf numFmtId="0" fontId="4" fillId="0" borderId="0" xfId="0" applyFont="1" applyAlignment="1">
      <alignment horizontal="left" vertical="center"/>
    </xf>
    <xf numFmtId="0" fontId="4" fillId="0" borderId="0" xfId="0" applyFont="1" applyAlignment="1">
      <alignment horizontal="right" vertical="center"/>
    </xf>
    <xf numFmtId="0" fontId="5" fillId="0" borderId="0" xfId="0" applyFont="1" applyAlignment="1">
      <alignment horizontal="right" vertical="center"/>
    </xf>
    <xf numFmtId="0" fontId="6" fillId="0" borderId="9" xfId="0" applyFont="1" applyBorder="1" applyAlignment="1">
      <alignment horizontal="distributed" vertical="center" justifyLastLine="1"/>
    </xf>
    <xf numFmtId="0" fontId="6" fillId="0" borderId="9" xfId="0" applyFont="1" applyBorder="1" applyAlignment="1">
      <alignment horizontal="center" vertical="center" wrapText="1"/>
    </xf>
    <xf numFmtId="0" fontId="6" fillId="0" borderId="10" xfId="0" applyFont="1" applyBorder="1" applyAlignment="1">
      <alignment horizontal="distributed" vertical="center" justifyLastLine="1"/>
    </xf>
    <xf numFmtId="41" fontId="4" fillId="0" borderId="0" xfId="0" applyNumberFormat="1" applyFont="1"/>
    <xf numFmtId="0" fontId="5" fillId="0" borderId="0" xfId="0" applyFont="1" applyAlignment="1">
      <alignment horizontal="center"/>
    </xf>
    <xf numFmtId="0" fontId="5" fillId="0" borderId="0" xfId="0" applyFont="1" applyAlignment="1">
      <alignment horizontal="left"/>
    </xf>
    <xf numFmtId="0" fontId="5" fillId="0" borderId="0" xfId="0" applyFont="1" applyAlignment="1">
      <alignment horizontal="distributed"/>
    </xf>
    <xf numFmtId="41" fontId="1" fillId="0" borderId="8" xfId="0" applyNumberFormat="1" applyFont="1" applyBorder="1"/>
    <xf numFmtId="41" fontId="1" fillId="0" borderId="15" xfId="0" applyNumberFormat="1" applyFont="1" applyBorder="1"/>
    <xf numFmtId="0" fontId="5" fillId="0" borderId="17" xfId="0" applyFont="1" applyBorder="1" applyAlignment="1">
      <alignment horizontal="center"/>
    </xf>
    <xf numFmtId="0" fontId="5" fillId="0" borderId="17" xfId="0" applyFont="1" applyBorder="1" applyAlignment="1">
      <alignment horizontal="distributed"/>
    </xf>
    <xf numFmtId="41" fontId="4" fillId="0" borderId="18" xfId="0" applyNumberFormat="1" applyFont="1" applyBorder="1"/>
    <xf numFmtId="41" fontId="4" fillId="0" borderId="19" xfId="0" applyNumberFormat="1" applyFont="1" applyBorder="1"/>
    <xf numFmtId="0" fontId="5" fillId="0" borderId="0" xfId="0" applyFont="1" applyAlignment="1">
      <alignment horizontal="right"/>
    </xf>
    <xf numFmtId="176" fontId="4" fillId="0" borderId="0" xfId="1" applyNumberFormat="1" applyFont="1" applyFill="1" applyBorder="1"/>
    <xf numFmtId="0" fontId="6" fillId="0" borderId="16" xfId="0" applyFont="1" applyBorder="1" applyAlignment="1">
      <alignment horizontal="distributed" vertical="center" justifyLastLine="1"/>
    </xf>
    <xf numFmtId="0" fontId="5" fillId="0" borderId="0" xfId="0" applyFont="1"/>
    <xf numFmtId="0" fontId="4" fillId="0" borderId="0" xfId="0" applyFont="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distributed" vertical="center" justifyLastLine="1"/>
    </xf>
    <xf numFmtId="41" fontId="1" fillId="0" borderId="9" xfId="0" applyNumberFormat="1" applyFont="1" applyBorder="1" applyAlignment="1">
      <alignment vertical="center"/>
    </xf>
    <xf numFmtId="41" fontId="1" fillId="0" borderId="10" xfId="0" applyNumberFormat="1" applyFont="1" applyBorder="1" applyAlignment="1">
      <alignment vertical="center"/>
    </xf>
    <xf numFmtId="41" fontId="4" fillId="0" borderId="22" xfId="0" applyNumberFormat="1" applyFont="1" applyBorder="1" applyAlignment="1">
      <alignment vertical="center"/>
    </xf>
    <xf numFmtId="41" fontId="4" fillId="0" borderId="16" xfId="0" applyNumberFormat="1" applyFont="1" applyBorder="1" applyAlignment="1">
      <alignment vertical="center"/>
    </xf>
    <xf numFmtId="0" fontId="4" fillId="0" borderId="0" xfId="0" applyFont="1" applyAlignment="1">
      <alignment horizontal="right"/>
    </xf>
    <xf numFmtId="0" fontId="5" fillId="0" borderId="26" xfId="0" applyFont="1" applyBorder="1" applyAlignment="1">
      <alignment horizontal="center" vertical="center"/>
    </xf>
    <xf numFmtId="41" fontId="1" fillId="0" borderId="27" xfId="0" applyNumberFormat="1" applyFont="1" applyBorder="1" applyAlignment="1">
      <alignment vertical="center"/>
    </xf>
    <xf numFmtId="0" fontId="1" fillId="0" borderId="0" xfId="0" applyFont="1"/>
    <xf numFmtId="0" fontId="5" fillId="0" borderId="0" xfId="0" applyFont="1" applyAlignment="1">
      <alignment horizontal="distributed" vertical="center" shrinkToFit="1"/>
    </xf>
    <xf numFmtId="41" fontId="4" fillId="0" borderId="13" xfId="0" applyNumberFormat="1" applyFont="1" applyBorder="1" applyAlignment="1">
      <alignment vertical="center"/>
    </xf>
    <xf numFmtId="41" fontId="4" fillId="0" borderId="14" xfId="0" applyNumberFormat="1" applyFont="1" applyBorder="1" applyAlignment="1">
      <alignment vertical="center"/>
    </xf>
    <xf numFmtId="41" fontId="4" fillId="0" borderId="18" xfId="0" applyNumberFormat="1" applyFont="1" applyBorder="1" applyAlignment="1">
      <alignment horizontal="right" vertical="center"/>
    </xf>
    <xf numFmtId="41" fontId="4" fillId="0" borderId="19" xfId="0" applyNumberFormat="1" applyFont="1" applyBorder="1" applyAlignment="1">
      <alignment horizontal="right" vertical="center"/>
    </xf>
    <xf numFmtId="0" fontId="10" fillId="0" borderId="0" xfId="0" applyFont="1" applyAlignment="1">
      <alignment horizontal="left"/>
    </xf>
    <xf numFmtId="0" fontId="5" fillId="0" borderId="9" xfId="0" applyFont="1" applyBorder="1" applyAlignment="1">
      <alignment horizontal="center" vertical="center" wrapText="1"/>
    </xf>
    <xf numFmtId="0" fontId="5" fillId="0" borderId="10" xfId="0" applyFont="1" applyBorder="1" applyAlignment="1">
      <alignment horizontal="center" vertical="center"/>
    </xf>
    <xf numFmtId="0" fontId="5" fillId="0" borderId="23" xfId="0" applyFont="1" applyBorder="1" applyAlignment="1">
      <alignment horizontal="distributed" vertical="center"/>
    </xf>
    <xf numFmtId="177" fontId="4" fillId="0" borderId="0" xfId="0" applyNumberFormat="1" applyFont="1"/>
    <xf numFmtId="0" fontId="5" fillId="0" borderId="30" xfId="0" applyFont="1" applyBorder="1" applyAlignment="1">
      <alignment horizontal="distributed" vertical="center"/>
    </xf>
    <xf numFmtId="0" fontId="5" fillId="0" borderId="30" xfId="0" applyFont="1" applyBorder="1" applyAlignment="1">
      <alignment horizontal="distributed" vertical="center" wrapText="1"/>
    </xf>
    <xf numFmtId="0" fontId="5" fillId="0" borderId="24" xfId="0" applyFont="1" applyBorder="1" applyAlignment="1">
      <alignment horizontal="distributed" vertical="center"/>
    </xf>
    <xf numFmtId="0" fontId="9" fillId="0" borderId="0" xfId="0" applyFont="1" applyAlignment="1">
      <alignment horizontal="right" vertical="center"/>
    </xf>
    <xf numFmtId="0" fontId="4" fillId="0" borderId="12" xfId="0" applyFont="1" applyBorder="1" applyAlignment="1">
      <alignment horizontal="distributed" vertical="center"/>
    </xf>
    <xf numFmtId="0" fontId="4" fillId="0" borderId="30" xfId="0" applyFont="1" applyBorder="1" applyAlignment="1">
      <alignment horizontal="distributed" vertical="center"/>
    </xf>
    <xf numFmtId="0" fontId="4" fillId="0" borderId="24" xfId="0" applyFont="1" applyBorder="1" applyAlignment="1">
      <alignment horizontal="distributed" vertical="center"/>
    </xf>
    <xf numFmtId="0" fontId="14" fillId="0" borderId="0" xfId="0" applyFont="1" applyAlignment="1">
      <alignment horizontal="center"/>
    </xf>
    <xf numFmtId="0" fontId="5" fillId="0" borderId="16" xfId="0" applyFont="1" applyBorder="1" applyAlignment="1">
      <alignment horizontal="center" vertical="center"/>
    </xf>
    <xf numFmtId="177" fontId="0" fillId="0" borderId="0" xfId="0" applyNumberFormat="1"/>
    <xf numFmtId="0" fontId="6" fillId="0" borderId="0" xfId="0" applyFont="1"/>
    <xf numFmtId="0" fontId="7" fillId="0" borderId="0" xfId="0" applyFont="1"/>
    <xf numFmtId="0" fontId="6" fillId="0" borderId="0" xfId="0" applyFont="1" applyAlignment="1">
      <alignment horizontal="right"/>
    </xf>
    <xf numFmtId="0" fontId="5" fillId="0" borderId="0" xfId="0" applyFont="1" applyAlignment="1">
      <alignment horizontal="left" vertical="center"/>
    </xf>
    <xf numFmtId="0" fontId="5" fillId="0" borderId="10" xfId="0" applyFont="1" applyBorder="1" applyAlignment="1">
      <alignment horizontal="distributed" vertical="center" justifyLastLine="1"/>
    </xf>
    <xf numFmtId="0" fontId="1" fillId="0" borderId="0" xfId="0" applyFont="1" applyAlignment="1">
      <alignment vertical="center"/>
    </xf>
    <xf numFmtId="0" fontId="9" fillId="0" borderId="0" xfId="0" applyFont="1" applyAlignment="1">
      <alignment horizont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9" fillId="0" borderId="20" xfId="0" applyFont="1" applyBorder="1" applyAlignment="1">
      <alignment horizontal="distributed" vertical="center" justifyLastLine="1"/>
    </xf>
    <xf numFmtId="0" fontId="5" fillId="0" borderId="23" xfId="0" applyFont="1" applyBorder="1" applyAlignment="1">
      <alignment horizontal="distributed" vertical="center" justifyLastLine="1"/>
    </xf>
    <xf numFmtId="0" fontId="5" fillId="0" borderId="24" xfId="0" applyFont="1" applyBorder="1" applyAlignment="1">
      <alignment horizontal="distributed" vertical="center" justifyLastLine="1"/>
    </xf>
    <xf numFmtId="0" fontId="15" fillId="0" borderId="0" xfId="0" applyFont="1"/>
    <xf numFmtId="0" fontId="6" fillId="0" borderId="9" xfId="0" applyFont="1" applyBorder="1" applyAlignment="1">
      <alignment horizontal="distributed" vertical="center" wrapText="1" justifyLastLine="1"/>
    </xf>
    <xf numFmtId="0" fontId="6" fillId="0" borderId="10" xfId="0" applyFont="1" applyBorder="1" applyAlignment="1">
      <alignment horizontal="distributed" vertical="center" wrapText="1" justifyLastLine="1"/>
    </xf>
    <xf numFmtId="179" fontId="4" fillId="0" borderId="0" xfId="0" applyNumberFormat="1" applyFont="1"/>
    <xf numFmtId="179" fontId="4" fillId="0" borderId="18" xfId="0" applyNumberFormat="1" applyFont="1" applyBorder="1"/>
    <xf numFmtId="0" fontId="4" fillId="0" borderId="19" xfId="0" applyFont="1" applyBorder="1"/>
    <xf numFmtId="0" fontId="4" fillId="0" borderId="18" xfId="0" applyFont="1" applyBorder="1"/>
    <xf numFmtId="0" fontId="6" fillId="0" borderId="22" xfId="0" applyFont="1" applyBorder="1" applyAlignment="1">
      <alignment horizontal="distributed" vertical="center" justifyLastLine="1"/>
    </xf>
    <xf numFmtId="0" fontId="4" fillId="0" borderId="13" xfId="0" applyFont="1" applyBorder="1"/>
    <xf numFmtId="0" fontId="6" fillId="0" borderId="10" xfId="0" applyFont="1" applyBorder="1" applyAlignment="1">
      <alignment horizontal="center" vertical="center" wrapText="1"/>
    </xf>
    <xf numFmtId="0" fontId="4" fillId="0" borderId="15" xfId="0" applyFont="1" applyBorder="1"/>
    <xf numFmtId="179" fontId="4" fillId="0" borderId="19" xfId="0" applyNumberFormat="1" applyFont="1" applyBorder="1"/>
    <xf numFmtId="0" fontId="5" fillId="0" borderId="21"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20" xfId="0" applyFont="1" applyBorder="1" applyAlignment="1">
      <alignment horizontal="center" vertical="center"/>
    </xf>
    <xf numFmtId="0" fontId="5" fillId="0" borderId="9" xfId="0" applyFont="1" applyBorder="1" applyAlignment="1">
      <alignment horizontal="center" vertical="center"/>
    </xf>
    <xf numFmtId="0" fontId="2" fillId="0" borderId="0" xfId="0" applyFont="1" applyAlignment="1">
      <alignment vertical="center"/>
    </xf>
    <xf numFmtId="0" fontId="5" fillId="0" borderId="21" xfId="0" applyFont="1" applyBorder="1" applyAlignment="1">
      <alignment horizontal="distributed" vertical="center" justifyLastLine="1"/>
    </xf>
    <xf numFmtId="0" fontId="5" fillId="0" borderId="12" xfId="0" applyFont="1" applyBorder="1" applyAlignment="1">
      <alignment horizontal="distributed" vertical="center"/>
    </xf>
    <xf numFmtId="0" fontId="9" fillId="0" borderId="0" xfId="0" applyFont="1" applyAlignment="1">
      <alignment horizontal="distributed" vertical="center"/>
    </xf>
    <xf numFmtId="0" fontId="9" fillId="0" borderId="17" xfId="0" applyFont="1" applyBorder="1" applyAlignment="1">
      <alignment horizontal="distributed" vertical="center"/>
    </xf>
    <xf numFmtId="0" fontId="5" fillId="0" borderId="4"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5" fillId="0" borderId="20" xfId="0" applyFont="1" applyBorder="1" applyAlignment="1">
      <alignment horizontal="distributed" vertical="center" justifyLastLine="1"/>
    </xf>
    <xf numFmtId="177" fontId="0" fillId="0" borderId="9" xfId="0" applyNumberFormat="1" applyBorder="1" applyAlignment="1">
      <alignment vertical="center"/>
    </xf>
    <xf numFmtId="177" fontId="0" fillId="0" borderId="10" xfId="0" applyNumberFormat="1" applyBorder="1" applyAlignment="1">
      <alignment vertical="center"/>
    </xf>
    <xf numFmtId="177" fontId="4" fillId="0" borderId="13" xfId="0" applyNumberFormat="1" applyFont="1" applyBorder="1" applyAlignment="1">
      <alignment vertical="center"/>
    </xf>
    <xf numFmtId="177" fontId="4" fillId="0" borderId="0" xfId="0" applyNumberFormat="1" applyFont="1" applyAlignment="1">
      <alignment vertical="center"/>
    </xf>
    <xf numFmtId="177" fontId="16" fillId="0" borderId="22" xfId="0" applyNumberFormat="1" applyFont="1" applyBorder="1" applyAlignment="1">
      <alignment vertical="center"/>
    </xf>
    <xf numFmtId="177" fontId="4" fillId="0" borderId="22" xfId="0" applyNumberFormat="1" applyFont="1" applyBorder="1" applyAlignment="1">
      <alignment vertical="center"/>
    </xf>
    <xf numFmtId="177" fontId="16" fillId="0" borderId="13" xfId="0" applyNumberFormat="1" applyFont="1" applyBorder="1" applyAlignment="1">
      <alignment vertical="center"/>
    </xf>
    <xf numFmtId="177" fontId="4" fillId="0" borderId="18" xfId="0" applyNumberFormat="1" applyFont="1" applyBorder="1" applyAlignment="1">
      <alignment vertical="center"/>
    </xf>
    <xf numFmtId="177" fontId="4" fillId="0" borderId="17" xfId="0" applyNumberFormat="1" applyFont="1" applyBorder="1" applyAlignment="1">
      <alignment vertical="center"/>
    </xf>
    <xf numFmtId="177" fontId="4" fillId="0" borderId="16" xfId="0" applyNumberFormat="1" applyFont="1" applyBorder="1" applyAlignment="1">
      <alignment vertical="center"/>
    </xf>
    <xf numFmtId="177" fontId="4" fillId="0" borderId="14" xfId="0" applyNumberFormat="1" applyFont="1" applyBorder="1" applyAlignment="1">
      <alignment vertical="center"/>
    </xf>
    <xf numFmtId="177" fontId="16" fillId="0" borderId="18" xfId="0" applyNumberFormat="1" applyFont="1" applyBorder="1" applyAlignment="1">
      <alignment vertical="center"/>
    </xf>
    <xf numFmtId="0" fontId="11" fillId="0" borderId="0" xfId="0" applyFont="1" applyAlignment="1">
      <alignment horizontal="left" vertical="center"/>
    </xf>
    <xf numFmtId="14" fontId="4" fillId="0" borderId="0" xfId="0" applyNumberFormat="1" applyFont="1" applyAlignment="1">
      <alignment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3" fontId="12" fillId="0" borderId="22" xfId="0" applyNumberFormat="1" applyFont="1" applyBorder="1"/>
    <xf numFmtId="3" fontId="13" fillId="0" borderId="22" xfId="0" applyNumberFormat="1" applyFont="1" applyBorder="1"/>
    <xf numFmtId="3" fontId="13" fillId="0" borderId="23" xfId="0" applyNumberFormat="1" applyFont="1" applyBorder="1"/>
    <xf numFmtId="3" fontId="13" fillId="0" borderId="25" xfId="0" applyNumberFormat="1" applyFont="1" applyBorder="1"/>
    <xf numFmtId="3" fontId="12" fillId="0" borderId="13" xfId="0" applyNumberFormat="1" applyFont="1" applyBorder="1"/>
    <xf numFmtId="3" fontId="13" fillId="0" borderId="13" xfId="0" applyNumberFormat="1" applyFont="1" applyBorder="1"/>
    <xf numFmtId="3" fontId="13" fillId="0" borderId="30" xfId="0" applyNumberFormat="1" applyFont="1" applyBorder="1"/>
    <xf numFmtId="3" fontId="13" fillId="0" borderId="0" xfId="0" applyNumberFormat="1" applyFont="1"/>
    <xf numFmtId="176" fontId="12" fillId="0" borderId="18" xfId="0" applyNumberFormat="1" applyFont="1" applyBorder="1" applyAlignment="1">
      <alignment vertical="center"/>
    </xf>
    <xf numFmtId="176" fontId="13" fillId="0" borderId="18" xfId="0" applyNumberFormat="1" applyFont="1" applyBorder="1" applyAlignment="1">
      <alignment vertical="center"/>
    </xf>
    <xf numFmtId="0" fontId="13" fillId="0" borderId="3" xfId="0" applyFont="1" applyBorder="1"/>
    <xf numFmtId="0" fontId="13" fillId="0" borderId="2" xfId="0" applyFont="1" applyBorder="1"/>
    <xf numFmtId="3" fontId="13" fillId="0" borderId="3" xfId="0" applyNumberFormat="1" applyFont="1" applyBorder="1"/>
    <xf numFmtId="3" fontId="13" fillId="0" borderId="2" xfId="0" applyNumberFormat="1" applyFont="1" applyBorder="1"/>
    <xf numFmtId="3" fontId="13" fillId="0" borderId="1" xfId="0" applyNumberFormat="1" applyFont="1" applyBorder="1"/>
    <xf numFmtId="178" fontId="12" fillId="0" borderId="8" xfId="0" applyNumberFormat="1" applyFont="1" applyBorder="1" applyAlignment="1">
      <alignment vertical="center"/>
    </xf>
    <xf numFmtId="0" fontId="13" fillId="0" borderId="13" xfId="0" applyFont="1" applyBorder="1"/>
    <xf numFmtId="0" fontId="13" fillId="0" borderId="30" xfId="0" applyFont="1" applyBorder="1"/>
    <xf numFmtId="178" fontId="12" fillId="0" borderId="9" xfId="0" applyNumberFormat="1" applyFont="1" applyBorder="1" applyAlignment="1">
      <alignment vertical="center"/>
    </xf>
    <xf numFmtId="0" fontId="13" fillId="0" borderId="0" xfId="0" applyFont="1"/>
    <xf numFmtId="178" fontId="12" fillId="0" borderId="27" xfId="0" applyNumberFormat="1" applyFont="1" applyBorder="1" applyAlignment="1">
      <alignment vertical="center"/>
    </xf>
    <xf numFmtId="0" fontId="13" fillId="0" borderId="18" xfId="0" applyFont="1" applyBorder="1"/>
    <xf numFmtId="0" fontId="13" fillId="0" borderId="24" xfId="0" applyFont="1" applyBorder="1"/>
    <xf numFmtId="3" fontId="13" fillId="0" borderId="18" xfId="0" applyNumberFormat="1" applyFont="1" applyBorder="1"/>
    <xf numFmtId="3" fontId="13" fillId="0" borderId="24" xfId="0" applyNumberFormat="1" applyFont="1" applyBorder="1"/>
    <xf numFmtId="3" fontId="13" fillId="0" borderId="17" xfId="0" applyNumberFormat="1" applyFont="1" applyBorder="1"/>
    <xf numFmtId="0" fontId="17" fillId="0" borderId="13" xfId="0" applyFont="1" applyBorder="1"/>
    <xf numFmtId="0" fontId="17" fillId="0" borderId="30" xfId="0" applyFont="1" applyBorder="1"/>
    <xf numFmtId="3" fontId="17" fillId="0" borderId="13" xfId="0" applyNumberFormat="1" applyFont="1" applyBorder="1"/>
    <xf numFmtId="0" fontId="17" fillId="0" borderId="0" xfId="0" applyFont="1"/>
    <xf numFmtId="176" fontId="13" fillId="0" borderId="19" xfId="0" applyNumberFormat="1" applyFont="1" applyBorder="1" applyAlignment="1">
      <alignment vertical="center"/>
    </xf>
    <xf numFmtId="178" fontId="12" fillId="0" borderId="0" xfId="0" applyNumberFormat="1" applyFont="1" applyAlignment="1">
      <alignment vertical="center"/>
    </xf>
    <xf numFmtId="41" fontId="4" fillId="0" borderId="27" xfId="0" applyNumberFormat="1" applyFont="1" applyBorder="1" applyAlignment="1">
      <alignment vertical="center"/>
    </xf>
    <xf numFmtId="41" fontId="4" fillId="0" borderId="28" xfId="0" applyNumberFormat="1" applyFont="1" applyBorder="1" applyAlignment="1">
      <alignment vertical="center"/>
    </xf>
    <xf numFmtId="0" fontId="1" fillId="0" borderId="29" xfId="0" applyFont="1" applyBorder="1" applyAlignment="1">
      <alignment vertical="center"/>
    </xf>
    <xf numFmtId="0" fontId="0" fillId="0" borderId="9" xfId="0" applyBorder="1"/>
    <xf numFmtId="3" fontId="0" fillId="0" borderId="9" xfId="0" applyNumberFormat="1" applyBorder="1"/>
    <xf numFmtId="0" fontId="0" fillId="0" borderId="12" xfId="0" applyBorder="1"/>
    <xf numFmtId="3" fontId="0" fillId="0" borderId="12" xfId="0" applyNumberFormat="1" applyBorder="1"/>
    <xf numFmtId="0" fontId="0" fillId="0" borderId="11" xfId="0" applyBorder="1"/>
    <xf numFmtId="0" fontId="0" fillId="0" borderId="13" xfId="0" applyBorder="1"/>
    <xf numFmtId="0" fontId="0" fillId="0" borderId="30" xfId="0" applyBorder="1"/>
    <xf numFmtId="3" fontId="0" fillId="0" borderId="13" xfId="0" applyNumberFormat="1" applyBorder="1"/>
    <xf numFmtId="3" fontId="0" fillId="0" borderId="30" xfId="0" applyNumberFormat="1" applyBorder="1"/>
    <xf numFmtId="0" fontId="0" fillId="0" borderId="13" xfId="0" applyBorder="1" applyAlignment="1">
      <alignment horizontal="right"/>
    </xf>
    <xf numFmtId="0" fontId="0" fillId="0" borderId="30" xfId="0" applyBorder="1" applyAlignment="1">
      <alignment horizontal="right"/>
    </xf>
    <xf numFmtId="3" fontId="0" fillId="0" borderId="11" xfId="0" applyNumberFormat="1" applyBorder="1"/>
    <xf numFmtId="3" fontId="4" fillId="0" borderId="13" xfId="0" applyNumberFormat="1" applyFont="1" applyBorder="1"/>
    <xf numFmtId="0" fontId="4" fillId="0" borderId="30" xfId="0" applyFont="1" applyBorder="1"/>
    <xf numFmtId="0" fontId="4" fillId="0" borderId="30" xfId="0" applyFont="1" applyBorder="1" applyAlignment="1">
      <alignment horizontal="right"/>
    </xf>
    <xf numFmtId="177" fontId="4" fillId="0" borderId="13" xfId="0" applyNumberFormat="1" applyFont="1" applyBorder="1" applyAlignment="1">
      <alignment horizontal="right" vertical="center"/>
    </xf>
    <xf numFmtId="177" fontId="16" fillId="0" borderId="13" xfId="0" applyNumberFormat="1" applyFont="1" applyBorder="1" applyAlignment="1">
      <alignment horizontal="right" vertical="center"/>
    </xf>
    <xf numFmtId="177" fontId="4" fillId="0" borderId="14" xfId="0" applyNumberFormat="1" applyFont="1" applyBorder="1" applyAlignment="1">
      <alignment horizontal="right" vertical="center"/>
    </xf>
    <xf numFmtId="177" fontId="4" fillId="0" borderId="18" xfId="0" applyNumberFormat="1" applyFont="1" applyBorder="1" applyAlignment="1">
      <alignment horizontal="right" vertical="center"/>
    </xf>
    <xf numFmtId="177" fontId="16" fillId="0" borderId="18" xfId="0" applyNumberFormat="1" applyFont="1" applyBorder="1" applyAlignment="1">
      <alignment horizontal="right" vertical="center"/>
    </xf>
    <xf numFmtId="177" fontId="4" fillId="0" borderId="19" xfId="0" applyNumberFormat="1" applyFont="1" applyBorder="1" applyAlignment="1">
      <alignment horizontal="right" vertical="center"/>
    </xf>
    <xf numFmtId="177" fontId="0" fillId="0" borderId="9" xfId="0" applyNumberFormat="1" applyBorder="1" applyAlignment="1">
      <alignment horizontal="right" vertical="center"/>
    </xf>
    <xf numFmtId="177" fontId="0" fillId="0" borderId="10" xfId="0" applyNumberFormat="1" applyBorder="1" applyAlignment="1">
      <alignment horizontal="right" vertical="center"/>
    </xf>
    <xf numFmtId="3" fontId="1" fillId="0" borderId="9" xfId="0" applyNumberFormat="1" applyFont="1" applyBorder="1" applyAlignment="1">
      <alignment horizontal="right" vertical="center"/>
    </xf>
    <xf numFmtId="0" fontId="4" fillId="0" borderId="22" xfId="0" applyFont="1" applyBorder="1" applyAlignment="1">
      <alignment horizontal="right"/>
    </xf>
    <xf numFmtId="0" fontId="4" fillId="0" borderId="25" xfId="0" applyFont="1" applyBorder="1" applyAlignment="1">
      <alignment horizontal="right"/>
    </xf>
    <xf numFmtId="0" fontId="4" fillId="0" borderId="13" xfId="0" applyFont="1" applyBorder="1" applyAlignment="1">
      <alignment horizontal="right"/>
    </xf>
    <xf numFmtId="0" fontId="0" fillId="0" borderId="9" xfId="0" applyBorder="1" applyAlignment="1">
      <alignment horizontal="right"/>
    </xf>
    <xf numFmtId="0" fontId="0" fillId="0" borderId="12" xfId="0" applyBorder="1" applyAlignment="1">
      <alignment horizontal="right"/>
    </xf>
    <xf numFmtId="0" fontId="0" fillId="0" borderId="11" xfId="0" applyBorder="1" applyAlignment="1">
      <alignment horizontal="right"/>
    </xf>
    <xf numFmtId="0" fontId="0" fillId="0" borderId="18" xfId="0" applyBorder="1" applyAlignment="1">
      <alignment horizontal="right"/>
    </xf>
    <xf numFmtId="0" fontId="4" fillId="0" borderId="24" xfId="0" applyFont="1" applyBorder="1" applyAlignment="1">
      <alignment horizontal="right"/>
    </xf>
    <xf numFmtId="0" fontId="4" fillId="0" borderId="17" xfId="0" applyFont="1" applyBorder="1" applyAlignment="1">
      <alignment horizontal="right"/>
    </xf>
    <xf numFmtId="0" fontId="6" fillId="0" borderId="0" xfId="0" applyFont="1" applyAlignment="1">
      <alignment horizontal="distributed" vertical="center" wrapText="1"/>
    </xf>
    <xf numFmtId="176" fontId="4" fillId="0" borderId="18" xfId="0" applyNumberFormat="1" applyFont="1" applyBorder="1" applyAlignment="1">
      <alignment vertical="center"/>
    </xf>
    <xf numFmtId="0" fontId="0" fillId="0" borderId="29" xfId="0" applyBorder="1"/>
    <xf numFmtId="0" fontId="0" fillId="0" borderId="26" xfId="0" applyBorder="1"/>
    <xf numFmtId="0" fontId="0" fillId="0" borderId="27" xfId="0" applyBorder="1"/>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distributed" vertical="center" wrapText="1" justifyLastLine="1"/>
    </xf>
    <xf numFmtId="0" fontId="5" fillId="0" borderId="8" xfId="0" applyFont="1" applyBorder="1" applyAlignment="1">
      <alignment horizontal="distributed" vertical="center" wrapText="1" justifyLastLine="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5" fillId="0" borderId="21" xfId="0" applyFont="1" applyBorder="1" applyAlignment="1">
      <alignment horizontal="center" vertical="center"/>
    </xf>
    <xf numFmtId="0" fontId="5" fillId="0" borderId="12" xfId="0" applyFont="1" applyBorder="1" applyAlignment="1">
      <alignment horizontal="center" vertical="center"/>
    </xf>
    <xf numFmtId="0" fontId="5" fillId="0" borderId="20" xfId="0" applyFont="1" applyBorder="1" applyAlignment="1">
      <alignment horizontal="distributed" vertical="center" wrapText="1" justifyLastLine="1"/>
    </xf>
    <xf numFmtId="0" fontId="5" fillId="0" borderId="9" xfId="0" applyFont="1" applyBorder="1" applyAlignment="1">
      <alignment horizontal="distributed" vertical="center" justifyLastLine="1"/>
    </xf>
    <xf numFmtId="0" fontId="5" fillId="0" borderId="21" xfId="0" applyFont="1" applyBorder="1" applyAlignment="1">
      <alignment horizontal="center" vertical="center" wrapText="1"/>
    </xf>
    <xf numFmtId="0" fontId="5" fillId="0" borderId="11" xfId="0" applyFont="1" applyBorder="1" applyAlignment="1">
      <alignment horizontal="center" vertical="center"/>
    </xf>
    <xf numFmtId="0" fontId="5" fillId="0" borderId="20"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4" xfId="0" applyBorder="1" applyAlignment="1">
      <alignment horizontal="distributed" vertical="center" justifyLastLine="1"/>
    </xf>
    <xf numFmtId="0" fontId="4" fillId="0" borderId="0" xfId="0" applyFont="1" applyAlignment="1">
      <alignment shrinkToFit="1"/>
    </xf>
    <xf numFmtId="0" fontId="4" fillId="0" borderId="0" xfId="0" applyFont="1" applyAlignment="1">
      <alignment vertical="center" wrapText="1"/>
    </xf>
    <xf numFmtId="0" fontId="0" fillId="0" borderId="0" xfId="0"/>
    <xf numFmtId="0" fontId="6" fillId="0" borderId="14" xfId="0" applyFont="1" applyBorder="1" applyAlignment="1">
      <alignment horizontal="distributed" vertical="center" wrapText="1"/>
    </xf>
    <xf numFmtId="0" fontId="6" fillId="0" borderId="0" xfId="0" applyFont="1" applyAlignment="1">
      <alignment horizontal="distributed" vertical="center" wrapText="1"/>
    </xf>
    <xf numFmtId="0" fontId="6" fillId="0" borderId="30" xfId="0" applyFont="1" applyBorder="1" applyAlignment="1">
      <alignment horizontal="distributed" vertical="center" wrapText="1"/>
    </xf>
    <xf numFmtId="0" fontId="6" fillId="0" borderId="19" xfId="0" applyFont="1" applyBorder="1" applyAlignment="1">
      <alignment horizontal="distributed" vertical="center" wrapText="1"/>
    </xf>
    <xf numFmtId="0" fontId="6" fillId="0" borderId="17" xfId="0" applyFont="1" applyBorder="1" applyAlignment="1">
      <alignment horizontal="distributed" vertical="center" wrapText="1"/>
    </xf>
    <xf numFmtId="0" fontId="6" fillId="0" borderId="24" xfId="0" applyFont="1" applyBorder="1" applyAlignment="1">
      <alignment horizontal="distributed" vertical="center" wrapText="1"/>
    </xf>
    <xf numFmtId="0" fontId="6" fillId="0" borderId="14" xfId="0" applyFont="1" applyBorder="1" applyAlignment="1">
      <alignment horizontal="distributed" vertical="center"/>
    </xf>
    <xf numFmtId="0" fontId="6" fillId="0" borderId="0" xfId="0" applyFont="1" applyAlignment="1">
      <alignment horizontal="distributed" vertical="center"/>
    </xf>
    <xf numFmtId="0" fontId="6" fillId="0" borderId="30" xfId="0" applyFont="1" applyBorder="1" applyAlignment="1">
      <alignment horizontal="distributed" vertical="center"/>
    </xf>
    <xf numFmtId="0" fontId="6" fillId="0" borderId="25" xfId="0" applyFont="1" applyBorder="1" applyAlignment="1">
      <alignment horizontal="center" vertical="distributed" textRotation="255" justifyLastLine="1"/>
    </xf>
    <xf numFmtId="0" fontId="6" fillId="0" borderId="0" xfId="0" applyFont="1" applyAlignment="1">
      <alignment horizontal="center" vertical="distributed" textRotation="255" justifyLastLine="1"/>
    </xf>
    <xf numFmtId="0" fontId="6" fillId="0" borderId="17" xfId="0" applyFont="1" applyBorder="1" applyAlignment="1">
      <alignment horizontal="center" vertical="distributed" textRotation="255" justifyLastLine="1"/>
    </xf>
    <xf numFmtId="178" fontId="13" fillId="0" borderId="33" xfId="0" applyNumberFormat="1" applyFont="1" applyBorder="1" applyAlignment="1">
      <alignment vertical="center"/>
    </xf>
    <xf numFmtId="178" fontId="13" fillId="0" borderId="35" xfId="0" applyNumberFormat="1" applyFont="1" applyBorder="1" applyAlignment="1">
      <alignment vertical="center"/>
    </xf>
    <xf numFmtId="178" fontId="13" fillId="0" borderId="37" xfId="0" applyNumberFormat="1" applyFont="1" applyBorder="1" applyAlignment="1">
      <alignment vertical="center"/>
    </xf>
    <xf numFmtId="0" fontId="6" fillId="0" borderId="17" xfId="0" applyFont="1" applyBorder="1" applyAlignment="1">
      <alignment horizontal="distributed" vertical="center"/>
    </xf>
    <xf numFmtId="0" fontId="6" fillId="0" borderId="24" xfId="0" applyFont="1" applyBorder="1" applyAlignment="1">
      <alignment horizontal="distributed" vertical="center"/>
    </xf>
    <xf numFmtId="0" fontId="6" fillId="0" borderId="0" xfId="0" applyFont="1" applyAlignment="1">
      <alignment horizontal="distributed" vertical="center" textRotation="255"/>
    </xf>
    <xf numFmtId="0" fontId="6" fillId="0" borderId="17" xfId="0" applyFont="1" applyBorder="1" applyAlignment="1">
      <alignment horizontal="distributed" vertical="center" textRotation="255"/>
    </xf>
    <xf numFmtId="0" fontId="6" fillId="0" borderId="3" xfId="0" applyFont="1" applyBorder="1" applyAlignment="1">
      <alignment horizontal="center" vertical="center"/>
    </xf>
    <xf numFmtId="178" fontId="13" fillId="0" borderId="32" xfId="0" applyNumberFormat="1" applyFont="1" applyBorder="1" applyAlignment="1">
      <alignment vertical="center"/>
    </xf>
    <xf numFmtId="178" fontId="13" fillId="0" borderId="34" xfId="0" applyNumberFormat="1" applyFont="1" applyBorder="1" applyAlignment="1">
      <alignment vertical="center"/>
    </xf>
    <xf numFmtId="178" fontId="13" fillId="0" borderId="36" xfId="0" applyNumberFormat="1" applyFont="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5" xfId="0" applyFont="1" applyBorder="1" applyAlignment="1">
      <alignment horizontal="distributed" vertical="center" textRotation="255"/>
    </xf>
    <xf numFmtId="0" fontId="6" fillId="0" borderId="16" xfId="0" applyFont="1" applyBorder="1" applyAlignment="1">
      <alignment horizontal="distributed" vertical="center"/>
    </xf>
    <xf numFmtId="0" fontId="6" fillId="0" borderId="25" xfId="0" applyFont="1" applyBorder="1" applyAlignment="1">
      <alignment horizontal="distributed" vertical="center"/>
    </xf>
    <xf numFmtId="0" fontId="6" fillId="0" borderId="23" xfId="0" applyFont="1" applyBorder="1" applyAlignment="1">
      <alignment horizontal="distributed" vertical="center"/>
    </xf>
    <xf numFmtId="0" fontId="6" fillId="0" borderId="19" xfId="0" applyFont="1" applyBorder="1" applyAlignment="1">
      <alignment horizontal="distributed" vertical="center"/>
    </xf>
    <xf numFmtId="0" fontId="6" fillId="0" borderId="1" xfId="0" applyFont="1" applyBorder="1" applyAlignment="1">
      <alignment horizontal="distributed" vertical="center" textRotation="255"/>
    </xf>
    <xf numFmtId="0" fontId="13" fillId="0" borderId="31" xfId="0" applyFont="1" applyBorder="1" applyAlignment="1">
      <alignment horizontal="distributed" vertical="center"/>
    </xf>
    <xf numFmtId="0" fontId="13" fillId="0" borderId="14" xfId="0" applyFont="1" applyBorder="1" applyAlignment="1">
      <alignment horizontal="distributed" vertical="center"/>
    </xf>
    <xf numFmtId="0" fontId="13" fillId="0" borderId="19" xfId="0" applyFont="1" applyBorder="1" applyAlignment="1">
      <alignment horizontal="distributed" vertical="center"/>
    </xf>
    <xf numFmtId="0" fontId="6" fillId="0" borderId="1" xfId="0" applyFont="1" applyBorder="1" applyAlignment="1">
      <alignment horizontal="distributed" vertical="center"/>
    </xf>
    <xf numFmtId="0" fontId="6" fillId="0" borderId="2" xfId="0" applyFont="1" applyBorder="1" applyAlignment="1">
      <alignment horizontal="distributed" vertical="center"/>
    </xf>
    <xf numFmtId="0" fontId="6" fillId="0" borderId="20"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31" xfId="0" applyFont="1" applyBorder="1" applyAlignment="1">
      <alignment horizontal="distributed" vertical="center"/>
    </xf>
    <xf numFmtId="0" fontId="0" fillId="0" borderId="30" xfId="0" applyBorder="1" applyAlignment="1">
      <alignment horizontal="distributed" vertical="center"/>
    </xf>
    <xf numFmtId="0" fontId="0" fillId="0" borderId="24" xfId="0" applyBorder="1" applyAlignment="1">
      <alignment horizontal="distributed" vertical="center"/>
    </xf>
    <xf numFmtId="0" fontId="5" fillId="0" borderId="20"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distributed" textRotation="255" justifyLastLine="1"/>
    </xf>
    <xf numFmtId="0" fontId="0" fillId="0" borderId="12" xfId="0" applyBorder="1" applyAlignment="1">
      <alignment vertical="distributed" textRotation="255" justifyLastLine="1"/>
    </xf>
    <xf numFmtId="0" fontId="0" fillId="0" borderId="26" xfId="0" applyBorder="1" applyAlignment="1">
      <alignment vertical="distributed" textRotation="255" justifyLastLine="1"/>
    </xf>
    <xf numFmtId="0" fontId="5" fillId="0" borderId="9" xfId="0" applyFont="1" applyBorder="1" applyAlignment="1">
      <alignment horizontal="distributed" vertical="distributed" textRotation="255" justifyLastLine="1"/>
    </xf>
    <xf numFmtId="0" fontId="0" fillId="0" borderId="9" xfId="0" applyBorder="1" applyAlignment="1">
      <alignment vertical="distributed" textRotation="255" justifyLastLine="1"/>
    </xf>
    <xf numFmtId="0" fontId="0" fillId="0" borderId="23" xfId="0" applyBorder="1" applyAlignment="1">
      <alignment horizontal="distributed" vertical="center"/>
    </xf>
    <xf numFmtId="0" fontId="6" fillId="0" borderId="15" xfId="0" applyFont="1" applyBorder="1" applyAlignment="1">
      <alignment horizontal="distributed" vertical="center"/>
    </xf>
    <xf numFmtId="0" fontId="0" fillId="0" borderId="7" xfId="0" applyBorder="1" applyAlignment="1">
      <alignment horizontal="distributed" vertical="center"/>
    </xf>
    <xf numFmtId="0" fontId="5" fillId="0" borderId="22" xfId="0" applyFont="1" applyBorder="1" applyAlignment="1">
      <alignment horizontal="center" vertical="center" textRotation="255"/>
    </xf>
    <xf numFmtId="0" fontId="0" fillId="0" borderId="13" xfId="0" applyBorder="1" applyAlignment="1">
      <alignment horizontal="center" vertical="center" textRotation="255"/>
    </xf>
    <xf numFmtId="0" fontId="0" fillId="0" borderId="18" xfId="0" applyBorder="1" applyAlignment="1">
      <alignment horizontal="center" vertical="center" textRotation="255"/>
    </xf>
    <xf numFmtId="0" fontId="5" fillId="0" borderId="0" xfId="0" applyFont="1" applyAlignment="1">
      <alignment horizontal="distributed"/>
    </xf>
    <xf numFmtId="0" fontId="6" fillId="0" borderId="4" xfId="0" applyFont="1" applyBorder="1" applyAlignment="1">
      <alignment horizontal="distributed" vertical="center" wrapText="1" justifyLastLine="1"/>
    </xf>
    <xf numFmtId="0" fontId="6" fillId="0" borderId="21" xfId="0" applyFont="1" applyBorder="1" applyAlignment="1">
      <alignment horizontal="distributed" vertical="center" wrapText="1" justifyLastLine="1"/>
    </xf>
    <xf numFmtId="0" fontId="6" fillId="0" borderId="4" xfId="0" applyFont="1" applyBorder="1" applyAlignment="1">
      <alignment horizontal="distributed" vertical="center" justifyLastLine="1"/>
    </xf>
    <xf numFmtId="0" fontId="6" fillId="0" borderId="5" xfId="0" applyFont="1" applyBorder="1" applyAlignment="1">
      <alignment horizontal="distributed" vertical="center" justifyLastLine="1"/>
    </xf>
    <xf numFmtId="0" fontId="5" fillId="0" borderId="11" xfId="0" applyFont="1" applyBorder="1" applyAlignment="1">
      <alignment horizontal="left"/>
    </xf>
    <xf numFmtId="0" fontId="5" fillId="0" borderId="12" xfId="0" applyFont="1" applyBorder="1" applyAlignment="1">
      <alignment horizontal="left"/>
    </xf>
    <xf numFmtId="0" fontId="6" fillId="0" borderId="1"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6" fillId="0" borderId="3" xfId="0" applyFont="1" applyBorder="1" applyAlignment="1">
      <alignment horizontal="distributed" vertical="center" wrapText="1" justifyLastLine="1"/>
    </xf>
    <xf numFmtId="0" fontId="6" fillId="0" borderId="8" xfId="0" applyFont="1" applyBorder="1" applyAlignment="1">
      <alignment horizontal="distributed" vertical="center" wrapText="1" justifyLastLine="1"/>
    </xf>
    <xf numFmtId="0" fontId="5" fillId="0" borderId="11" xfId="0" applyFont="1" applyBorder="1" applyAlignment="1">
      <alignment horizontal="distributed" justifyLastLine="1"/>
    </xf>
    <xf numFmtId="0" fontId="5" fillId="0" borderId="12" xfId="0" applyFont="1" applyBorder="1" applyAlignment="1">
      <alignment horizontal="distributed" justifyLastLine="1"/>
    </xf>
    <xf numFmtId="0" fontId="6" fillId="0" borderId="20" xfId="0" applyFont="1" applyBorder="1" applyAlignment="1">
      <alignment horizontal="distributed" vertical="center" justifyLastLine="1"/>
    </xf>
    <xf numFmtId="0" fontId="7" fillId="0" borderId="20"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6" fillId="0" borderId="20" xfId="0" applyFont="1" applyBorder="1" applyAlignment="1">
      <alignment horizontal="distributed" vertical="center" wrapText="1" justifyLastLine="1"/>
    </xf>
    <xf numFmtId="0" fontId="6" fillId="0" borderId="9" xfId="0" applyFont="1" applyBorder="1" applyAlignment="1">
      <alignment horizontal="distributed" vertical="center" justifyLastLine="1"/>
    </xf>
    <xf numFmtId="0" fontId="6" fillId="0" borderId="21" xfId="0" applyFont="1" applyBorder="1" applyAlignment="1">
      <alignment horizontal="distributed" vertical="center" justifyLastLine="1"/>
    </xf>
    <xf numFmtId="0" fontId="6" fillId="0" borderId="12" xfId="0" applyFont="1" applyBorder="1" applyAlignment="1">
      <alignment horizontal="distributed" vertical="center" justifyLastLine="1"/>
    </xf>
    <xf numFmtId="0" fontId="6" fillId="0" borderId="22" xfId="0" applyFont="1" applyBorder="1" applyAlignment="1">
      <alignment horizontal="distributed" vertical="center" justifyLastLine="1"/>
    </xf>
    <xf numFmtId="0" fontId="6" fillId="0" borderId="4" xfId="0" applyFont="1" applyBorder="1" applyAlignment="1">
      <alignment horizontal="distributed" vertical="center" indent="15"/>
    </xf>
    <xf numFmtId="0" fontId="6" fillId="0" borderId="5" xfId="0" applyFont="1" applyBorder="1" applyAlignment="1">
      <alignment horizontal="distributed" vertical="center" indent="15"/>
    </xf>
    <xf numFmtId="0" fontId="5" fillId="0" borderId="29" xfId="0" applyFont="1" applyBorder="1" applyAlignment="1">
      <alignment horizontal="left"/>
    </xf>
    <xf numFmtId="0" fontId="2" fillId="0" borderId="0" xfId="0" applyFont="1" applyAlignment="1">
      <alignment vertical="center"/>
    </xf>
    <xf numFmtId="0" fontId="1" fillId="0" borderId="0" xfId="0" applyFont="1" applyAlignment="1">
      <alignment vertical="center"/>
    </xf>
    <xf numFmtId="0" fontId="5" fillId="0" borderId="21" xfId="0" applyFont="1" applyBorder="1" applyAlignment="1">
      <alignment horizontal="distributed" vertical="center" justifyLastLine="1"/>
    </xf>
    <xf numFmtId="0" fontId="5" fillId="0" borderId="12" xfId="0" applyFont="1" applyBorder="1" applyAlignment="1">
      <alignment horizontal="distributed" vertical="center"/>
    </xf>
    <xf numFmtId="0" fontId="5" fillId="0" borderId="10" xfId="0" applyFont="1" applyBorder="1" applyAlignment="1">
      <alignment horizontal="distributed" vertical="center"/>
    </xf>
    <xf numFmtId="0" fontId="5" fillId="0" borderId="0" xfId="0" applyFont="1" applyAlignment="1">
      <alignment horizontal="distributed" vertical="center"/>
    </xf>
    <xf numFmtId="0" fontId="9" fillId="0" borderId="0" xfId="0" applyFont="1" applyAlignment="1">
      <alignment horizontal="distributed" vertical="center"/>
    </xf>
    <xf numFmtId="0" fontId="5" fillId="0" borderId="17" xfId="0" applyFont="1" applyBorder="1" applyAlignment="1">
      <alignment horizontal="distributed" vertical="center"/>
    </xf>
    <xf numFmtId="0" fontId="9" fillId="0" borderId="17" xfId="0" applyFont="1" applyBorder="1" applyAlignment="1">
      <alignment horizontal="distributed" vertical="center"/>
    </xf>
    <xf numFmtId="176" fontId="13" fillId="0" borderId="19" xfId="0" applyNumberFormat="1" applyFont="1" applyFill="1" applyBorder="1" applyAlignment="1">
      <alignment vertical="center"/>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176" fontId="4" fillId="0" borderId="3" xfId="0" applyNumberFormat="1" applyFont="1" applyFill="1" applyBorder="1" applyAlignment="1">
      <alignment horizontal="distributed" vertical="center"/>
    </xf>
    <xf numFmtId="3" fontId="4" fillId="0" borderId="31" xfId="0" applyNumberFormat="1" applyFont="1" applyFill="1" applyBorder="1"/>
    <xf numFmtId="0" fontId="4" fillId="0" borderId="1" xfId="0" applyFont="1" applyFill="1" applyBorder="1"/>
    <xf numFmtId="0" fontId="4" fillId="0" borderId="0" xfId="0" applyFont="1" applyFill="1"/>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31" xfId="0" applyFont="1" applyFill="1" applyBorder="1" applyAlignment="1">
      <alignment horizontal="center" vertical="center"/>
    </xf>
    <xf numFmtId="0" fontId="4" fillId="0" borderId="0" xfId="0" applyFont="1" applyFill="1" applyAlignment="1">
      <alignment horizontal="distributed" vertical="center"/>
    </xf>
    <xf numFmtId="0" fontId="4" fillId="0" borderId="30" xfId="0" applyFont="1" applyFill="1" applyBorder="1" applyAlignment="1">
      <alignment horizontal="distributed" vertical="center"/>
    </xf>
    <xf numFmtId="176" fontId="4" fillId="0" borderId="13" xfId="0" applyNumberFormat="1" applyFont="1" applyFill="1" applyBorder="1" applyAlignment="1">
      <alignment horizontal="distributed" vertical="center"/>
    </xf>
    <xf numFmtId="3" fontId="4" fillId="0" borderId="14" xfId="0" applyNumberFormat="1" applyFont="1" applyFill="1" applyBorder="1"/>
    <xf numFmtId="0" fontId="4" fillId="0" borderId="0" xfId="0" applyFont="1" applyFill="1"/>
    <xf numFmtId="0" fontId="6" fillId="0" borderId="17"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4" fillId="0" borderId="17" xfId="0" applyFont="1" applyFill="1" applyBorder="1" applyAlignment="1">
      <alignment horizontal="distributed" vertical="center"/>
    </xf>
    <xf numFmtId="0" fontId="4" fillId="0" borderId="24" xfId="0" applyFont="1" applyFill="1" applyBorder="1" applyAlignment="1">
      <alignment horizontal="distributed" vertical="center"/>
    </xf>
    <xf numFmtId="176" fontId="4" fillId="0" borderId="18" xfId="0" applyNumberFormat="1" applyFont="1" applyFill="1" applyBorder="1" applyAlignment="1">
      <alignment horizontal="distributed" vertical="center"/>
    </xf>
    <xf numFmtId="176" fontId="4" fillId="0" borderId="19" xfId="0" applyNumberFormat="1" applyFont="1" applyFill="1" applyBorder="1" applyAlignment="1">
      <alignment horizontal="distributed" vertical="center"/>
    </xf>
    <xf numFmtId="176" fontId="4" fillId="0" borderId="19" xfId="0" applyNumberFormat="1" applyFont="1" applyFill="1" applyBorder="1"/>
    <xf numFmtId="176" fontId="4" fillId="0" borderId="17" xfId="0" applyNumberFormat="1" applyFont="1" applyFill="1" applyBorder="1"/>
    <xf numFmtId="0" fontId="6" fillId="0" borderId="0" xfId="0" applyFont="1" applyFill="1" applyAlignment="1">
      <alignment horizontal="distributed" vertical="center" textRotation="255"/>
    </xf>
    <xf numFmtId="0" fontId="6" fillId="0" borderId="14" xfId="0" applyFont="1" applyFill="1" applyBorder="1" applyAlignment="1">
      <alignment horizontal="distributed" vertical="center"/>
    </xf>
    <xf numFmtId="0" fontId="6" fillId="0" borderId="0" xfId="0" applyFont="1" applyFill="1" applyAlignment="1">
      <alignment horizontal="distributed" vertical="center"/>
    </xf>
    <xf numFmtId="0" fontId="6" fillId="0" borderId="30" xfId="0" applyFont="1" applyFill="1" applyBorder="1" applyAlignment="1">
      <alignment horizontal="distributed" vertical="center"/>
    </xf>
    <xf numFmtId="177" fontId="12" fillId="0" borderId="13" xfId="0" applyNumberFormat="1" applyFont="1" applyFill="1" applyBorder="1" applyAlignment="1">
      <alignment vertical="center"/>
    </xf>
    <xf numFmtId="3" fontId="13" fillId="0" borderId="13" xfId="0" applyNumberFormat="1" applyFont="1" applyFill="1" applyBorder="1"/>
    <xf numFmtId="3" fontId="13" fillId="0" borderId="0" xfId="0" applyNumberFormat="1" applyFont="1" applyFill="1"/>
    <xf numFmtId="0" fontId="4" fillId="0" borderId="30" xfId="0" applyFont="1" applyFill="1" applyBorder="1" applyAlignment="1">
      <alignment vertical="center" textRotation="255"/>
    </xf>
    <xf numFmtId="0" fontId="4" fillId="0" borderId="13" xfId="0" applyFont="1" applyFill="1" applyBorder="1" applyAlignment="1">
      <alignment vertical="center" textRotation="255"/>
    </xf>
    <xf numFmtId="0" fontId="4" fillId="0" borderId="13" xfId="0" applyFont="1" applyFill="1" applyBorder="1" applyAlignment="1">
      <alignment horizontal="distributed" vertical="center" wrapText="1"/>
    </xf>
    <xf numFmtId="0" fontId="4" fillId="0" borderId="13" xfId="0" applyFont="1" applyFill="1" applyBorder="1" applyAlignment="1">
      <alignment horizontal="distributed" vertical="center"/>
    </xf>
    <xf numFmtId="0" fontId="4" fillId="0" borderId="14" xfId="0" applyFont="1" applyFill="1" applyBorder="1"/>
    <xf numFmtId="0" fontId="6" fillId="0" borderId="17" xfId="0" applyFont="1" applyFill="1" applyBorder="1" applyAlignment="1">
      <alignment horizontal="distributed" vertical="center" textRotation="255"/>
    </xf>
    <xf numFmtId="176" fontId="4" fillId="0" borderId="18" xfId="0" applyNumberFormat="1" applyFont="1" applyFill="1" applyBorder="1" applyAlignment="1">
      <alignment vertical="center"/>
    </xf>
    <xf numFmtId="176" fontId="13" fillId="0" borderId="18" xfId="0" applyNumberFormat="1" applyFont="1" applyFill="1" applyBorder="1" applyAlignment="1">
      <alignment vertical="center"/>
    </xf>
    <xf numFmtId="176" fontId="4" fillId="0" borderId="14" xfId="0" applyNumberFormat="1" applyFont="1" applyFill="1" applyBorder="1" applyAlignment="1">
      <alignment horizontal="distributed" vertical="center"/>
    </xf>
    <xf numFmtId="176" fontId="4" fillId="0" borderId="15" xfId="0" applyNumberFormat="1" applyFont="1" applyFill="1" applyBorder="1"/>
    <xf numFmtId="176" fontId="4" fillId="0" borderId="6" xfId="0" applyNumberFormat="1" applyFont="1" applyFill="1" applyBorder="1"/>
    <xf numFmtId="0" fontId="6" fillId="0" borderId="25" xfId="0" applyFont="1" applyFill="1" applyBorder="1" applyAlignment="1">
      <alignment horizontal="center" vertical="distributed" textRotation="255" justifyLastLine="1"/>
    </xf>
    <xf numFmtId="0" fontId="6" fillId="0" borderId="31" xfId="0" applyFont="1" applyFill="1" applyBorder="1" applyAlignment="1">
      <alignment horizontal="distributed" vertical="center" wrapText="1"/>
    </xf>
    <xf numFmtId="0" fontId="6" fillId="0" borderId="1" xfId="0" applyFont="1" applyFill="1" applyBorder="1" applyAlignment="1">
      <alignment horizontal="distributed" vertical="center" wrapText="1"/>
    </xf>
    <xf numFmtId="0" fontId="6" fillId="0" borderId="2" xfId="0" applyFont="1" applyFill="1" applyBorder="1" applyAlignment="1">
      <alignment horizontal="distributed" vertical="center" wrapText="1"/>
    </xf>
    <xf numFmtId="178" fontId="12" fillId="0" borderId="13" xfId="0" applyNumberFormat="1" applyFont="1" applyFill="1" applyBorder="1" applyAlignment="1">
      <alignment vertical="center"/>
    </xf>
    <xf numFmtId="0" fontId="4" fillId="0" borderId="22" xfId="0" applyFont="1" applyFill="1" applyBorder="1" applyAlignment="1">
      <alignment horizontal="distributed" vertical="center" wrapText="1"/>
    </xf>
    <xf numFmtId="176" fontId="4" fillId="0" borderId="22" xfId="0" applyNumberFormat="1" applyFont="1" applyFill="1" applyBorder="1" applyAlignment="1">
      <alignment horizontal="distributed" vertical="center"/>
    </xf>
    <xf numFmtId="0" fontId="6" fillId="0" borderId="0" xfId="0" applyFont="1" applyFill="1" applyAlignment="1">
      <alignment horizontal="center" vertical="distributed" textRotation="255" justifyLastLine="1"/>
    </xf>
    <xf numFmtId="0" fontId="6" fillId="0" borderId="14" xfId="0" applyFont="1" applyFill="1" applyBorder="1" applyAlignment="1">
      <alignment horizontal="distributed" vertical="center" wrapText="1"/>
    </xf>
    <xf numFmtId="0" fontId="6" fillId="0" borderId="0" xfId="0" applyFont="1" applyFill="1" applyAlignment="1">
      <alignment horizontal="distributed" vertical="center" wrapText="1"/>
    </xf>
    <xf numFmtId="0" fontId="6" fillId="0" borderId="30" xfId="0" applyFont="1" applyFill="1" applyBorder="1" applyAlignment="1">
      <alignment horizontal="distributed" vertical="center" wrapText="1"/>
    </xf>
    <xf numFmtId="0" fontId="4" fillId="0" borderId="8" xfId="0" applyFont="1" applyFill="1" applyBorder="1" applyAlignment="1">
      <alignment horizontal="distributed" vertical="center"/>
    </xf>
    <xf numFmtId="176" fontId="4" fillId="0" borderId="8" xfId="0" applyNumberFormat="1" applyFont="1" applyFill="1" applyBorder="1" applyAlignment="1">
      <alignment horizontal="distributed" vertical="center"/>
    </xf>
    <xf numFmtId="176" fontId="4" fillId="0" borderId="15" xfId="0" applyNumberFormat="1" applyFont="1" applyFill="1" applyBorder="1" applyAlignment="1">
      <alignment horizontal="distributed" vertical="center"/>
    </xf>
    <xf numFmtId="0" fontId="13" fillId="0" borderId="13" xfId="0" applyFont="1" applyFill="1" applyBorder="1"/>
    <xf numFmtId="0" fontId="13" fillId="0" borderId="0" xfId="0" applyFont="1" applyFill="1"/>
    <xf numFmtId="0" fontId="4" fillId="0" borderId="24" xfId="0" applyFont="1" applyFill="1" applyBorder="1" applyAlignment="1">
      <alignment vertical="center" textRotation="255"/>
    </xf>
    <xf numFmtId="0" fontId="4" fillId="0" borderId="18" xfId="0" applyFont="1" applyFill="1" applyBorder="1" applyAlignment="1">
      <alignment vertical="center" textRotation="255"/>
    </xf>
    <xf numFmtId="0" fontId="4" fillId="0" borderId="18" xfId="0" applyFont="1" applyFill="1" applyBorder="1" applyAlignment="1">
      <alignment horizontal="distributed" vertical="center"/>
    </xf>
    <xf numFmtId="0" fontId="4" fillId="0" borderId="0" xfId="0" applyFont="1" applyFill="1" applyAlignment="1">
      <alignment vertical="center" wrapText="1"/>
    </xf>
    <xf numFmtId="0" fontId="0" fillId="0" borderId="0" xfId="0" applyFill="1"/>
    <xf numFmtId="0" fontId="4" fillId="0" borderId="0" xfId="0" applyFont="1" applyFill="1" applyAlignment="1">
      <alignment horizontal="right" vertical="top"/>
    </xf>
    <xf numFmtId="0" fontId="6" fillId="0" borderId="17" xfId="0" applyFont="1" applyFill="1" applyBorder="1" applyAlignment="1">
      <alignment horizontal="center" vertical="distributed" textRotation="255" justifyLastLine="1"/>
    </xf>
    <xf numFmtId="0" fontId="6" fillId="0" borderId="19" xfId="0" applyFont="1" applyFill="1" applyBorder="1" applyAlignment="1">
      <alignment horizontal="distributed" vertical="center" wrapText="1"/>
    </xf>
    <xf numFmtId="0" fontId="6" fillId="0" borderId="17" xfId="0" applyFont="1" applyFill="1" applyBorder="1" applyAlignment="1">
      <alignment horizontal="distributed" vertical="center" wrapText="1"/>
    </xf>
    <xf numFmtId="0" fontId="6" fillId="0" borderId="24" xfId="0" applyFont="1" applyFill="1" applyBorder="1" applyAlignment="1">
      <alignment horizontal="distributed" vertical="center" wrapText="1"/>
    </xf>
    <xf numFmtId="178" fontId="12" fillId="0" borderId="18" xfId="0" applyNumberFormat="1" applyFont="1" applyFill="1" applyBorder="1" applyAlignment="1">
      <alignment vertical="center"/>
    </xf>
    <xf numFmtId="3" fontId="13" fillId="0" borderId="18" xfId="0" applyNumberFormat="1" applyFont="1" applyFill="1" applyBorder="1"/>
    <xf numFmtId="3" fontId="13" fillId="0" borderId="17" xfId="0" applyNumberFormat="1" applyFont="1" applyFill="1" applyBorder="1"/>
    <xf numFmtId="177" fontId="9" fillId="0" borderId="16" xfId="0" applyNumberFormat="1" applyFont="1" applyBorder="1" applyAlignment="1">
      <alignment vertical="center"/>
    </xf>
    <xf numFmtId="177" fontId="9" fillId="0" borderId="14" xfId="0" applyNumberFormat="1" applyFont="1" applyBorder="1" applyAlignment="1">
      <alignment vertical="center"/>
    </xf>
    <xf numFmtId="177" fontId="9" fillId="0" borderId="14" xfId="0" applyNumberFormat="1" applyFont="1" applyBorder="1" applyAlignment="1">
      <alignment horizontal="right" vertical="center"/>
    </xf>
    <xf numFmtId="177" fontId="9" fillId="0" borderId="19" xfId="0" applyNumberFormat="1" applyFont="1" applyBorder="1" applyAlignment="1">
      <alignment vertical="center"/>
    </xf>
    <xf numFmtId="0" fontId="4" fillId="0" borderId="0" xfId="0" applyFont="1" applyFill="1" applyAlignment="1">
      <alignment horizontal="left" vertical="center"/>
    </xf>
    <xf numFmtId="0" fontId="4" fillId="0" borderId="0" xfId="0" applyFont="1" applyFill="1" applyAlignment="1">
      <alignment horizontal="right" vertical="center"/>
    </xf>
    <xf numFmtId="0" fontId="5" fillId="0" borderId="0" xfId="0" applyFont="1" applyFill="1" applyAlignment="1">
      <alignment horizontal="right" vertical="center"/>
    </xf>
    <xf numFmtId="0" fontId="6" fillId="0" borderId="21" xfId="0" applyFont="1" applyFill="1" applyBorder="1" applyAlignment="1">
      <alignment horizontal="distributed" vertical="center" justifyLastLine="1"/>
    </xf>
    <xf numFmtId="0" fontId="6" fillId="0" borderId="20" xfId="0" applyFont="1" applyFill="1" applyBorder="1" applyAlignment="1">
      <alignment horizontal="distributed" vertical="center" justifyLastLine="1"/>
    </xf>
    <xf numFmtId="0" fontId="6" fillId="0" borderId="3" xfId="0" applyFont="1" applyFill="1" applyBorder="1" applyAlignment="1">
      <alignment horizontal="distributed" vertical="center" justifyLastLine="1"/>
    </xf>
    <xf numFmtId="0" fontId="6" fillId="0" borderId="4"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0" fontId="6" fillId="0" borderId="9" xfId="0" applyFont="1" applyFill="1" applyBorder="1" applyAlignment="1">
      <alignment horizontal="distributed" vertical="center" justifyLastLine="1"/>
    </xf>
    <xf numFmtId="0" fontId="6" fillId="0" borderId="8" xfId="0" applyFont="1" applyFill="1" applyBorder="1" applyAlignment="1">
      <alignment horizontal="distributed" vertical="center" justifyLastLine="1"/>
    </xf>
    <xf numFmtId="0" fontId="6" fillId="0" borderId="9" xfId="0" applyFont="1" applyFill="1" applyBorder="1" applyAlignment="1">
      <alignment horizontal="distributed" vertical="center" justifyLastLine="1"/>
    </xf>
    <xf numFmtId="0" fontId="6" fillId="0" borderId="9" xfId="0" applyFont="1" applyFill="1" applyBorder="1" applyAlignment="1">
      <alignment horizontal="center" vertical="center" wrapText="1"/>
    </xf>
    <xf numFmtId="0" fontId="6" fillId="0" borderId="10" xfId="0" applyFont="1" applyFill="1" applyBorder="1" applyAlignment="1">
      <alignment horizontal="distributed" vertical="center" justifyLastLine="1"/>
    </xf>
    <xf numFmtId="0" fontId="5" fillId="0" borderId="11" xfId="0" applyFont="1" applyFill="1" applyBorder="1" applyAlignment="1">
      <alignment horizontal="distributed" justifyLastLine="1"/>
    </xf>
    <xf numFmtId="0" fontId="5" fillId="0" borderId="12" xfId="0" applyFont="1" applyFill="1" applyBorder="1" applyAlignment="1">
      <alignment horizontal="distributed" justifyLastLine="1"/>
    </xf>
    <xf numFmtId="0" fontId="5" fillId="0" borderId="12" xfId="0" applyFont="1" applyFill="1" applyBorder="1" applyAlignment="1">
      <alignment horizontal="distributed" justifyLastLine="1"/>
    </xf>
    <xf numFmtId="3" fontId="0" fillId="0" borderId="9" xfId="0" applyNumberFormat="1" applyFill="1" applyBorder="1"/>
    <xf numFmtId="3" fontId="0" fillId="0" borderId="12" xfId="0" applyNumberFormat="1" applyFill="1" applyBorder="1"/>
    <xf numFmtId="0" fontId="0" fillId="0" borderId="12" xfId="0" applyFill="1" applyBorder="1"/>
    <xf numFmtId="0" fontId="0" fillId="0" borderId="11" xfId="0" applyFill="1" applyBorder="1"/>
    <xf numFmtId="41" fontId="4" fillId="0" borderId="0" xfId="0" applyNumberFormat="1" applyFont="1" applyFill="1"/>
    <xf numFmtId="0" fontId="5" fillId="0" borderId="0" xfId="0" applyFont="1" applyFill="1"/>
    <xf numFmtId="0" fontId="5" fillId="0" borderId="23" xfId="0" applyFont="1" applyFill="1" applyBorder="1" applyAlignment="1">
      <alignment vertical="center"/>
    </xf>
    <xf numFmtId="0" fontId="6" fillId="0" borderId="9" xfId="0" applyFont="1" applyFill="1" applyBorder="1"/>
    <xf numFmtId="3" fontId="4" fillId="0" borderId="8" xfId="0" applyNumberFormat="1" applyFont="1" applyFill="1" applyBorder="1"/>
    <xf numFmtId="0" fontId="4" fillId="0" borderId="7" xfId="0" applyFont="1" applyFill="1" applyBorder="1"/>
    <xf numFmtId="0" fontId="4" fillId="0" borderId="6" xfId="0" applyFont="1" applyFill="1" applyBorder="1"/>
    <xf numFmtId="0" fontId="0" fillId="0" borderId="30" xfId="0" applyFill="1" applyBorder="1" applyAlignment="1">
      <alignment vertical="center"/>
    </xf>
    <xf numFmtId="0" fontId="5" fillId="0" borderId="30" xfId="0" applyFont="1" applyFill="1" applyBorder="1" applyAlignment="1">
      <alignment vertical="center"/>
    </xf>
    <xf numFmtId="0" fontId="4" fillId="0" borderId="7" xfId="0" applyFont="1" applyFill="1" applyBorder="1" applyAlignment="1">
      <alignment horizontal="right"/>
    </xf>
    <xf numFmtId="0" fontId="6" fillId="0" borderId="9" xfId="0" applyFont="1" applyFill="1" applyBorder="1" applyAlignment="1">
      <alignment vertical="center"/>
    </xf>
    <xf numFmtId="0" fontId="5" fillId="0" borderId="0" xfId="0" applyFont="1" applyFill="1" applyAlignment="1">
      <alignment horizontal="distributed"/>
    </xf>
    <xf numFmtId="0" fontId="5" fillId="0" borderId="17" xfId="0" applyFont="1" applyFill="1" applyBorder="1" applyAlignment="1">
      <alignment horizontal="center"/>
    </xf>
    <xf numFmtId="0" fontId="5" fillId="0" borderId="17" xfId="0" applyFont="1" applyFill="1" applyBorder="1" applyAlignment="1">
      <alignment horizontal="distributed"/>
    </xf>
    <xf numFmtId="41" fontId="4" fillId="0" borderId="18" xfId="0" applyNumberFormat="1" applyFont="1" applyFill="1" applyBorder="1"/>
    <xf numFmtId="41" fontId="4" fillId="0" borderId="19" xfId="0" applyNumberFormat="1" applyFont="1" applyFill="1" applyBorder="1"/>
    <xf numFmtId="0" fontId="6" fillId="0" borderId="0" xfId="0" applyFont="1" applyFill="1" applyAlignment="1">
      <alignment horizontal="right"/>
    </xf>
    <xf numFmtId="0" fontId="2" fillId="0" borderId="0" xfId="0" applyFont="1" applyFill="1" applyAlignment="1">
      <alignment vertical="center"/>
    </xf>
    <xf numFmtId="0" fontId="4" fillId="0" borderId="0" xfId="0" applyFont="1" applyFill="1" applyAlignment="1">
      <alignment vertical="center"/>
    </xf>
    <xf numFmtId="0" fontId="5" fillId="0" borderId="21" xfId="0" applyFont="1" applyFill="1" applyBorder="1" applyAlignment="1">
      <alignment horizontal="distributed" vertical="center" justifyLastLine="1"/>
    </xf>
    <xf numFmtId="0" fontId="5" fillId="0" borderId="2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2" xfId="0" applyFont="1" applyFill="1" applyBorder="1" applyAlignment="1">
      <alignment horizontal="distributed" vertical="center" justifyLastLine="1"/>
    </xf>
    <xf numFmtId="41" fontId="1" fillId="0" borderId="9" xfId="0" applyNumberFormat="1" applyFont="1" applyFill="1" applyBorder="1" applyAlignment="1">
      <alignment vertical="center"/>
    </xf>
    <xf numFmtId="41" fontId="0" fillId="0" borderId="9" xfId="0" applyNumberFormat="1" applyFill="1" applyBorder="1" applyAlignment="1">
      <alignment vertical="center"/>
    </xf>
    <xf numFmtId="41" fontId="1" fillId="0" borderId="10" xfId="0" applyNumberFormat="1" applyFont="1" applyFill="1" applyBorder="1" applyAlignment="1">
      <alignment vertical="center"/>
    </xf>
    <xf numFmtId="41" fontId="0" fillId="0" borderId="0" xfId="0" applyNumberFormat="1" applyFill="1" applyAlignment="1">
      <alignment horizontal="center" vertical="center"/>
    </xf>
    <xf numFmtId="0" fontId="5" fillId="0" borderId="23" xfId="0" applyFont="1" applyFill="1" applyBorder="1" applyAlignment="1">
      <alignment horizontal="center" vertical="center"/>
    </xf>
    <xf numFmtId="41" fontId="1" fillId="0" borderId="22" xfId="0" applyNumberFormat="1" applyFont="1" applyFill="1" applyBorder="1" applyAlignment="1">
      <alignment vertical="center"/>
    </xf>
    <xf numFmtId="41" fontId="4" fillId="0" borderId="22" xfId="0" applyNumberFormat="1" applyFont="1" applyFill="1" applyBorder="1" applyAlignment="1">
      <alignment vertical="center"/>
    </xf>
    <xf numFmtId="41" fontId="4" fillId="0" borderId="16" xfId="0" applyNumberFormat="1" applyFont="1" applyFill="1" applyBorder="1" applyAlignment="1">
      <alignment vertical="center"/>
    </xf>
    <xf numFmtId="0" fontId="5" fillId="0" borderId="24" xfId="0" applyFont="1" applyFill="1" applyBorder="1" applyAlignment="1">
      <alignment horizontal="center" vertical="center"/>
    </xf>
    <xf numFmtId="41" fontId="1" fillId="0" borderId="18" xfId="0" applyNumberFormat="1" applyFont="1" applyFill="1" applyBorder="1" applyAlignment="1">
      <alignment vertical="center"/>
    </xf>
    <xf numFmtId="41" fontId="4" fillId="0" borderId="18" xfId="0" applyNumberFormat="1" applyFont="1" applyFill="1" applyBorder="1" applyAlignment="1">
      <alignment vertical="center"/>
    </xf>
    <xf numFmtId="41" fontId="4" fillId="0" borderId="19" xfId="0" applyNumberFormat="1" applyFont="1" applyFill="1" applyBorder="1" applyAlignment="1">
      <alignment vertical="center"/>
    </xf>
    <xf numFmtId="41" fontId="0" fillId="0" borderId="17" xfId="0" applyNumberFormat="1" applyFill="1" applyBorder="1" applyAlignment="1">
      <alignment horizontal="center" vertical="center"/>
    </xf>
    <xf numFmtId="0" fontId="4" fillId="0" borderId="0" xfId="0" applyFont="1" applyFill="1" applyAlignment="1">
      <alignment horizontal="right"/>
    </xf>
    <xf numFmtId="41" fontId="0" fillId="0" borderId="25" xfId="0" applyNumberFormat="1" applyFill="1" applyBorder="1" applyAlignment="1">
      <alignment horizontal="center" vertical="center"/>
    </xf>
    <xf numFmtId="41" fontId="0" fillId="0" borderId="22" xfId="0" applyNumberFormat="1" applyFill="1" applyBorder="1" applyAlignment="1">
      <alignment vertical="center"/>
    </xf>
    <xf numFmtId="0" fontId="8" fillId="0" borderId="0" xfId="0" applyFont="1" applyFill="1" applyAlignment="1">
      <alignment vertical="center"/>
    </xf>
    <xf numFmtId="41" fontId="1" fillId="0" borderId="25" xfId="0" applyNumberFormat="1" applyFont="1" applyFill="1" applyBorder="1" applyAlignment="1">
      <alignment horizontal="center" vertical="center"/>
    </xf>
    <xf numFmtId="41" fontId="1" fillId="0" borderId="0" xfId="0" applyNumberFormat="1" applyFont="1" applyFill="1" applyAlignment="1">
      <alignment horizontal="center" vertical="center"/>
    </xf>
    <xf numFmtId="41" fontId="1" fillId="0" borderId="17" xfId="0" applyNumberFormat="1" applyFont="1" applyFill="1" applyBorder="1" applyAlignment="1">
      <alignment horizontal="center" vertical="center"/>
    </xf>
  </cellXfs>
  <cellStyles count="4">
    <cellStyle name="パーセント 2" xfId="1" xr:uid="{00000000-0005-0000-0000-000000000000}"/>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647700</xdr:colOff>
      <xdr:row>3</xdr:row>
      <xdr:rowOff>0</xdr:rowOff>
    </xdr:from>
    <xdr:to>
      <xdr:col>8</xdr:col>
      <xdr:colOff>647700</xdr:colOff>
      <xdr:row>7</xdr:row>
      <xdr:rowOff>0</xdr:rowOff>
    </xdr:to>
    <xdr:sp macro="" textlink="">
      <xdr:nvSpPr>
        <xdr:cNvPr id="2" name="Line 1">
          <a:extLst>
            <a:ext uri="{FF2B5EF4-FFF2-40B4-BE49-F238E27FC236}">
              <a16:creationId xmlns:a16="http://schemas.microsoft.com/office/drawing/2014/main" id="{BABCBE72-DCE2-43DC-911B-A3B4D59CC80D}"/>
            </a:ext>
          </a:extLst>
        </xdr:cNvPr>
        <xdr:cNvSpPr>
          <a:spLocks noChangeShapeType="1"/>
        </xdr:cNvSpPr>
      </xdr:nvSpPr>
      <xdr:spPr bwMode="auto">
        <a:xfrm>
          <a:off x="6134100" y="5143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3" name="Line 2">
          <a:extLst>
            <a:ext uri="{FF2B5EF4-FFF2-40B4-BE49-F238E27FC236}">
              <a16:creationId xmlns:a16="http://schemas.microsoft.com/office/drawing/2014/main" id="{13E0A3C0-07C8-4C71-BB8A-C25BEC9FC8DA}"/>
            </a:ext>
          </a:extLst>
        </xdr:cNvPr>
        <xdr:cNvSpPr>
          <a:spLocks noChangeShapeType="1"/>
        </xdr:cNvSpPr>
      </xdr:nvSpPr>
      <xdr:spPr bwMode="auto">
        <a:xfrm>
          <a:off x="6181725" y="5143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4" name="Line 3">
          <a:extLst>
            <a:ext uri="{FF2B5EF4-FFF2-40B4-BE49-F238E27FC236}">
              <a16:creationId xmlns:a16="http://schemas.microsoft.com/office/drawing/2014/main" id="{C2B3B100-B733-463C-9F81-2812BA919053}"/>
            </a:ext>
          </a:extLst>
        </xdr:cNvPr>
        <xdr:cNvSpPr>
          <a:spLocks noChangeShapeType="1"/>
        </xdr:cNvSpPr>
      </xdr:nvSpPr>
      <xdr:spPr bwMode="auto">
        <a:xfrm>
          <a:off x="6134100" y="20574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5" name="Line 4">
          <a:extLst>
            <a:ext uri="{FF2B5EF4-FFF2-40B4-BE49-F238E27FC236}">
              <a16:creationId xmlns:a16="http://schemas.microsoft.com/office/drawing/2014/main" id="{5C21064E-FAC5-4033-B9C9-508CB40B1475}"/>
            </a:ext>
          </a:extLst>
        </xdr:cNvPr>
        <xdr:cNvSpPr>
          <a:spLocks noChangeShapeType="1"/>
        </xdr:cNvSpPr>
      </xdr:nvSpPr>
      <xdr:spPr bwMode="auto">
        <a:xfrm>
          <a:off x="6181725" y="20574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6" name="Line 5">
          <a:extLst>
            <a:ext uri="{FF2B5EF4-FFF2-40B4-BE49-F238E27FC236}">
              <a16:creationId xmlns:a16="http://schemas.microsoft.com/office/drawing/2014/main" id="{57B7C8F8-AAB4-460F-9180-F1C8FC7BADBF}"/>
            </a:ext>
          </a:extLst>
        </xdr:cNvPr>
        <xdr:cNvSpPr>
          <a:spLocks noChangeShapeType="1"/>
        </xdr:cNvSpPr>
      </xdr:nvSpPr>
      <xdr:spPr bwMode="auto">
        <a:xfrm>
          <a:off x="6134100" y="5143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7" name="Line 6">
          <a:extLst>
            <a:ext uri="{FF2B5EF4-FFF2-40B4-BE49-F238E27FC236}">
              <a16:creationId xmlns:a16="http://schemas.microsoft.com/office/drawing/2014/main" id="{3F3F7236-5C67-4A86-BF41-8652EF57E926}"/>
            </a:ext>
          </a:extLst>
        </xdr:cNvPr>
        <xdr:cNvSpPr>
          <a:spLocks noChangeShapeType="1"/>
        </xdr:cNvSpPr>
      </xdr:nvSpPr>
      <xdr:spPr bwMode="auto">
        <a:xfrm>
          <a:off x="6181725" y="5143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8" name="Line 7">
          <a:extLst>
            <a:ext uri="{FF2B5EF4-FFF2-40B4-BE49-F238E27FC236}">
              <a16:creationId xmlns:a16="http://schemas.microsoft.com/office/drawing/2014/main" id="{6F8575C8-CBC9-452B-80ED-0054CCF16B87}"/>
            </a:ext>
          </a:extLst>
        </xdr:cNvPr>
        <xdr:cNvSpPr>
          <a:spLocks noChangeShapeType="1"/>
        </xdr:cNvSpPr>
      </xdr:nvSpPr>
      <xdr:spPr bwMode="auto">
        <a:xfrm>
          <a:off x="6134100" y="20574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9" name="Line 8">
          <a:extLst>
            <a:ext uri="{FF2B5EF4-FFF2-40B4-BE49-F238E27FC236}">
              <a16:creationId xmlns:a16="http://schemas.microsoft.com/office/drawing/2014/main" id="{5F0DA1E0-CD83-47FE-9B27-F8DCDE894BEF}"/>
            </a:ext>
          </a:extLst>
        </xdr:cNvPr>
        <xdr:cNvSpPr>
          <a:spLocks noChangeShapeType="1"/>
        </xdr:cNvSpPr>
      </xdr:nvSpPr>
      <xdr:spPr bwMode="auto">
        <a:xfrm>
          <a:off x="6181725" y="20574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10" name="Line 9">
          <a:extLst>
            <a:ext uri="{FF2B5EF4-FFF2-40B4-BE49-F238E27FC236}">
              <a16:creationId xmlns:a16="http://schemas.microsoft.com/office/drawing/2014/main" id="{94C33EC3-EFE1-4CA4-92D3-5C6689B7EA55}"/>
            </a:ext>
          </a:extLst>
        </xdr:cNvPr>
        <xdr:cNvSpPr>
          <a:spLocks noChangeShapeType="1"/>
        </xdr:cNvSpPr>
      </xdr:nvSpPr>
      <xdr:spPr bwMode="auto">
        <a:xfrm>
          <a:off x="6134100" y="5143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11" name="Line 10">
          <a:extLst>
            <a:ext uri="{FF2B5EF4-FFF2-40B4-BE49-F238E27FC236}">
              <a16:creationId xmlns:a16="http://schemas.microsoft.com/office/drawing/2014/main" id="{0AB2079C-005E-4F48-AF71-EFF92D50B78F}"/>
            </a:ext>
          </a:extLst>
        </xdr:cNvPr>
        <xdr:cNvSpPr>
          <a:spLocks noChangeShapeType="1"/>
        </xdr:cNvSpPr>
      </xdr:nvSpPr>
      <xdr:spPr bwMode="auto">
        <a:xfrm>
          <a:off x="6181725" y="5143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12" name="Line 11">
          <a:extLst>
            <a:ext uri="{FF2B5EF4-FFF2-40B4-BE49-F238E27FC236}">
              <a16:creationId xmlns:a16="http://schemas.microsoft.com/office/drawing/2014/main" id="{DFC2A474-AD87-4821-9BEB-08D2036D7C9A}"/>
            </a:ext>
          </a:extLst>
        </xdr:cNvPr>
        <xdr:cNvSpPr>
          <a:spLocks noChangeShapeType="1"/>
        </xdr:cNvSpPr>
      </xdr:nvSpPr>
      <xdr:spPr bwMode="auto">
        <a:xfrm>
          <a:off x="6134100" y="5143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13" name="Line 12">
          <a:extLst>
            <a:ext uri="{FF2B5EF4-FFF2-40B4-BE49-F238E27FC236}">
              <a16:creationId xmlns:a16="http://schemas.microsoft.com/office/drawing/2014/main" id="{C06E880B-3B56-4E84-893A-1F2FE55E9C30}"/>
            </a:ext>
          </a:extLst>
        </xdr:cNvPr>
        <xdr:cNvSpPr>
          <a:spLocks noChangeShapeType="1"/>
        </xdr:cNvSpPr>
      </xdr:nvSpPr>
      <xdr:spPr bwMode="auto">
        <a:xfrm>
          <a:off x="6181725" y="5143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14" name="Line 13">
          <a:extLst>
            <a:ext uri="{FF2B5EF4-FFF2-40B4-BE49-F238E27FC236}">
              <a16:creationId xmlns:a16="http://schemas.microsoft.com/office/drawing/2014/main" id="{85959FD1-E062-49A1-A756-762EE0FC52F2}"/>
            </a:ext>
          </a:extLst>
        </xdr:cNvPr>
        <xdr:cNvSpPr>
          <a:spLocks noChangeShapeType="1"/>
        </xdr:cNvSpPr>
      </xdr:nvSpPr>
      <xdr:spPr bwMode="auto">
        <a:xfrm>
          <a:off x="6134100" y="20574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15" name="Line 14">
          <a:extLst>
            <a:ext uri="{FF2B5EF4-FFF2-40B4-BE49-F238E27FC236}">
              <a16:creationId xmlns:a16="http://schemas.microsoft.com/office/drawing/2014/main" id="{A77D09A5-20B4-4271-9310-0E64BA88F3DE}"/>
            </a:ext>
          </a:extLst>
        </xdr:cNvPr>
        <xdr:cNvSpPr>
          <a:spLocks noChangeShapeType="1"/>
        </xdr:cNvSpPr>
      </xdr:nvSpPr>
      <xdr:spPr bwMode="auto">
        <a:xfrm>
          <a:off x="6181725" y="20574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16" name="Line 15">
          <a:extLst>
            <a:ext uri="{FF2B5EF4-FFF2-40B4-BE49-F238E27FC236}">
              <a16:creationId xmlns:a16="http://schemas.microsoft.com/office/drawing/2014/main" id="{F4EEDD2B-D337-46F5-AE01-3C676CA5BCC0}"/>
            </a:ext>
          </a:extLst>
        </xdr:cNvPr>
        <xdr:cNvSpPr>
          <a:spLocks noChangeShapeType="1"/>
        </xdr:cNvSpPr>
      </xdr:nvSpPr>
      <xdr:spPr bwMode="auto">
        <a:xfrm>
          <a:off x="6134100" y="20574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17" name="Line 16">
          <a:extLst>
            <a:ext uri="{FF2B5EF4-FFF2-40B4-BE49-F238E27FC236}">
              <a16:creationId xmlns:a16="http://schemas.microsoft.com/office/drawing/2014/main" id="{D7CD5496-EE80-49D7-AD01-F6AAA3CB4569}"/>
            </a:ext>
          </a:extLst>
        </xdr:cNvPr>
        <xdr:cNvSpPr>
          <a:spLocks noChangeShapeType="1"/>
        </xdr:cNvSpPr>
      </xdr:nvSpPr>
      <xdr:spPr bwMode="auto">
        <a:xfrm>
          <a:off x="6181725" y="20574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18" name="Line 3">
          <a:extLst>
            <a:ext uri="{FF2B5EF4-FFF2-40B4-BE49-F238E27FC236}">
              <a16:creationId xmlns:a16="http://schemas.microsoft.com/office/drawing/2014/main" id="{A8ED65E1-AF91-4784-9839-6CE8C05BAABF}"/>
            </a:ext>
          </a:extLst>
        </xdr:cNvPr>
        <xdr:cNvSpPr>
          <a:spLocks noChangeShapeType="1"/>
        </xdr:cNvSpPr>
      </xdr:nvSpPr>
      <xdr:spPr bwMode="auto">
        <a:xfrm>
          <a:off x="6134100"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19" name="Line 4">
          <a:extLst>
            <a:ext uri="{FF2B5EF4-FFF2-40B4-BE49-F238E27FC236}">
              <a16:creationId xmlns:a16="http://schemas.microsoft.com/office/drawing/2014/main" id="{7D446D9D-6E5A-467B-B355-AACC968F4203}"/>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0" name="Line 7">
          <a:extLst>
            <a:ext uri="{FF2B5EF4-FFF2-40B4-BE49-F238E27FC236}">
              <a16:creationId xmlns:a16="http://schemas.microsoft.com/office/drawing/2014/main" id="{841E18BB-7E05-47F0-9B7B-FE2527BED747}"/>
            </a:ext>
          </a:extLst>
        </xdr:cNvPr>
        <xdr:cNvSpPr>
          <a:spLocks noChangeShapeType="1"/>
        </xdr:cNvSpPr>
      </xdr:nvSpPr>
      <xdr:spPr bwMode="auto">
        <a:xfrm>
          <a:off x="6134100"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1" name="Line 8">
          <a:extLst>
            <a:ext uri="{FF2B5EF4-FFF2-40B4-BE49-F238E27FC236}">
              <a16:creationId xmlns:a16="http://schemas.microsoft.com/office/drawing/2014/main" id="{92CCAECA-2BB3-4066-8AA6-837FAFD4454C}"/>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2" name="Line 13">
          <a:extLst>
            <a:ext uri="{FF2B5EF4-FFF2-40B4-BE49-F238E27FC236}">
              <a16:creationId xmlns:a16="http://schemas.microsoft.com/office/drawing/2014/main" id="{B4BF9800-E0EB-46B9-A51F-5D79F09898D7}"/>
            </a:ext>
          </a:extLst>
        </xdr:cNvPr>
        <xdr:cNvSpPr>
          <a:spLocks noChangeShapeType="1"/>
        </xdr:cNvSpPr>
      </xdr:nvSpPr>
      <xdr:spPr bwMode="auto">
        <a:xfrm>
          <a:off x="6134100"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3" name="Line 14">
          <a:extLst>
            <a:ext uri="{FF2B5EF4-FFF2-40B4-BE49-F238E27FC236}">
              <a16:creationId xmlns:a16="http://schemas.microsoft.com/office/drawing/2014/main" id="{5F4570C9-3762-48B3-A6C8-4B7CB6E4C9A0}"/>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4" name="Line 15">
          <a:extLst>
            <a:ext uri="{FF2B5EF4-FFF2-40B4-BE49-F238E27FC236}">
              <a16:creationId xmlns:a16="http://schemas.microsoft.com/office/drawing/2014/main" id="{84311CCE-7C8B-46A6-8AB5-DF94780088B2}"/>
            </a:ext>
          </a:extLst>
        </xdr:cNvPr>
        <xdr:cNvSpPr>
          <a:spLocks noChangeShapeType="1"/>
        </xdr:cNvSpPr>
      </xdr:nvSpPr>
      <xdr:spPr bwMode="auto">
        <a:xfrm>
          <a:off x="6134100"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5" name="Line 16">
          <a:extLst>
            <a:ext uri="{FF2B5EF4-FFF2-40B4-BE49-F238E27FC236}">
              <a16:creationId xmlns:a16="http://schemas.microsoft.com/office/drawing/2014/main" id="{A0581487-22AB-4048-9B95-13E127B7E5F6}"/>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26" name="Line 3">
          <a:extLst>
            <a:ext uri="{FF2B5EF4-FFF2-40B4-BE49-F238E27FC236}">
              <a16:creationId xmlns:a16="http://schemas.microsoft.com/office/drawing/2014/main" id="{A0677C0A-EC4F-4A53-9465-1B9B46478868}"/>
            </a:ext>
          </a:extLst>
        </xdr:cNvPr>
        <xdr:cNvSpPr>
          <a:spLocks noChangeShapeType="1"/>
        </xdr:cNvSpPr>
      </xdr:nvSpPr>
      <xdr:spPr bwMode="auto">
        <a:xfrm>
          <a:off x="6134100" y="48006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27" name="Line 4">
          <a:extLst>
            <a:ext uri="{FF2B5EF4-FFF2-40B4-BE49-F238E27FC236}">
              <a16:creationId xmlns:a16="http://schemas.microsoft.com/office/drawing/2014/main" id="{2560C60B-7E1E-4A8E-9F2E-040CE6E5627E}"/>
            </a:ext>
          </a:extLst>
        </xdr:cNvPr>
        <xdr:cNvSpPr>
          <a:spLocks noChangeShapeType="1"/>
        </xdr:cNvSpPr>
      </xdr:nvSpPr>
      <xdr:spPr bwMode="auto">
        <a:xfrm>
          <a:off x="6181725" y="48006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28" name="Line 7">
          <a:extLst>
            <a:ext uri="{FF2B5EF4-FFF2-40B4-BE49-F238E27FC236}">
              <a16:creationId xmlns:a16="http://schemas.microsoft.com/office/drawing/2014/main" id="{B285843B-9072-4BA4-9C90-EA14C22BEA73}"/>
            </a:ext>
          </a:extLst>
        </xdr:cNvPr>
        <xdr:cNvSpPr>
          <a:spLocks noChangeShapeType="1"/>
        </xdr:cNvSpPr>
      </xdr:nvSpPr>
      <xdr:spPr bwMode="auto">
        <a:xfrm>
          <a:off x="6134100" y="48006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29" name="Line 8">
          <a:extLst>
            <a:ext uri="{FF2B5EF4-FFF2-40B4-BE49-F238E27FC236}">
              <a16:creationId xmlns:a16="http://schemas.microsoft.com/office/drawing/2014/main" id="{AB913F5B-D107-45FF-ACFD-217A1097CD7E}"/>
            </a:ext>
          </a:extLst>
        </xdr:cNvPr>
        <xdr:cNvSpPr>
          <a:spLocks noChangeShapeType="1"/>
        </xdr:cNvSpPr>
      </xdr:nvSpPr>
      <xdr:spPr bwMode="auto">
        <a:xfrm>
          <a:off x="6181725" y="48006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30" name="Line 13">
          <a:extLst>
            <a:ext uri="{FF2B5EF4-FFF2-40B4-BE49-F238E27FC236}">
              <a16:creationId xmlns:a16="http://schemas.microsoft.com/office/drawing/2014/main" id="{62708A67-2FB0-49F9-82B2-90E35A945EFF}"/>
            </a:ext>
          </a:extLst>
        </xdr:cNvPr>
        <xdr:cNvSpPr>
          <a:spLocks noChangeShapeType="1"/>
        </xdr:cNvSpPr>
      </xdr:nvSpPr>
      <xdr:spPr bwMode="auto">
        <a:xfrm>
          <a:off x="6134100" y="48006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31" name="Line 14">
          <a:extLst>
            <a:ext uri="{FF2B5EF4-FFF2-40B4-BE49-F238E27FC236}">
              <a16:creationId xmlns:a16="http://schemas.microsoft.com/office/drawing/2014/main" id="{E3199A2C-30A8-4A93-AF0B-199543ED143B}"/>
            </a:ext>
          </a:extLst>
        </xdr:cNvPr>
        <xdr:cNvSpPr>
          <a:spLocks noChangeShapeType="1"/>
        </xdr:cNvSpPr>
      </xdr:nvSpPr>
      <xdr:spPr bwMode="auto">
        <a:xfrm>
          <a:off x="6181725" y="48006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32" name="Line 15">
          <a:extLst>
            <a:ext uri="{FF2B5EF4-FFF2-40B4-BE49-F238E27FC236}">
              <a16:creationId xmlns:a16="http://schemas.microsoft.com/office/drawing/2014/main" id="{97C9677A-F579-411F-A258-D2B478539420}"/>
            </a:ext>
          </a:extLst>
        </xdr:cNvPr>
        <xdr:cNvSpPr>
          <a:spLocks noChangeShapeType="1"/>
        </xdr:cNvSpPr>
      </xdr:nvSpPr>
      <xdr:spPr bwMode="auto">
        <a:xfrm>
          <a:off x="6134100" y="48006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33" name="Line 16">
          <a:extLst>
            <a:ext uri="{FF2B5EF4-FFF2-40B4-BE49-F238E27FC236}">
              <a16:creationId xmlns:a16="http://schemas.microsoft.com/office/drawing/2014/main" id="{132E1BDD-2288-48B8-9F17-2F12C28AAC12}"/>
            </a:ext>
          </a:extLst>
        </xdr:cNvPr>
        <xdr:cNvSpPr>
          <a:spLocks noChangeShapeType="1"/>
        </xdr:cNvSpPr>
      </xdr:nvSpPr>
      <xdr:spPr bwMode="auto">
        <a:xfrm>
          <a:off x="6181725" y="48006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4" name="Line 3">
          <a:extLst>
            <a:ext uri="{FF2B5EF4-FFF2-40B4-BE49-F238E27FC236}">
              <a16:creationId xmlns:a16="http://schemas.microsoft.com/office/drawing/2014/main" id="{D9A05B67-1D78-4731-9C32-31C2545003AF}"/>
            </a:ext>
          </a:extLst>
        </xdr:cNvPr>
        <xdr:cNvSpPr>
          <a:spLocks noChangeShapeType="1"/>
        </xdr:cNvSpPr>
      </xdr:nvSpPr>
      <xdr:spPr bwMode="auto">
        <a:xfrm>
          <a:off x="6134100"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5" name="Line 4">
          <a:extLst>
            <a:ext uri="{FF2B5EF4-FFF2-40B4-BE49-F238E27FC236}">
              <a16:creationId xmlns:a16="http://schemas.microsoft.com/office/drawing/2014/main" id="{2ECCD7F7-7955-43D6-941D-E85CDD2BA071}"/>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6" name="Line 7">
          <a:extLst>
            <a:ext uri="{FF2B5EF4-FFF2-40B4-BE49-F238E27FC236}">
              <a16:creationId xmlns:a16="http://schemas.microsoft.com/office/drawing/2014/main" id="{DDC18520-F1FE-4ECA-9736-CFBEF3B8071F}"/>
            </a:ext>
          </a:extLst>
        </xdr:cNvPr>
        <xdr:cNvSpPr>
          <a:spLocks noChangeShapeType="1"/>
        </xdr:cNvSpPr>
      </xdr:nvSpPr>
      <xdr:spPr bwMode="auto">
        <a:xfrm>
          <a:off x="6134100"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7" name="Line 8">
          <a:extLst>
            <a:ext uri="{FF2B5EF4-FFF2-40B4-BE49-F238E27FC236}">
              <a16:creationId xmlns:a16="http://schemas.microsoft.com/office/drawing/2014/main" id="{4FE53600-40E9-49DC-AAB3-147FB9F0A2BB}"/>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8" name="Line 13">
          <a:extLst>
            <a:ext uri="{FF2B5EF4-FFF2-40B4-BE49-F238E27FC236}">
              <a16:creationId xmlns:a16="http://schemas.microsoft.com/office/drawing/2014/main" id="{BAD10D4D-AE37-4981-8789-12D61B43ABCE}"/>
            </a:ext>
          </a:extLst>
        </xdr:cNvPr>
        <xdr:cNvSpPr>
          <a:spLocks noChangeShapeType="1"/>
        </xdr:cNvSpPr>
      </xdr:nvSpPr>
      <xdr:spPr bwMode="auto">
        <a:xfrm>
          <a:off x="6134100"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9" name="Line 14">
          <a:extLst>
            <a:ext uri="{FF2B5EF4-FFF2-40B4-BE49-F238E27FC236}">
              <a16:creationId xmlns:a16="http://schemas.microsoft.com/office/drawing/2014/main" id="{44DBCB88-974D-4BA7-A3BB-713ADFB3ADC6}"/>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40" name="Line 15">
          <a:extLst>
            <a:ext uri="{FF2B5EF4-FFF2-40B4-BE49-F238E27FC236}">
              <a16:creationId xmlns:a16="http://schemas.microsoft.com/office/drawing/2014/main" id="{B2C42A6B-2A25-4113-A0BE-79929ECE43A2}"/>
            </a:ext>
          </a:extLst>
        </xdr:cNvPr>
        <xdr:cNvSpPr>
          <a:spLocks noChangeShapeType="1"/>
        </xdr:cNvSpPr>
      </xdr:nvSpPr>
      <xdr:spPr bwMode="auto">
        <a:xfrm>
          <a:off x="6134100"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41" name="Line 16">
          <a:extLst>
            <a:ext uri="{FF2B5EF4-FFF2-40B4-BE49-F238E27FC236}">
              <a16:creationId xmlns:a16="http://schemas.microsoft.com/office/drawing/2014/main" id="{3600F23C-4EA0-448A-8AD6-6FA79DBCCAF0}"/>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2" name="Line 3">
          <a:extLst>
            <a:ext uri="{FF2B5EF4-FFF2-40B4-BE49-F238E27FC236}">
              <a16:creationId xmlns:a16="http://schemas.microsoft.com/office/drawing/2014/main" id="{FD617E32-8037-4161-9864-D599C0851490}"/>
            </a:ext>
          </a:extLst>
        </xdr:cNvPr>
        <xdr:cNvSpPr>
          <a:spLocks noChangeShapeType="1"/>
        </xdr:cNvSpPr>
      </xdr:nvSpPr>
      <xdr:spPr bwMode="auto">
        <a:xfrm>
          <a:off x="6134100" y="63436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3" name="Line 4">
          <a:extLst>
            <a:ext uri="{FF2B5EF4-FFF2-40B4-BE49-F238E27FC236}">
              <a16:creationId xmlns:a16="http://schemas.microsoft.com/office/drawing/2014/main" id="{30C95599-7F95-4CA1-BF86-B69010C176A0}"/>
            </a:ext>
          </a:extLst>
        </xdr:cNvPr>
        <xdr:cNvSpPr>
          <a:spLocks noChangeShapeType="1"/>
        </xdr:cNvSpPr>
      </xdr:nvSpPr>
      <xdr:spPr bwMode="auto">
        <a:xfrm>
          <a:off x="6181725" y="63436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4" name="Line 7">
          <a:extLst>
            <a:ext uri="{FF2B5EF4-FFF2-40B4-BE49-F238E27FC236}">
              <a16:creationId xmlns:a16="http://schemas.microsoft.com/office/drawing/2014/main" id="{C108C616-DDE1-465E-B01B-999401CFD5B3}"/>
            </a:ext>
          </a:extLst>
        </xdr:cNvPr>
        <xdr:cNvSpPr>
          <a:spLocks noChangeShapeType="1"/>
        </xdr:cNvSpPr>
      </xdr:nvSpPr>
      <xdr:spPr bwMode="auto">
        <a:xfrm>
          <a:off x="6134100" y="63436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5" name="Line 8">
          <a:extLst>
            <a:ext uri="{FF2B5EF4-FFF2-40B4-BE49-F238E27FC236}">
              <a16:creationId xmlns:a16="http://schemas.microsoft.com/office/drawing/2014/main" id="{5A1F8E9B-9849-49CC-B6A7-BB041D3C2869}"/>
            </a:ext>
          </a:extLst>
        </xdr:cNvPr>
        <xdr:cNvSpPr>
          <a:spLocks noChangeShapeType="1"/>
        </xdr:cNvSpPr>
      </xdr:nvSpPr>
      <xdr:spPr bwMode="auto">
        <a:xfrm>
          <a:off x="6181725" y="63436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6" name="Line 13">
          <a:extLst>
            <a:ext uri="{FF2B5EF4-FFF2-40B4-BE49-F238E27FC236}">
              <a16:creationId xmlns:a16="http://schemas.microsoft.com/office/drawing/2014/main" id="{F4FE205A-E7A6-4AD2-9873-C1DD01BA83A6}"/>
            </a:ext>
          </a:extLst>
        </xdr:cNvPr>
        <xdr:cNvSpPr>
          <a:spLocks noChangeShapeType="1"/>
        </xdr:cNvSpPr>
      </xdr:nvSpPr>
      <xdr:spPr bwMode="auto">
        <a:xfrm>
          <a:off x="6134100" y="63436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7" name="Line 14">
          <a:extLst>
            <a:ext uri="{FF2B5EF4-FFF2-40B4-BE49-F238E27FC236}">
              <a16:creationId xmlns:a16="http://schemas.microsoft.com/office/drawing/2014/main" id="{E056C4AA-3CBF-4BDC-AC37-AB8EEF63C91B}"/>
            </a:ext>
          </a:extLst>
        </xdr:cNvPr>
        <xdr:cNvSpPr>
          <a:spLocks noChangeShapeType="1"/>
        </xdr:cNvSpPr>
      </xdr:nvSpPr>
      <xdr:spPr bwMode="auto">
        <a:xfrm>
          <a:off x="6181725" y="63436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8" name="Line 15">
          <a:extLst>
            <a:ext uri="{FF2B5EF4-FFF2-40B4-BE49-F238E27FC236}">
              <a16:creationId xmlns:a16="http://schemas.microsoft.com/office/drawing/2014/main" id="{9FA29F19-B929-4307-AE0C-D9DCCCF0A8D6}"/>
            </a:ext>
          </a:extLst>
        </xdr:cNvPr>
        <xdr:cNvSpPr>
          <a:spLocks noChangeShapeType="1"/>
        </xdr:cNvSpPr>
      </xdr:nvSpPr>
      <xdr:spPr bwMode="auto">
        <a:xfrm>
          <a:off x="6134100" y="63436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9" name="Line 16">
          <a:extLst>
            <a:ext uri="{FF2B5EF4-FFF2-40B4-BE49-F238E27FC236}">
              <a16:creationId xmlns:a16="http://schemas.microsoft.com/office/drawing/2014/main" id="{682A16C1-6E3B-44A3-ACB5-53C0BFBF92C8}"/>
            </a:ext>
          </a:extLst>
        </xdr:cNvPr>
        <xdr:cNvSpPr>
          <a:spLocks noChangeShapeType="1"/>
        </xdr:cNvSpPr>
      </xdr:nvSpPr>
      <xdr:spPr bwMode="auto">
        <a:xfrm>
          <a:off x="6181725" y="63436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50" name="Line 2">
          <a:extLst>
            <a:ext uri="{FF2B5EF4-FFF2-40B4-BE49-F238E27FC236}">
              <a16:creationId xmlns:a16="http://schemas.microsoft.com/office/drawing/2014/main" id="{57D39070-08CF-4EED-AB2E-71508A2D1DC3}"/>
            </a:ext>
          </a:extLst>
        </xdr:cNvPr>
        <xdr:cNvSpPr>
          <a:spLocks noChangeShapeType="1"/>
        </xdr:cNvSpPr>
      </xdr:nvSpPr>
      <xdr:spPr bwMode="auto">
        <a:xfrm>
          <a:off x="6181725" y="5143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51" name="Line 6">
          <a:extLst>
            <a:ext uri="{FF2B5EF4-FFF2-40B4-BE49-F238E27FC236}">
              <a16:creationId xmlns:a16="http://schemas.microsoft.com/office/drawing/2014/main" id="{AB4AA52A-DF5E-4E95-BA35-78E6F04EE9C1}"/>
            </a:ext>
          </a:extLst>
        </xdr:cNvPr>
        <xdr:cNvSpPr>
          <a:spLocks noChangeShapeType="1"/>
        </xdr:cNvSpPr>
      </xdr:nvSpPr>
      <xdr:spPr bwMode="auto">
        <a:xfrm>
          <a:off x="6181725" y="5143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52" name="Line 10">
          <a:extLst>
            <a:ext uri="{FF2B5EF4-FFF2-40B4-BE49-F238E27FC236}">
              <a16:creationId xmlns:a16="http://schemas.microsoft.com/office/drawing/2014/main" id="{35CDE58D-3916-4F57-BE82-B8CE5DB02C2B}"/>
            </a:ext>
          </a:extLst>
        </xdr:cNvPr>
        <xdr:cNvSpPr>
          <a:spLocks noChangeShapeType="1"/>
        </xdr:cNvSpPr>
      </xdr:nvSpPr>
      <xdr:spPr bwMode="auto">
        <a:xfrm>
          <a:off x="6181725" y="5143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53" name="Line 12">
          <a:extLst>
            <a:ext uri="{FF2B5EF4-FFF2-40B4-BE49-F238E27FC236}">
              <a16:creationId xmlns:a16="http://schemas.microsoft.com/office/drawing/2014/main" id="{537CB495-4335-421A-BD95-FC9F3C375ED7}"/>
            </a:ext>
          </a:extLst>
        </xdr:cNvPr>
        <xdr:cNvSpPr>
          <a:spLocks noChangeShapeType="1"/>
        </xdr:cNvSpPr>
      </xdr:nvSpPr>
      <xdr:spPr bwMode="auto">
        <a:xfrm>
          <a:off x="6181725" y="5143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54" name="Line 2">
          <a:extLst>
            <a:ext uri="{FF2B5EF4-FFF2-40B4-BE49-F238E27FC236}">
              <a16:creationId xmlns:a16="http://schemas.microsoft.com/office/drawing/2014/main" id="{907101B6-13F7-4E6B-ABD4-2310C18BD2E5}"/>
            </a:ext>
          </a:extLst>
        </xdr:cNvPr>
        <xdr:cNvSpPr>
          <a:spLocks noChangeShapeType="1"/>
        </xdr:cNvSpPr>
      </xdr:nvSpPr>
      <xdr:spPr bwMode="auto">
        <a:xfrm>
          <a:off x="6181725" y="5143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55" name="Line 6">
          <a:extLst>
            <a:ext uri="{FF2B5EF4-FFF2-40B4-BE49-F238E27FC236}">
              <a16:creationId xmlns:a16="http://schemas.microsoft.com/office/drawing/2014/main" id="{D0383C26-7DB2-40B1-B1D4-FBC300F11520}"/>
            </a:ext>
          </a:extLst>
        </xdr:cNvPr>
        <xdr:cNvSpPr>
          <a:spLocks noChangeShapeType="1"/>
        </xdr:cNvSpPr>
      </xdr:nvSpPr>
      <xdr:spPr bwMode="auto">
        <a:xfrm>
          <a:off x="6181725" y="5143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56" name="Line 10">
          <a:extLst>
            <a:ext uri="{FF2B5EF4-FFF2-40B4-BE49-F238E27FC236}">
              <a16:creationId xmlns:a16="http://schemas.microsoft.com/office/drawing/2014/main" id="{368C3FF1-6F10-4FB1-9B05-A5771957F51D}"/>
            </a:ext>
          </a:extLst>
        </xdr:cNvPr>
        <xdr:cNvSpPr>
          <a:spLocks noChangeShapeType="1"/>
        </xdr:cNvSpPr>
      </xdr:nvSpPr>
      <xdr:spPr bwMode="auto">
        <a:xfrm>
          <a:off x="6181725" y="5143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57" name="Line 12">
          <a:extLst>
            <a:ext uri="{FF2B5EF4-FFF2-40B4-BE49-F238E27FC236}">
              <a16:creationId xmlns:a16="http://schemas.microsoft.com/office/drawing/2014/main" id="{FCB461AE-B60E-4551-B7BE-BDD4CDAA5C84}"/>
            </a:ext>
          </a:extLst>
        </xdr:cNvPr>
        <xdr:cNvSpPr>
          <a:spLocks noChangeShapeType="1"/>
        </xdr:cNvSpPr>
      </xdr:nvSpPr>
      <xdr:spPr bwMode="auto">
        <a:xfrm>
          <a:off x="6181725" y="5143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58" name="Line 4">
          <a:extLst>
            <a:ext uri="{FF2B5EF4-FFF2-40B4-BE49-F238E27FC236}">
              <a16:creationId xmlns:a16="http://schemas.microsoft.com/office/drawing/2014/main" id="{3DBAEE40-9B47-426F-84FE-9CF8E8ABA93B}"/>
            </a:ext>
          </a:extLst>
        </xdr:cNvPr>
        <xdr:cNvSpPr>
          <a:spLocks noChangeShapeType="1"/>
        </xdr:cNvSpPr>
      </xdr:nvSpPr>
      <xdr:spPr bwMode="auto">
        <a:xfrm>
          <a:off x="6181725" y="20574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59" name="Line 8">
          <a:extLst>
            <a:ext uri="{FF2B5EF4-FFF2-40B4-BE49-F238E27FC236}">
              <a16:creationId xmlns:a16="http://schemas.microsoft.com/office/drawing/2014/main" id="{758330AB-AF53-4CA0-AAA0-6BE839F0C0EB}"/>
            </a:ext>
          </a:extLst>
        </xdr:cNvPr>
        <xdr:cNvSpPr>
          <a:spLocks noChangeShapeType="1"/>
        </xdr:cNvSpPr>
      </xdr:nvSpPr>
      <xdr:spPr bwMode="auto">
        <a:xfrm>
          <a:off x="6181725" y="20574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60" name="Line 14">
          <a:extLst>
            <a:ext uri="{FF2B5EF4-FFF2-40B4-BE49-F238E27FC236}">
              <a16:creationId xmlns:a16="http://schemas.microsoft.com/office/drawing/2014/main" id="{5043940B-CBA5-4075-AED3-E5F792765E15}"/>
            </a:ext>
          </a:extLst>
        </xdr:cNvPr>
        <xdr:cNvSpPr>
          <a:spLocks noChangeShapeType="1"/>
        </xdr:cNvSpPr>
      </xdr:nvSpPr>
      <xdr:spPr bwMode="auto">
        <a:xfrm>
          <a:off x="6181725" y="20574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61" name="Line 16">
          <a:extLst>
            <a:ext uri="{FF2B5EF4-FFF2-40B4-BE49-F238E27FC236}">
              <a16:creationId xmlns:a16="http://schemas.microsoft.com/office/drawing/2014/main" id="{3195E5E8-7252-4D31-A644-EADE3453EFD4}"/>
            </a:ext>
          </a:extLst>
        </xdr:cNvPr>
        <xdr:cNvSpPr>
          <a:spLocks noChangeShapeType="1"/>
        </xdr:cNvSpPr>
      </xdr:nvSpPr>
      <xdr:spPr bwMode="auto">
        <a:xfrm>
          <a:off x="6181725" y="20574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62" name="Line 4">
          <a:extLst>
            <a:ext uri="{FF2B5EF4-FFF2-40B4-BE49-F238E27FC236}">
              <a16:creationId xmlns:a16="http://schemas.microsoft.com/office/drawing/2014/main" id="{A4E771A8-CE09-4B0B-A4F5-F1370A4F086E}"/>
            </a:ext>
          </a:extLst>
        </xdr:cNvPr>
        <xdr:cNvSpPr>
          <a:spLocks noChangeShapeType="1"/>
        </xdr:cNvSpPr>
      </xdr:nvSpPr>
      <xdr:spPr bwMode="auto">
        <a:xfrm>
          <a:off x="6181725" y="20574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63" name="Line 8">
          <a:extLst>
            <a:ext uri="{FF2B5EF4-FFF2-40B4-BE49-F238E27FC236}">
              <a16:creationId xmlns:a16="http://schemas.microsoft.com/office/drawing/2014/main" id="{E316E12B-3671-4B1E-9E54-01980DE1442F}"/>
            </a:ext>
          </a:extLst>
        </xdr:cNvPr>
        <xdr:cNvSpPr>
          <a:spLocks noChangeShapeType="1"/>
        </xdr:cNvSpPr>
      </xdr:nvSpPr>
      <xdr:spPr bwMode="auto">
        <a:xfrm>
          <a:off x="6181725" y="20574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64" name="Line 14">
          <a:extLst>
            <a:ext uri="{FF2B5EF4-FFF2-40B4-BE49-F238E27FC236}">
              <a16:creationId xmlns:a16="http://schemas.microsoft.com/office/drawing/2014/main" id="{04473B4D-6039-4EB1-A597-99CF8DD2C5C5}"/>
            </a:ext>
          </a:extLst>
        </xdr:cNvPr>
        <xdr:cNvSpPr>
          <a:spLocks noChangeShapeType="1"/>
        </xdr:cNvSpPr>
      </xdr:nvSpPr>
      <xdr:spPr bwMode="auto">
        <a:xfrm>
          <a:off x="6181725" y="20574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65" name="Line 16">
          <a:extLst>
            <a:ext uri="{FF2B5EF4-FFF2-40B4-BE49-F238E27FC236}">
              <a16:creationId xmlns:a16="http://schemas.microsoft.com/office/drawing/2014/main" id="{D6942675-ED81-4ADE-98A9-34F558149110}"/>
            </a:ext>
          </a:extLst>
        </xdr:cNvPr>
        <xdr:cNvSpPr>
          <a:spLocks noChangeShapeType="1"/>
        </xdr:cNvSpPr>
      </xdr:nvSpPr>
      <xdr:spPr bwMode="auto">
        <a:xfrm>
          <a:off x="6181725" y="20574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66" name="Line 4">
          <a:extLst>
            <a:ext uri="{FF2B5EF4-FFF2-40B4-BE49-F238E27FC236}">
              <a16:creationId xmlns:a16="http://schemas.microsoft.com/office/drawing/2014/main" id="{9F1CDC06-37DB-43FE-9CEE-86AFCCB23870}"/>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67" name="Line 8">
          <a:extLst>
            <a:ext uri="{FF2B5EF4-FFF2-40B4-BE49-F238E27FC236}">
              <a16:creationId xmlns:a16="http://schemas.microsoft.com/office/drawing/2014/main" id="{9C62BD09-94BE-436B-9877-6CD7B3AD4872}"/>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68" name="Line 14">
          <a:extLst>
            <a:ext uri="{FF2B5EF4-FFF2-40B4-BE49-F238E27FC236}">
              <a16:creationId xmlns:a16="http://schemas.microsoft.com/office/drawing/2014/main" id="{85CF38E7-0ED3-4B83-9DF7-4F54E50DC173}"/>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69" name="Line 16">
          <a:extLst>
            <a:ext uri="{FF2B5EF4-FFF2-40B4-BE49-F238E27FC236}">
              <a16:creationId xmlns:a16="http://schemas.microsoft.com/office/drawing/2014/main" id="{76257BF1-7547-4F54-A91B-2AE3CF875DF1}"/>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70" name="Line 4">
          <a:extLst>
            <a:ext uri="{FF2B5EF4-FFF2-40B4-BE49-F238E27FC236}">
              <a16:creationId xmlns:a16="http://schemas.microsoft.com/office/drawing/2014/main" id="{3E574C38-69E8-467F-880A-AFAA9ECFE33C}"/>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71" name="Line 8">
          <a:extLst>
            <a:ext uri="{FF2B5EF4-FFF2-40B4-BE49-F238E27FC236}">
              <a16:creationId xmlns:a16="http://schemas.microsoft.com/office/drawing/2014/main" id="{30BC4681-3A46-4793-BF32-D88FB5030A62}"/>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72" name="Line 14">
          <a:extLst>
            <a:ext uri="{FF2B5EF4-FFF2-40B4-BE49-F238E27FC236}">
              <a16:creationId xmlns:a16="http://schemas.microsoft.com/office/drawing/2014/main" id="{23097815-E28C-4FEE-BB39-130A9C4D01A0}"/>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73" name="Line 16">
          <a:extLst>
            <a:ext uri="{FF2B5EF4-FFF2-40B4-BE49-F238E27FC236}">
              <a16:creationId xmlns:a16="http://schemas.microsoft.com/office/drawing/2014/main" id="{255E2B94-AC52-45CF-8642-4AE05225DBA1}"/>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74" name="Line 4">
          <a:extLst>
            <a:ext uri="{FF2B5EF4-FFF2-40B4-BE49-F238E27FC236}">
              <a16:creationId xmlns:a16="http://schemas.microsoft.com/office/drawing/2014/main" id="{8EFAD20D-DB27-4392-A409-2B9529C1DC6D}"/>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75" name="Line 8">
          <a:extLst>
            <a:ext uri="{FF2B5EF4-FFF2-40B4-BE49-F238E27FC236}">
              <a16:creationId xmlns:a16="http://schemas.microsoft.com/office/drawing/2014/main" id="{31D7F81B-9048-4392-B23C-4719961C29F2}"/>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76" name="Line 14">
          <a:extLst>
            <a:ext uri="{FF2B5EF4-FFF2-40B4-BE49-F238E27FC236}">
              <a16:creationId xmlns:a16="http://schemas.microsoft.com/office/drawing/2014/main" id="{5795BB15-BF94-4CB3-BCBD-17278146F68A}"/>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77" name="Line 16">
          <a:extLst>
            <a:ext uri="{FF2B5EF4-FFF2-40B4-BE49-F238E27FC236}">
              <a16:creationId xmlns:a16="http://schemas.microsoft.com/office/drawing/2014/main" id="{3393DEE4-CE02-4B4F-8BA7-25E0A8E6A821}"/>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78" name="Line 4">
          <a:extLst>
            <a:ext uri="{FF2B5EF4-FFF2-40B4-BE49-F238E27FC236}">
              <a16:creationId xmlns:a16="http://schemas.microsoft.com/office/drawing/2014/main" id="{3B4410CE-B889-498B-AC3C-BFF0C1E31AD8}"/>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79" name="Line 8">
          <a:extLst>
            <a:ext uri="{FF2B5EF4-FFF2-40B4-BE49-F238E27FC236}">
              <a16:creationId xmlns:a16="http://schemas.microsoft.com/office/drawing/2014/main" id="{1B961A36-0EF0-4D82-A332-B7CC128139E3}"/>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80" name="Line 14">
          <a:extLst>
            <a:ext uri="{FF2B5EF4-FFF2-40B4-BE49-F238E27FC236}">
              <a16:creationId xmlns:a16="http://schemas.microsoft.com/office/drawing/2014/main" id="{FB4DD58B-0111-4094-925B-FB40759F7B97}"/>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81" name="Line 16">
          <a:extLst>
            <a:ext uri="{FF2B5EF4-FFF2-40B4-BE49-F238E27FC236}">
              <a16:creationId xmlns:a16="http://schemas.microsoft.com/office/drawing/2014/main" id="{8657E29F-E1E8-4401-B1F4-F458C95BA179}"/>
            </a:ext>
          </a:extLst>
        </xdr:cNvPr>
        <xdr:cNvSpPr>
          <a:spLocks noChangeShapeType="1"/>
        </xdr:cNvSpPr>
      </xdr:nvSpPr>
      <xdr:spPr bwMode="auto">
        <a:xfrm>
          <a:off x="6181725"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82" name="Line 4">
          <a:extLst>
            <a:ext uri="{FF2B5EF4-FFF2-40B4-BE49-F238E27FC236}">
              <a16:creationId xmlns:a16="http://schemas.microsoft.com/office/drawing/2014/main" id="{C7A8BE17-B485-48B5-AD8E-7DD347DD1F48}"/>
            </a:ext>
          </a:extLst>
        </xdr:cNvPr>
        <xdr:cNvSpPr>
          <a:spLocks noChangeShapeType="1"/>
        </xdr:cNvSpPr>
      </xdr:nvSpPr>
      <xdr:spPr bwMode="auto">
        <a:xfrm>
          <a:off x="6181725" y="48006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83" name="Line 8">
          <a:extLst>
            <a:ext uri="{FF2B5EF4-FFF2-40B4-BE49-F238E27FC236}">
              <a16:creationId xmlns:a16="http://schemas.microsoft.com/office/drawing/2014/main" id="{D79F329E-62EB-4FFE-948C-F35EC4540901}"/>
            </a:ext>
          </a:extLst>
        </xdr:cNvPr>
        <xdr:cNvSpPr>
          <a:spLocks noChangeShapeType="1"/>
        </xdr:cNvSpPr>
      </xdr:nvSpPr>
      <xdr:spPr bwMode="auto">
        <a:xfrm>
          <a:off x="6181725" y="48006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84" name="Line 14">
          <a:extLst>
            <a:ext uri="{FF2B5EF4-FFF2-40B4-BE49-F238E27FC236}">
              <a16:creationId xmlns:a16="http://schemas.microsoft.com/office/drawing/2014/main" id="{AC7455F2-1318-43F7-B68D-8AD2B17D5201}"/>
            </a:ext>
          </a:extLst>
        </xdr:cNvPr>
        <xdr:cNvSpPr>
          <a:spLocks noChangeShapeType="1"/>
        </xdr:cNvSpPr>
      </xdr:nvSpPr>
      <xdr:spPr bwMode="auto">
        <a:xfrm>
          <a:off x="6181725" y="48006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85" name="Line 16">
          <a:extLst>
            <a:ext uri="{FF2B5EF4-FFF2-40B4-BE49-F238E27FC236}">
              <a16:creationId xmlns:a16="http://schemas.microsoft.com/office/drawing/2014/main" id="{45E114DB-AFFB-4B97-8074-7D6C2E01A7CE}"/>
            </a:ext>
          </a:extLst>
        </xdr:cNvPr>
        <xdr:cNvSpPr>
          <a:spLocks noChangeShapeType="1"/>
        </xdr:cNvSpPr>
      </xdr:nvSpPr>
      <xdr:spPr bwMode="auto">
        <a:xfrm>
          <a:off x="6181725" y="48006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86" name="Line 4">
          <a:extLst>
            <a:ext uri="{FF2B5EF4-FFF2-40B4-BE49-F238E27FC236}">
              <a16:creationId xmlns:a16="http://schemas.microsoft.com/office/drawing/2014/main" id="{1BE4BCEE-3917-4A15-A182-96CC112A9AD1}"/>
            </a:ext>
          </a:extLst>
        </xdr:cNvPr>
        <xdr:cNvSpPr>
          <a:spLocks noChangeShapeType="1"/>
        </xdr:cNvSpPr>
      </xdr:nvSpPr>
      <xdr:spPr bwMode="auto">
        <a:xfrm>
          <a:off x="6181725" y="48006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87" name="Line 8">
          <a:extLst>
            <a:ext uri="{FF2B5EF4-FFF2-40B4-BE49-F238E27FC236}">
              <a16:creationId xmlns:a16="http://schemas.microsoft.com/office/drawing/2014/main" id="{F1C9A4CC-9A93-4658-AD11-42FEC292089E}"/>
            </a:ext>
          </a:extLst>
        </xdr:cNvPr>
        <xdr:cNvSpPr>
          <a:spLocks noChangeShapeType="1"/>
        </xdr:cNvSpPr>
      </xdr:nvSpPr>
      <xdr:spPr bwMode="auto">
        <a:xfrm>
          <a:off x="6181725" y="48006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88" name="Line 14">
          <a:extLst>
            <a:ext uri="{FF2B5EF4-FFF2-40B4-BE49-F238E27FC236}">
              <a16:creationId xmlns:a16="http://schemas.microsoft.com/office/drawing/2014/main" id="{6B200A2F-D657-4204-A973-C6515E7DD681}"/>
            </a:ext>
          </a:extLst>
        </xdr:cNvPr>
        <xdr:cNvSpPr>
          <a:spLocks noChangeShapeType="1"/>
        </xdr:cNvSpPr>
      </xdr:nvSpPr>
      <xdr:spPr bwMode="auto">
        <a:xfrm>
          <a:off x="6181725" y="48006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89" name="Line 1">
          <a:extLst>
            <a:ext uri="{FF2B5EF4-FFF2-40B4-BE49-F238E27FC236}">
              <a16:creationId xmlns:a16="http://schemas.microsoft.com/office/drawing/2014/main" id="{5F7211A7-F31E-4AF5-A65A-658F3769C586}"/>
            </a:ext>
          </a:extLst>
        </xdr:cNvPr>
        <xdr:cNvSpPr>
          <a:spLocks noChangeShapeType="1"/>
        </xdr:cNvSpPr>
      </xdr:nvSpPr>
      <xdr:spPr bwMode="auto">
        <a:xfrm>
          <a:off x="6134100" y="5143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90" name="Line 5">
          <a:extLst>
            <a:ext uri="{FF2B5EF4-FFF2-40B4-BE49-F238E27FC236}">
              <a16:creationId xmlns:a16="http://schemas.microsoft.com/office/drawing/2014/main" id="{F873CD95-E135-4514-BCC0-6FDBF388F183}"/>
            </a:ext>
          </a:extLst>
        </xdr:cNvPr>
        <xdr:cNvSpPr>
          <a:spLocks noChangeShapeType="1"/>
        </xdr:cNvSpPr>
      </xdr:nvSpPr>
      <xdr:spPr bwMode="auto">
        <a:xfrm>
          <a:off x="6134100" y="5143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91" name="Line 9">
          <a:extLst>
            <a:ext uri="{FF2B5EF4-FFF2-40B4-BE49-F238E27FC236}">
              <a16:creationId xmlns:a16="http://schemas.microsoft.com/office/drawing/2014/main" id="{54632E02-E01B-4406-9485-A1DCC792E034}"/>
            </a:ext>
          </a:extLst>
        </xdr:cNvPr>
        <xdr:cNvSpPr>
          <a:spLocks noChangeShapeType="1"/>
        </xdr:cNvSpPr>
      </xdr:nvSpPr>
      <xdr:spPr bwMode="auto">
        <a:xfrm>
          <a:off x="6134100" y="5143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92" name="Line 11">
          <a:extLst>
            <a:ext uri="{FF2B5EF4-FFF2-40B4-BE49-F238E27FC236}">
              <a16:creationId xmlns:a16="http://schemas.microsoft.com/office/drawing/2014/main" id="{5F744772-33B2-46D8-ACE6-7677239C6B8F}"/>
            </a:ext>
          </a:extLst>
        </xdr:cNvPr>
        <xdr:cNvSpPr>
          <a:spLocks noChangeShapeType="1"/>
        </xdr:cNvSpPr>
      </xdr:nvSpPr>
      <xdr:spPr bwMode="auto">
        <a:xfrm>
          <a:off x="6134100" y="5143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93" name="Line 3">
          <a:extLst>
            <a:ext uri="{FF2B5EF4-FFF2-40B4-BE49-F238E27FC236}">
              <a16:creationId xmlns:a16="http://schemas.microsoft.com/office/drawing/2014/main" id="{A431E0D8-E770-4523-AA82-1E04645EE09B}"/>
            </a:ext>
          </a:extLst>
        </xdr:cNvPr>
        <xdr:cNvSpPr>
          <a:spLocks noChangeShapeType="1"/>
        </xdr:cNvSpPr>
      </xdr:nvSpPr>
      <xdr:spPr bwMode="auto">
        <a:xfrm>
          <a:off x="6134100" y="20574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94" name="Line 7">
          <a:extLst>
            <a:ext uri="{FF2B5EF4-FFF2-40B4-BE49-F238E27FC236}">
              <a16:creationId xmlns:a16="http://schemas.microsoft.com/office/drawing/2014/main" id="{AB1E04E6-997C-45D2-9D11-C39B28004E14}"/>
            </a:ext>
          </a:extLst>
        </xdr:cNvPr>
        <xdr:cNvSpPr>
          <a:spLocks noChangeShapeType="1"/>
        </xdr:cNvSpPr>
      </xdr:nvSpPr>
      <xdr:spPr bwMode="auto">
        <a:xfrm>
          <a:off x="6134100" y="20574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95" name="Line 13">
          <a:extLst>
            <a:ext uri="{FF2B5EF4-FFF2-40B4-BE49-F238E27FC236}">
              <a16:creationId xmlns:a16="http://schemas.microsoft.com/office/drawing/2014/main" id="{73CF96DD-B303-423A-9F3B-719234C2C27C}"/>
            </a:ext>
          </a:extLst>
        </xdr:cNvPr>
        <xdr:cNvSpPr>
          <a:spLocks noChangeShapeType="1"/>
        </xdr:cNvSpPr>
      </xdr:nvSpPr>
      <xdr:spPr bwMode="auto">
        <a:xfrm>
          <a:off x="6134100" y="20574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96" name="Line 15">
          <a:extLst>
            <a:ext uri="{FF2B5EF4-FFF2-40B4-BE49-F238E27FC236}">
              <a16:creationId xmlns:a16="http://schemas.microsoft.com/office/drawing/2014/main" id="{A0CDCF01-42CF-4DA1-B62B-32F7F2FBCDDA}"/>
            </a:ext>
          </a:extLst>
        </xdr:cNvPr>
        <xdr:cNvSpPr>
          <a:spLocks noChangeShapeType="1"/>
        </xdr:cNvSpPr>
      </xdr:nvSpPr>
      <xdr:spPr bwMode="auto">
        <a:xfrm>
          <a:off x="6134100" y="20574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97" name="Line 3">
          <a:extLst>
            <a:ext uri="{FF2B5EF4-FFF2-40B4-BE49-F238E27FC236}">
              <a16:creationId xmlns:a16="http://schemas.microsoft.com/office/drawing/2014/main" id="{BBE959EE-0947-469E-A57E-C2014D8F1F98}"/>
            </a:ext>
          </a:extLst>
        </xdr:cNvPr>
        <xdr:cNvSpPr>
          <a:spLocks noChangeShapeType="1"/>
        </xdr:cNvSpPr>
      </xdr:nvSpPr>
      <xdr:spPr bwMode="auto">
        <a:xfrm>
          <a:off x="6134100"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98" name="Line 7">
          <a:extLst>
            <a:ext uri="{FF2B5EF4-FFF2-40B4-BE49-F238E27FC236}">
              <a16:creationId xmlns:a16="http://schemas.microsoft.com/office/drawing/2014/main" id="{35D79F75-1A03-4FB1-85C3-5D745D196043}"/>
            </a:ext>
          </a:extLst>
        </xdr:cNvPr>
        <xdr:cNvSpPr>
          <a:spLocks noChangeShapeType="1"/>
        </xdr:cNvSpPr>
      </xdr:nvSpPr>
      <xdr:spPr bwMode="auto">
        <a:xfrm>
          <a:off x="6134100"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99" name="Line 13">
          <a:extLst>
            <a:ext uri="{FF2B5EF4-FFF2-40B4-BE49-F238E27FC236}">
              <a16:creationId xmlns:a16="http://schemas.microsoft.com/office/drawing/2014/main" id="{41A5FDB5-3444-4C2C-9B38-E52465A2E796}"/>
            </a:ext>
          </a:extLst>
        </xdr:cNvPr>
        <xdr:cNvSpPr>
          <a:spLocks noChangeShapeType="1"/>
        </xdr:cNvSpPr>
      </xdr:nvSpPr>
      <xdr:spPr bwMode="auto">
        <a:xfrm>
          <a:off x="6134100"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100" name="Line 15">
          <a:extLst>
            <a:ext uri="{FF2B5EF4-FFF2-40B4-BE49-F238E27FC236}">
              <a16:creationId xmlns:a16="http://schemas.microsoft.com/office/drawing/2014/main" id="{BEAC3915-C9DA-4619-BBA4-0E4B54156DE5}"/>
            </a:ext>
          </a:extLst>
        </xdr:cNvPr>
        <xdr:cNvSpPr>
          <a:spLocks noChangeShapeType="1"/>
        </xdr:cNvSpPr>
      </xdr:nvSpPr>
      <xdr:spPr bwMode="auto">
        <a:xfrm>
          <a:off x="6134100"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101" name="Line 3">
          <a:extLst>
            <a:ext uri="{FF2B5EF4-FFF2-40B4-BE49-F238E27FC236}">
              <a16:creationId xmlns:a16="http://schemas.microsoft.com/office/drawing/2014/main" id="{E00CFCF5-1F75-4BED-9686-9C8FBD9FF3EE}"/>
            </a:ext>
          </a:extLst>
        </xdr:cNvPr>
        <xdr:cNvSpPr>
          <a:spLocks noChangeShapeType="1"/>
        </xdr:cNvSpPr>
      </xdr:nvSpPr>
      <xdr:spPr bwMode="auto">
        <a:xfrm>
          <a:off x="6134100"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102" name="Line 7">
          <a:extLst>
            <a:ext uri="{FF2B5EF4-FFF2-40B4-BE49-F238E27FC236}">
              <a16:creationId xmlns:a16="http://schemas.microsoft.com/office/drawing/2014/main" id="{8FF649C6-4690-42E8-90C7-C5728034A103}"/>
            </a:ext>
          </a:extLst>
        </xdr:cNvPr>
        <xdr:cNvSpPr>
          <a:spLocks noChangeShapeType="1"/>
        </xdr:cNvSpPr>
      </xdr:nvSpPr>
      <xdr:spPr bwMode="auto">
        <a:xfrm>
          <a:off x="6134100"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103" name="Line 13">
          <a:extLst>
            <a:ext uri="{FF2B5EF4-FFF2-40B4-BE49-F238E27FC236}">
              <a16:creationId xmlns:a16="http://schemas.microsoft.com/office/drawing/2014/main" id="{2E46DEF9-A511-47BB-86FA-2CA2633E682D}"/>
            </a:ext>
          </a:extLst>
        </xdr:cNvPr>
        <xdr:cNvSpPr>
          <a:spLocks noChangeShapeType="1"/>
        </xdr:cNvSpPr>
      </xdr:nvSpPr>
      <xdr:spPr bwMode="auto">
        <a:xfrm>
          <a:off x="6134100"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104" name="Line 15">
          <a:extLst>
            <a:ext uri="{FF2B5EF4-FFF2-40B4-BE49-F238E27FC236}">
              <a16:creationId xmlns:a16="http://schemas.microsoft.com/office/drawing/2014/main" id="{20366E9C-9EAC-40C0-8E1A-65B96150259E}"/>
            </a:ext>
          </a:extLst>
        </xdr:cNvPr>
        <xdr:cNvSpPr>
          <a:spLocks noChangeShapeType="1"/>
        </xdr:cNvSpPr>
      </xdr:nvSpPr>
      <xdr:spPr bwMode="auto">
        <a:xfrm>
          <a:off x="6134100" y="342900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105" name="Line 3">
          <a:extLst>
            <a:ext uri="{FF2B5EF4-FFF2-40B4-BE49-F238E27FC236}">
              <a16:creationId xmlns:a16="http://schemas.microsoft.com/office/drawing/2014/main" id="{D7015226-8650-419E-A533-F4161EE3E691}"/>
            </a:ext>
          </a:extLst>
        </xdr:cNvPr>
        <xdr:cNvSpPr>
          <a:spLocks noChangeShapeType="1"/>
        </xdr:cNvSpPr>
      </xdr:nvSpPr>
      <xdr:spPr bwMode="auto">
        <a:xfrm>
          <a:off x="6134100" y="63436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106" name="Line 7">
          <a:extLst>
            <a:ext uri="{FF2B5EF4-FFF2-40B4-BE49-F238E27FC236}">
              <a16:creationId xmlns:a16="http://schemas.microsoft.com/office/drawing/2014/main" id="{6D3DCA40-8800-436F-8751-0E15640DA265}"/>
            </a:ext>
          </a:extLst>
        </xdr:cNvPr>
        <xdr:cNvSpPr>
          <a:spLocks noChangeShapeType="1"/>
        </xdr:cNvSpPr>
      </xdr:nvSpPr>
      <xdr:spPr bwMode="auto">
        <a:xfrm>
          <a:off x="6134100" y="63436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107" name="Line 13">
          <a:extLst>
            <a:ext uri="{FF2B5EF4-FFF2-40B4-BE49-F238E27FC236}">
              <a16:creationId xmlns:a16="http://schemas.microsoft.com/office/drawing/2014/main" id="{1B36C327-214E-4DBA-AEA5-5C69372CCB68}"/>
            </a:ext>
          </a:extLst>
        </xdr:cNvPr>
        <xdr:cNvSpPr>
          <a:spLocks noChangeShapeType="1"/>
        </xdr:cNvSpPr>
      </xdr:nvSpPr>
      <xdr:spPr bwMode="auto">
        <a:xfrm>
          <a:off x="6134100" y="63436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108" name="Line 15">
          <a:extLst>
            <a:ext uri="{FF2B5EF4-FFF2-40B4-BE49-F238E27FC236}">
              <a16:creationId xmlns:a16="http://schemas.microsoft.com/office/drawing/2014/main" id="{80A9838D-D7DB-4576-89A4-4BEF9BBE0975}"/>
            </a:ext>
          </a:extLst>
        </xdr:cNvPr>
        <xdr:cNvSpPr>
          <a:spLocks noChangeShapeType="1"/>
        </xdr:cNvSpPr>
      </xdr:nvSpPr>
      <xdr:spPr bwMode="auto">
        <a:xfrm>
          <a:off x="6134100" y="6343650"/>
          <a:ext cx="0" cy="685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1095375</xdr:colOff>
      <xdr:row>2</xdr:row>
      <xdr:rowOff>0</xdr:rowOff>
    </xdr:from>
    <xdr:to>
      <xdr:col>4</xdr:col>
      <xdr:colOff>1095375</xdr:colOff>
      <xdr:row>4</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 name="Line 5">
          <a:extLst>
            <a:ext uri="{FF2B5EF4-FFF2-40B4-BE49-F238E27FC236}">
              <a16:creationId xmlns:a16="http://schemas.microsoft.com/office/drawing/2014/main" id="{00000000-0008-0000-0100-000006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7" name="Line 6">
          <a:extLst>
            <a:ext uri="{FF2B5EF4-FFF2-40B4-BE49-F238E27FC236}">
              <a16:creationId xmlns:a16="http://schemas.microsoft.com/office/drawing/2014/main" id="{00000000-0008-0000-0100-00000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8" name="Line 7">
          <a:extLst>
            <a:ext uri="{FF2B5EF4-FFF2-40B4-BE49-F238E27FC236}">
              <a16:creationId xmlns:a16="http://schemas.microsoft.com/office/drawing/2014/main" id="{00000000-0008-0000-0100-000008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 name="Line 8">
          <a:extLst>
            <a:ext uri="{FF2B5EF4-FFF2-40B4-BE49-F238E27FC236}">
              <a16:creationId xmlns:a16="http://schemas.microsoft.com/office/drawing/2014/main" id="{00000000-0008-0000-0100-00000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0" name="Line 9">
          <a:extLst>
            <a:ext uri="{FF2B5EF4-FFF2-40B4-BE49-F238E27FC236}">
              <a16:creationId xmlns:a16="http://schemas.microsoft.com/office/drawing/2014/main" id="{00000000-0008-0000-0100-00000A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 name="Line 10">
          <a:extLst>
            <a:ext uri="{FF2B5EF4-FFF2-40B4-BE49-F238E27FC236}">
              <a16:creationId xmlns:a16="http://schemas.microsoft.com/office/drawing/2014/main" id="{00000000-0008-0000-0100-00000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2" name="Line 11">
          <a:extLst>
            <a:ext uri="{FF2B5EF4-FFF2-40B4-BE49-F238E27FC236}">
              <a16:creationId xmlns:a16="http://schemas.microsoft.com/office/drawing/2014/main" id="{00000000-0008-0000-0100-00000C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 name="Line 12">
          <a:extLst>
            <a:ext uri="{FF2B5EF4-FFF2-40B4-BE49-F238E27FC236}">
              <a16:creationId xmlns:a16="http://schemas.microsoft.com/office/drawing/2014/main" id="{00000000-0008-0000-0100-00000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4" name="Line 13">
          <a:extLst>
            <a:ext uri="{FF2B5EF4-FFF2-40B4-BE49-F238E27FC236}">
              <a16:creationId xmlns:a16="http://schemas.microsoft.com/office/drawing/2014/main" id="{00000000-0008-0000-0100-00000E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5" name="Line 14">
          <a:extLst>
            <a:ext uri="{FF2B5EF4-FFF2-40B4-BE49-F238E27FC236}">
              <a16:creationId xmlns:a16="http://schemas.microsoft.com/office/drawing/2014/main" id="{00000000-0008-0000-0100-00000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6" name="Line 15">
          <a:extLst>
            <a:ext uri="{FF2B5EF4-FFF2-40B4-BE49-F238E27FC236}">
              <a16:creationId xmlns:a16="http://schemas.microsoft.com/office/drawing/2014/main" id="{00000000-0008-0000-0100-000010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7" name="Line 16">
          <a:extLst>
            <a:ext uri="{FF2B5EF4-FFF2-40B4-BE49-F238E27FC236}">
              <a16:creationId xmlns:a16="http://schemas.microsoft.com/office/drawing/2014/main" id="{00000000-0008-0000-0100-00001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8" name="Line 2">
          <a:extLst>
            <a:ext uri="{FF2B5EF4-FFF2-40B4-BE49-F238E27FC236}">
              <a16:creationId xmlns:a16="http://schemas.microsoft.com/office/drawing/2014/main" id="{00000000-0008-0000-0100-000012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9" name="Line 4">
          <a:extLst>
            <a:ext uri="{FF2B5EF4-FFF2-40B4-BE49-F238E27FC236}">
              <a16:creationId xmlns:a16="http://schemas.microsoft.com/office/drawing/2014/main" id="{00000000-0008-0000-0100-00001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0" name="Line 6">
          <a:extLst>
            <a:ext uri="{FF2B5EF4-FFF2-40B4-BE49-F238E27FC236}">
              <a16:creationId xmlns:a16="http://schemas.microsoft.com/office/drawing/2014/main" id="{00000000-0008-0000-0100-000014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1" name="Line 8">
          <a:extLst>
            <a:ext uri="{FF2B5EF4-FFF2-40B4-BE49-F238E27FC236}">
              <a16:creationId xmlns:a16="http://schemas.microsoft.com/office/drawing/2014/main" id="{00000000-0008-0000-0100-00001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2" name="Line 10">
          <a:extLst>
            <a:ext uri="{FF2B5EF4-FFF2-40B4-BE49-F238E27FC236}">
              <a16:creationId xmlns:a16="http://schemas.microsoft.com/office/drawing/2014/main" id="{00000000-0008-0000-0100-000016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3" name="Line 12">
          <a:extLst>
            <a:ext uri="{FF2B5EF4-FFF2-40B4-BE49-F238E27FC236}">
              <a16:creationId xmlns:a16="http://schemas.microsoft.com/office/drawing/2014/main" id="{00000000-0008-0000-0100-00001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4" name="Line 14">
          <a:extLst>
            <a:ext uri="{FF2B5EF4-FFF2-40B4-BE49-F238E27FC236}">
              <a16:creationId xmlns:a16="http://schemas.microsoft.com/office/drawing/2014/main" id="{00000000-0008-0000-0100-000018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5" name="Line 16">
          <a:extLst>
            <a:ext uri="{FF2B5EF4-FFF2-40B4-BE49-F238E27FC236}">
              <a16:creationId xmlns:a16="http://schemas.microsoft.com/office/drawing/2014/main" id="{00000000-0008-0000-0100-00001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6" name="Line 1">
          <a:extLst>
            <a:ext uri="{FF2B5EF4-FFF2-40B4-BE49-F238E27FC236}">
              <a16:creationId xmlns:a16="http://schemas.microsoft.com/office/drawing/2014/main" id="{00000000-0008-0000-0100-00001A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7" name="Line 2">
          <a:extLst>
            <a:ext uri="{FF2B5EF4-FFF2-40B4-BE49-F238E27FC236}">
              <a16:creationId xmlns:a16="http://schemas.microsoft.com/office/drawing/2014/main" id="{00000000-0008-0000-0100-00001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8" name="Line 3">
          <a:extLst>
            <a:ext uri="{FF2B5EF4-FFF2-40B4-BE49-F238E27FC236}">
              <a16:creationId xmlns:a16="http://schemas.microsoft.com/office/drawing/2014/main" id="{00000000-0008-0000-0100-00001C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9" name="Line 4">
          <a:extLst>
            <a:ext uri="{FF2B5EF4-FFF2-40B4-BE49-F238E27FC236}">
              <a16:creationId xmlns:a16="http://schemas.microsoft.com/office/drawing/2014/main" id="{00000000-0008-0000-0100-00001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0" name="Line 5">
          <a:extLst>
            <a:ext uri="{FF2B5EF4-FFF2-40B4-BE49-F238E27FC236}">
              <a16:creationId xmlns:a16="http://schemas.microsoft.com/office/drawing/2014/main" id="{00000000-0008-0000-0100-00001E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1" name="Line 6">
          <a:extLst>
            <a:ext uri="{FF2B5EF4-FFF2-40B4-BE49-F238E27FC236}">
              <a16:creationId xmlns:a16="http://schemas.microsoft.com/office/drawing/2014/main" id="{00000000-0008-0000-0100-00001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2" name="Line 7">
          <a:extLst>
            <a:ext uri="{FF2B5EF4-FFF2-40B4-BE49-F238E27FC236}">
              <a16:creationId xmlns:a16="http://schemas.microsoft.com/office/drawing/2014/main" id="{00000000-0008-0000-0100-000020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3" name="Line 8">
          <a:extLst>
            <a:ext uri="{FF2B5EF4-FFF2-40B4-BE49-F238E27FC236}">
              <a16:creationId xmlns:a16="http://schemas.microsoft.com/office/drawing/2014/main" id="{00000000-0008-0000-0100-00002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4" name="Line 9">
          <a:extLst>
            <a:ext uri="{FF2B5EF4-FFF2-40B4-BE49-F238E27FC236}">
              <a16:creationId xmlns:a16="http://schemas.microsoft.com/office/drawing/2014/main" id="{00000000-0008-0000-0100-000022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5" name="Line 10">
          <a:extLst>
            <a:ext uri="{FF2B5EF4-FFF2-40B4-BE49-F238E27FC236}">
              <a16:creationId xmlns:a16="http://schemas.microsoft.com/office/drawing/2014/main" id="{00000000-0008-0000-0100-00002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6" name="Line 11">
          <a:extLst>
            <a:ext uri="{FF2B5EF4-FFF2-40B4-BE49-F238E27FC236}">
              <a16:creationId xmlns:a16="http://schemas.microsoft.com/office/drawing/2014/main" id="{00000000-0008-0000-0100-000024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7" name="Line 12">
          <a:extLst>
            <a:ext uri="{FF2B5EF4-FFF2-40B4-BE49-F238E27FC236}">
              <a16:creationId xmlns:a16="http://schemas.microsoft.com/office/drawing/2014/main" id="{00000000-0008-0000-0100-00002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8" name="Line 13">
          <a:extLst>
            <a:ext uri="{FF2B5EF4-FFF2-40B4-BE49-F238E27FC236}">
              <a16:creationId xmlns:a16="http://schemas.microsoft.com/office/drawing/2014/main" id="{00000000-0008-0000-0100-000026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9" name="Line 14">
          <a:extLst>
            <a:ext uri="{FF2B5EF4-FFF2-40B4-BE49-F238E27FC236}">
              <a16:creationId xmlns:a16="http://schemas.microsoft.com/office/drawing/2014/main" id="{00000000-0008-0000-0100-00002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40" name="Line 15">
          <a:extLst>
            <a:ext uri="{FF2B5EF4-FFF2-40B4-BE49-F238E27FC236}">
              <a16:creationId xmlns:a16="http://schemas.microsoft.com/office/drawing/2014/main" id="{00000000-0008-0000-0100-000028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1" name="Line 16">
          <a:extLst>
            <a:ext uri="{FF2B5EF4-FFF2-40B4-BE49-F238E27FC236}">
              <a16:creationId xmlns:a16="http://schemas.microsoft.com/office/drawing/2014/main" id="{00000000-0008-0000-0100-00002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2" name="Line 2">
          <a:extLst>
            <a:ext uri="{FF2B5EF4-FFF2-40B4-BE49-F238E27FC236}">
              <a16:creationId xmlns:a16="http://schemas.microsoft.com/office/drawing/2014/main" id="{00000000-0008-0000-0100-00002A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3" name="Line 4">
          <a:extLst>
            <a:ext uri="{FF2B5EF4-FFF2-40B4-BE49-F238E27FC236}">
              <a16:creationId xmlns:a16="http://schemas.microsoft.com/office/drawing/2014/main" id="{00000000-0008-0000-0100-00002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4" name="Line 6">
          <a:extLst>
            <a:ext uri="{FF2B5EF4-FFF2-40B4-BE49-F238E27FC236}">
              <a16:creationId xmlns:a16="http://schemas.microsoft.com/office/drawing/2014/main" id="{00000000-0008-0000-0100-00002C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5" name="Line 8">
          <a:extLst>
            <a:ext uri="{FF2B5EF4-FFF2-40B4-BE49-F238E27FC236}">
              <a16:creationId xmlns:a16="http://schemas.microsoft.com/office/drawing/2014/main" id="{00000000-0008-0000-0100-00002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6" name="Line 10">
          <a:extLst>
            <a:ext uri="{FF2B5EF4-FFF2-40B4-BE49-F238E27FC236}">
              <a16:creationId xmlns:a16="http://schemas.microsoft.com/office/drawing/2014/main" id="{00000000-0008-0000-0100-00002E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7" name="Line 12">
          <a:extLst>
            <a:ext uri="{FF2B5EF4-FFF2-40B4-BE49-F238E27FC236}">
              <a16:creationId xmlns:a16="http://schemas.microsoft.com/office/drawing/2014/main" id="{00000000-0008-0000-0100-00002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8" name="Line 14">
          <a:extLst>
            <a:ext uri="{FF2B5EF4-FFF2-40B4-BE49-F238E27FC236}">
              <a16:creationId xmlns:a16="http://schemas.microsoft.com/office/drawing/2014/main" id="{00000000-0008-0000-0100-000030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9" name="Line 16">
          <a:extLst>
            <a:ext uri="{FF2B5EF4-FFF2-40B4-BE49-F238E27FC236}">
              <a16:creationId xmlns:a16="http://schemas.microsoft.com/office/drawing/2014/main" id="{00000000-0008-0000-0100-00003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0" name="Line 1">
          <a:extLst>
            <a:ext uri="{FF2B5EF4-FFF2-40B4-BE49-F238E27FC236}">
              <a16:creationId xmlns:a16="http://schemas.microsoft.com/office/drawing/2014/main" id="{F49344C0-B275-424A-94BC-FCB903767416}"/>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1" name="Line 3">
          <a:extLst>
            <a:ext uri="{FF2B5EF4-FFF2-40B4-BE49-F238E27FC236}">
              <a16:creationId xmlns:a16="http://schemas.microsoft.com/office/drawing/2014/main" id="{FF2BCD7F-9E00-4B8A-B166-2BF233E5F423}"/>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2" name="Line 5">
          <a:extLst>
            <a:ext uri="{FF2B5EF4-FFF2-40B4-BE49-F238E27FC236}">
              <a16:creationId xmlns:a16="http://schemas.microsoft.com/office/drawing/2014/main" id="{A599F258-D340-44B5-990A-7006C54C70E3}"/>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3" name="Line 7">
          <a:extLst>
            <a:ext uri="{FF2B5EF4-FFF2-40B4-BE49-F238E27FC236}">
              <a16:creationId xmlns:a16="http://schemas.microsoft.com/office/drawing/2014/main" id="{0E9DD5FE-34E5-4C2B-94F3-3BFB9A726FB8}"/>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4" name="Line 9">
          <a:extLst>
            <a:ext uri="{FF2B5EF4-FFF2-40B4-BE49-F238E27FC236}">
              <a16:creationId xmlns:a16="http://schemas.microsoft.com/office/drawing/2014/main" id="{2A9F8E12-1ED9-4A4D-8C16-CBFF7396C0C1}"/>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5" name="Line 11">
          <a:extLst>
            <a:ext uri="{FF2B5EF4-FFF2-40B4-BE49-F238E27FC236}">
              <a16:creationId xmlns:a16="http://schemas.microsoft.com/office/drawing/2014/main" id="{AC03BF1A-9AE7-4068-9C74-630FE572EFBE}"/>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6" name="Line 13">
          <a:extLst>
            <a:ext uri="{FF2B5EF4-FFF2-40B4-BE49-F238E27FC236}">
              <a16:creationId xmlns:a16="http://schemas.microsoft.com/office/drawing/2014/main" id="{D31011F0-561D-4E8A-A503-F52382A6E985}"/>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7" name="Line 15">
          <a:extLst>
            <a:ext uri="{FF2B5EF4-FFF2-40B4-BE49-F238E27FC236}">
              <a16:creationId xmlns:a16="http://schemas.microsoft.com/office/drawing/2014/main" id="{E7F70132-C488-49D1-A292-0EE1B8461741}"/>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8" name="Line 1">
          <a:extLst>
            <a:ext uri="{FF2B5EF4-FFF2-40B4-BE49-F238E27FC236}">
              <a16:creationId xmlns:a16="http://schemas.microsoft.com/office/drawing/2014/main" id="{AEEF45E0-78FA-4F6B-8B68-BB624AA070C5}"/>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9" name="Line 3">
          <a:extLst>
            <a:ext uri="{FF2B5EF4-FFF2-40B4-BE49-F238E27FC236}">
              <a16:creationId xmlns:a16="http://schemas.microsoft.com/office/drawing/2014/main" id="{4EDD4BC1-69BD-4D4D-8F77-A04F90992BED}"/>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0" name="Line 5">
          <a:extLst>
            <a:ext uri="{FF2B5EF4-FFF2-40B4-BE49-F238E27FC236}">
              <a16:creationId xmlns:a16="http://schemas.microsoft.com/office/drawing/2014/main" id="{4310964A-74E8-4B95-BB4F-0AA1AEC14767}"/>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1" name="Line 7">
          <a:extLst>
            <a:ext uri="{FF2B5EF4-FFF2-40B4-BE49-F238E27FC236}">
              <a16:creationId xmlns:a16="http://schemas.microsoft.com/office/drawing/2014/main" id="{09550E3E-1A46-4C2D-BEDE-2776B5FBB4F6}"/>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2" name="Line 9">
          <a:extLst>
            <a:ext uri="{FF2B5EF4-FFF2-40B4-BE49-F238E27FC236}">
              <a16:creationId xmlns:a16="http://schemas.microsoft.com/office/drawing/2014/main" id="{D357D343-0C16-4FF6-AEF7-1F7939C9D18E}"/>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3" name="Line 11">
          <a:extLst>
            <a:ext uri="{FF2B5EF4-FFF2-40B4-BE49-F238E27FC236}">
              <a16:creationId xmlns:a16="http://schemas.microsoft.com/office/drawing/2014/main" id="{EED349C4-4325-4EC4-A922-B3E50F8AA714}"/>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4" name="Line 13">
          <a:extLst>
            <a:ext uri="{FF2B5EF4-FFF2-40B4-BE49-F238E27FC236}">
              <a16:creationId xmlns:a16="http://schemas.microsoft.com/office/drawing/2014/main" id="{BE0B902A-BE27-4F41-B36A-8037FA45F561}"/>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5" name="Line 15">
          <a:extLst>
            <a:ext uri="{FF2B5EF4-FFF2-40B4-BE49-F238E27FC236}">
              <a16:creationId xmlns:a16="http://schemas.microsoft.com/office/drawing/2014/main" id="{63F44D27-D3D2-4C3B-8951-AD76A6DA20BA}"/>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6" name="Line 1">
          <a:extLst>
            <a:ext uri="{FF2B5EF4-FFF2-40B4-BE49-F238E27FC236}">
              <a16:creationId xmlns:a16="http://schemas.microsoft.com/office/drawing/2014/main" id="{FBDFD50D-38C6-4A0C-BA39-20A7F8E2DB02}"/>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7" name="Line 3">
          <a:extLst>
            <a:ext uri="{FF2B5EF4-FFF2-40B4-BE49-F238E27FC236}">
              <a16:creationId xmlns:a16="http://schemas.microsoft.com/office/drawing/2014/main" id="{99708908-38C7-4777-8F9C-46B96A5D5C01}"/>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8" name="Line 5">
          <a:extLst>
            <a:ext uri="{FF2B5EF4-FFF2-40B4-BE49-F238E27FC236}">
              <a16:creationId xmlns:a16="http://schemas.microsoft.com/office/drawing/2014/main" id="{FEFF4420-9CFA-4D54-B1D9-7164F59EBFF9}"/>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9" name="Line 7">
          <a:extLst>
            <a:ext uri="{FF2B5EF4-FFF2-40B4-BE49-F238E27FC236}">
              <a16:creationId xmlns:a16="http://schemas.microsoft.com/office/drawing/2014/main" id="{E7C7BB64-D8E7-441F-A19F-53BB352F759D}"/>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0" name="Line 9">
          <a:extLst>
            <a:ext uri="{FF2B5EF4-FFF2-40B4-BE49-F238E27FC236}">
              <a16:creationId xmlns:a16="http://schemas.microsoft.com/office/drawing/2014/main" id="{05C173D4-A094-4005-B9E7-00E2E9A60FFB}"/>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1" name="Line 11">
          <a:extLst>
            <a:ext uri="{FF2B5EF4-FFF2-40B4-BE49-F238E27FC236}">
              <a16:creationId xmlns:a16="http://schemas.microsoft.com/office/drawing/2014/main" id="{1E471438-CACB-4E0B-9319-2FB024B141D2}"/>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2" name="Line 13">
          <a:extLst>
            <a:ext uri="{FF2B5EF4-FFF2-40B4-BE49-F238E27FC236}">
              <a16:creationId xmlns:a16="http://schemas.microsoft.com/office/drawing/2014/main" id="{12E35BC2-E128-4501-A25A-ADD14711AD77}"/>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3" name="Line 15">
          <a:extLst>
            <a:ext uri="{FF2B5EF4-FFF2-40B4-BE49-F238E27FC236}">
              <a16:creationId xmlns:a16="http://schemas.microsoft.com/office/drawing/2014/main" id="{722E504A-DB33-41A7-ABB2-FF2FD8F09068}"/>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4" name="Line 1">
          <a:extLst>
            <a:ext uri="{FF2B5EF4-FFF2-40B4-BE49-F238E27FC236}">
              <a16:creationId xmlns:a16="http://schemas.microsoft.com/office/drawing/2014/main" id="{B1288F7E-878D-479C-AF15-2822C376FD4B}"/>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5" name="Line 3">
          <a:extLst>
            <a:ext uri="{FF2B5EF4-FFF2-40B4-BE49-F238E27FC236}">
              <a16:creationId xmlns:a16="http://schemas.microsoft.com/office/drawing/2014/main" id="{31D11047-6C24-4CCA-AB0B-7F19E1954B89}"/>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6" name="Line 5">
          <a:extLst>
            <a:ext uri="{FF2B5EF4-FFF2-40B4-BE49-F238E27FC236}">
              <a16:creationId xmlns:a16="http://schemas.microsoft.com/office/drawing/2014/main" id="{9933D764-FE1C-436D-82D8-E8D5C6C5CED1}"/>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7" name="Line 7">
          <a:extLst>
            <a:ext uri="{FF2B5EF4-FFF2-40B4-BE49-F238E27FC236}">
              <a16:creationId xmlns:a16="http://schemas.microsoft.com/office/drawing/2014/main" id="{CAD5419C-7DA2-4545-B38C-7705FFD7AC2F}"/>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8" name="Line 9">
          <a:extLst>
            <a:ext uri="{FF2B5EF4-FFF2-40B4-BE49-F238E27FC236}">
              <a16:creationId xmlns:a16="http://schemas.microsoft.com/office/drawing/2014/main" id="{D21A523B-71B5-4395-9CCE-019367C76166}"/>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9" name="Line 11">
          <a:extLst>
            <a:ext uri="{FF2B5EF4-FFF2-40B4-BE49-F238E27FC236}">
              <a16:creationId xmlns:a16="http://schemas.microsoft.com/office/drawing/2014/main" id="{515EBDEC-7112-4352-95EF-AF7519DC2FB9}"/>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80" name="Line 13">
          <a:extLst>
            <a:ext uri="{FF2B5EF4-FFF2-40B4-BE49-F238E27FC236}">
              <a16:creationId xmlns:a16="http://schemas.microsoft.com/office/drawing/2014/main" id="{07CD4A27-2119-4818-B825-660994DBD7E8}"/>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81" name="Line 15">
          <a:extLst>
            <a:ext uri="{FF2B5EF4-FFF2-40B4-BE49-F238E27FC236}">
              <a16:creationId xmlns:a16="http://schemas.microsoft.com/office/drawing/2014/main" id="{D066B154-6A94-40A7-A146-9A5E95E6504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82" name="Line 2">
          <a:extLst>
            <a:ext uri="{FF2B5EF4-FFF2-40B4-BE49-F238E27FC236}">
              <a16:creationId xmlns:a16="http://schemas.microsoft.com/office/drawing/2014/main" id="{40A4AE69-8BEB-4DC7-A456-EC2857E29FE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83" name="Line 4">
          <a:extLst>
            <a:ext uri="{FF2B5EF4-FFF2-40B4-BE49-F238E27FC236}">
              <a16:creationId xmlns:a16="http://schemas.microsoft.com/office/drawing/2014/main" id="{C449B837-D52E-4772-80C1-5C93B42C6D6B}"/>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84" name="Line 6">
          <a:extLst>
            <a:ext uri="{FF2B5EF4-FFF2-40B4-BE49-F238E27FC236}">
              <a16:creationId xmlns:a16="http://schemas.microsoft.com/office/drawing/2014/main" id="{8A968BE8-50B0-4647-9BE7-34A2FB8B6E1F}"/>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85" name="Line 8">
          <a:extLst>
            <a:ext uri="{FF2B5EF4-FFF2-40B4-BE49-F238E27FC236}">
              <a16:creationId xmlns:a16="http://schemas.microsoft.com/office/drawing/2014/main" id="{A4D54C75-30C9-480A-95BC-71BAB630BEE7}"/>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86" name="Line 10">
          <a:extLst>
            <a:ext uri="{FF2B5EF4-FFF2-40B4-BE49-F238E27FC236}">
              <a16:creationId xmlns:a16="http://schemas.microsoft.com/office/drawing/2014/main" id="{74366286-9F2A-4D8C-B8AF-18D0BE6707B8}"/>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87" name="Line 12">
          <a:extLst>
            <a:ext uri="{FF2B5EF4-FFF2-40B4-BE49-F238E27FC236}">
              <a16:creationId xmlns:a16="http://schemas.microsoft.com/office/drawing/2014/main" id="{701B4E39-1B14-46A1-93DC-8CDF10B263E8}"/>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88" name="Line 14">
          <a:extLst>
            <a:ext uri="{FF2B5EF4-FFF2-40B4-BE49-F238E27FC236}">
              <a16:creationId xmlns:a16="http://schemas.microsoft.com/office/drawing/2014/main" id="{0E886DD8-C004-4C90-8FB5-32A139C6929D}"/>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89" name="Line 16">
          <a:extLst>
            <a:ext uri="{FF2B5EF4-FFF2-40B4-BE49-F238E27FC236}">
              <a16:creationId xmlns:a16="http://schemas.microsoft.com/office/drawing/2014/main" id="{70996248-310A-43BD-B8B5-5E9561712FF5}"/>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0" name="Line 2">
          <a:extLst>
            <a:ext uri="{FF2B5EF4-FFF2-40B4-BE49-F238E27FC236}">
              <a16:creationId xmlns:a16="http://schemas.microsoft.com/office/drawing/2014/main" id="{8BD53D09-CBC5-4BBE-BBB3-7EA65216356D}"/>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1" name="Line 4">
          <a:extLst>
            <a:ext uri="{FF2B5EF4-FFF2-40B4-BE49-F238E27FC236}">
              <a16:creationId xmlns:a16="http://schemas.microsoft.com/office/drawing/2014/main" id="{147F334D-1276-4282-BFE6-EF3FEFA0BB8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2" name="Line 6">
          <a:extLst>
            <a:ext uri="{FF2B5EF4-FFF2-40B4-BE49-F238E27FC236}">
              <a16:creationId xmlns:a16="http://schemas.microsoft.com/office/drawing/2014/main" id="{D0447B69-1F99-4F3B-9F2C-440CDE082FDF}"/>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3" name="Line 8">
          <a:extLst>
            <a:ext uri="{FF2B5EF4-FFF2-40B4-BE49-F238E27FC236}">
              <a16:creationId xmlns:a16="http://schemas.microsoft.com/office/drawing/2014/main" id="{EC67EA07-A8AF-43F8-824C-1ECAE52C4C28}"/>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4" name="Line 10">
          <a:extLst>
            <a:ext uri="{FF2B5EF4-FFF2-40B4-BE49-F238E27FC236}">
              <a16:creationId xmlns:a16="http://schemas.microsoft.com/office/drawing/2014/main" id="{93865422-11B0-472B-AF6B-A9D01ADDF486}"/>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5" name="Line 12">
          <a:extLst>
            <a:ext uri="{FF2B5EF4-FFF2-40B4-BE49-F238E27FC236}">
              <a16:creationId xmlns:a16="http://schemas.microsoft.com/office/drawing/2014/main" id="{3E9D92ED-8991-4A8B-9F8E-EF8E59917421}"/>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6" name="Line 14">
          <a:extLst>
            <a:ext uri="{FF2B5EF4-FFF2-40B4-BE49-F238E27FC236}">
              <a16:creationId xmlns:a16="http://schemas.microsoft.com/office/drawing/2014/main" id="{DA9C2B58-0D98-4A0D-83F5-D68309273ACB}"/>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7" name="Line 16">
          <a:extLst>
            <a:ext uri="{FF2B5EF4-FFF2-40B4-BE49-F238E27FC236}">
              <a16:creationId xmlns:a16="http://schemas.microsoft.com/office/drawing/2014/main" id="{7B63DF05-E202-454F-9DA7-E8057A512E02}"/>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8" name="Line 2">
          <a:extLst>
            <a:ext uri="{FF2B5EF4-FFF2-40B4-BE49-F238E27FC236}">
              <a16:creationId xmlns:a16="http://schemas.microsoft.com/office/drawing/2014/main" id="{8B2CD6A3-BAF4-46DD-8B7F-D3A788DE0ACB}"/>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9" name="Line 4">
          <a:extLst>
            <a:ext uri="{FF2B5EF4-FFF2-40B4-BE49-F238E27FC236}">
              <a16:creationId xmlns:a16="http://schemas.microsoft.com/office/drawing/2014/main" id="{4886B7B7-D4BB-45D2-B98F-6D220BFC00AF}"/>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00" name="Line 6">
          <a:extLst>
            <a:ext uri="{FF2B5EF4-FFF2-40B4-BE49-F238E27FC236}">
              <a16:creationId xmlns:a16="http://schemas.microsoft.com/office/drawing/2014/main" id="{8ABFE20C-786E-4827-B4EF-2B654C795A1A}"/>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01" name="Line 8">
          <a:extLst>
            <a:ext uri="{FF2B5EF4-FFF2-40B4-BE49-F238E27FC236}">
              <a16:creationId xmlns:a16="http://schemas.microsoft.com/office/drawing/2014/main" id="{029E142D-AF73-4F4C-BBB9-9C2126AF9B6F}"/>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02" name="Line 10">
          <a:extLst>
            <a:ext uri="{FF2B5EF4-FFF2-40B4-BE49-F238E27FC236}">
              <a16:creationId xmlns:a16="http://schemas.microsoft.com/office/drawing/2014/main" id="{75DF80F8-D1AC-4360-BCB4-3A8729445135}"/>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03" name="Line 12">
          <a:extLst>
            <a:ext uri="{FF2B5EF4-FFF2-40B4-BE49-F238E27FC236}">
              <a16:creationId xmlns:a16="http://schemas.microsoft.com/office/drawing/2014/main" id="{8E7FA066-AECC-482F-9F64-C3AD6B4E8804}"/>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04" name="Line 14">
          <a:extLst>
            <a:ext uri="{FF2B5EF4-FFF2-40B4-BE49-F238E27FC236}">
              <a16:creationId xmlns:a16="http://schemas.microsoft.com/office/drawing/2014/main" id="{83C8C57C-2B9C-4E87-B703-D2B6442E786D}"/>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05" name="Line 16">
          <a:extLst>
            <a:ext uri="{FF2B5EF4-FFF2-40B4-BE49-F238E27FC236}">
              <a16:creationId xmlns:a16="http://schemas.microsoft.com/office/drawing/2014/main" id="{94B45C30-EBE9-4851-86F3-51D9DCE6E96A}"/>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06" name="Line 2">
          <a:extLst>
            <a:ext uri="{FF2B5EF4-FFF2-40B4-BE49-F238E27FC236}">
              <a16:creationId xmlns:a16="http://schemas.microsoft.com/office/drawing/2014/main" id="{F3E471B3-A3EE-47DE-9AB2-1188AFB0318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07" name="Line 4">
          <a:extLst>
            <a:ext uri="{FF2B5EF4-FFF2-40B4-BE49-F238E27FC236}">
              <a16:creationId xmlns:a16="http://schemas.microsoft.com/office/drawing/2014/main" id="{8423AD49-850E-4697-936B-00F3766C703F}"/>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08" name="Line 6">
          <a:extLst>
            <a:ext uri="{FF2B5EF4-FFF2-40B4-BE49-F238E27FC236}">
              <a16:creationId xmlns:a16="http://schemas.microsoft.com/office/drawing/2014/main" id="{3F54BB2C-7425-4512-A12D-38FA462ED9F7}"/>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09" name="Line 8">
          <a:extLst>
            <a:ext uri="{FF2B5EF4-FFF2-40B4-BE49-F238E27FC236}">
              <a16:creationId xmlns:a16="http://schemas.microsoft.com/office/drawing/2014/main" id="{20AD2F16-5995-4631-AA03-8C3D6AA8A23D}"/>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0" name="Line 10">
          <a:extLst>
            <a:ext uri="{FF2B5EF4-FFF2-40B4-BE49-F238E27FC236}">
              <a16:creationId xmlns:a16="http://schemas.microsoft.com/office/drawing/2014/main" id="{EB6C38B4-1D27-4DF8-9132-0284534BF628}"/>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1" name="Line 12">
          <a:extLst>
            <a:ext uri="{FF2B5EF4-FFF2-40B4-BE49-F238E27FC236}">
              <a16:creationId xmlns:a16="http://schemas.microsoft.com/office/drawing/2014/main" id="{62B01435-7133-4A1F-9F71-637B5E451A3C}"/>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2" name="Line 14">
          <a:extLst>
            <a:ext uri="{FF2B5EF4-FFF2-40B4-BE49-F238E27FC236}">
              <a16:creationId xmlns:a16="http://schemas.microsoft.com/office/drawing/2014/main" id="{16E5B4CA-F815-45FB-9860-90B4F4B0680B}"/>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3" name="Line 16">
          <a:extLst>
            <a:ext uri="{FF2B5EF4-FFF2-40B4-BE49-F238E27FC236}">
              <a16:creationId xmlns:a16="http://schemas.microsoft.com/office/drawing/2014/main" id="{AE36B744-8491-4F64-B553-CF8418B652BA}"/>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4" name="Line 2">
          <a:extLst>
            <a:ext uri="{FF2B5EF4-FFF2-40B4-BE49-F238E27FC236}">
              <a16:creationId xmlns:a16="http://schemas.microsoft.com/office/drawing/2014/main" id="{24512855-E3CF-4EA9-89F4-392508B60ED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5" name="Line 4">
          <a:extLst>
            <a:ext uri="{FF2B5EF4-FFF2-40B4-BE49-F238E27FC236}">
              <a16:creationId xmlns:a16="http://schemas.microsoft.com/office/drawing/2014/main" id="{39DBF957-7640-4F45-A3DB-D657EB4EC9BA}"/>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6" name="Line 6">
          <a:extLst>
            <a:ext uri="{FF2B5EF4-FFF2-40B4-BE49-F238E27FC236}">
              <a16:creationId xmlns:a16="http://schemas.microsoft.com/office/drawing/2014/main" id="{C1F14401-9453-49D6-B258-95B4B5C77E66}"/>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7" name="Line 8">
          <a:extLst>
            <a:ext uri="{FF2B5EF4-FFF2-40B4-BE49-F238E27FC236}">
              <a16:creationId xmlns:a16="http://schemas.microsoft.com/office/drawing/2014/main" id="{4A512BE5-4186-48D4-B11A-BA06380989D2}"/>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8" name="Line 10">
          <a:extLst>
            <a:ext uri="{FF2B5EF4-FFF2-40B4-BE49-F238E27FC236}">
              <a16:creationId xmlns:a16="http://schemas.microsoft.com/office/drawing/2014/main" id="{2ACFEDD4-F22B-4235-8786-919D254955FD}"/>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9" name="Line 12">
          <a:extLst>
            <a:ext uri="{FF2B5EF4-FFF2-40B4-BE49-F238E27FC236}">
              <a16:creationId xmlns:a16="http://schemas.microsoft.com/office/drawing/2014/main" id="{E3C75B8B-2BF4-431F-8531-BE1F0C7B2CA1}"/>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20" name="Line 14">
          <a:extLst>
            <a:ext uri="{FF2B5EF4-FFF2-40B4-BE49-F238E27FC236}">
              <a16:creationId xmlns:a16="http://schemas.microsoft.com/office/drawing/2014/main" id="{B7428538-4A34-40D2-A3D7-BF8F700A06E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21" name="Line 16">
          <a:extLst>
            <a:ext uri="{FF2B5EF4-FFF2-40B4-BE49-F238E27FC236}">
              <a16:creationId xmlns:a16="http://schemas.microsoft.com/office/drawing/2014/main" id="{6D5067E5-CAC2-491A-90AE-15B81288A5D6}"/>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22" name="Line 2">
          <a:extLst>
            <a:ext uri="{FF2B5EF4-FFF2-40B4-BE49-F238E27FC236}">
              <a16:creationId xmlns:a16="http://schemas.microsoft.com/office/drawing/2014/main" id="{0882BCC9-E3B5-4199-9A76-524FCE8B1821}"/>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23" name="Line 4">
          <a:extLst>
            <a:ext uri="{FF2B5EF4-FFF2-40B4-BE49-F238E27FC236}">
              <a16:creationId xmlns:a16="http://schemas.microsoft.com/office/drawing/2014/main" id="{9BDEF13F-15AF-488A-9520-E1678C847157}"/>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24" name="Line 6">
          <a:extLst>
            <a:ext uri="{FF2B5EF4-FFF2-40B4-BE49-F238E27FC236}">
              <a16:creationId xmlns:a16="http://schemas.microsoft.com/office/drawing/2014/main" id="{7D036F23-41AB-4805-9BB2-EF58D2EF7722}"/>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25" name="Line 8">
          <a:extLst>
            <a:ext uri="{FF2B5EF4-FFF2-40B4-BE49-F238E27FC236}">
              <a16:creationId xmlns:a16="http://schemas.microsoft.com/office/drawing/2014/main" id="{F15B3D9E-941E-48F0-8986-3634B65D314D}"/>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26" name="Line 10">
          <a:extLst>
            <a:ext uri="{FF2B5EF4-FFF2-40B4-BE49-F238E27FC236}">
              <a16:creationId xmlns:a16="http://schemas.microsoft.com/office/drawing/2014/main" id="{CB36CF3A-7CA2-4791-A553-15384C0A25AC}"/>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27" name="Line 12">
          <a:extLst>
            <a:ext uri="{FF2B5EF4-FFF2-40B4-BE49-F238E27FC236}">
              <a16:creationId xmlns:a16="http://schemas.microsoft.com/office/drawing/2014/main" id="{B9B90D4A-5F2E-41BD-8593-AFCF93B6ADE5}"/>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28" name="Line 14">
          <a:extLst>
            <a:ext uri="{FF2B5EF4-FFF2-40B4-BE49-F238E27FC236}">
              <a16:creationId xmlns:a16="http://schemas.microsoft.com/office/drawing/2014/main" id="{9D065F8A-6312-4A6B-9585-3A9BCA67EDF8}"/>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29" name="Line 16">
          <a:extLst>
            <a:ext uri="{FF2B5EF4-FFF2-40B4-BE49-F238E27FC236}">
              <a16:creationId xmlns:a16="http://schemas.microsoft.com/office/drawing/2014/main" id="{C07EC1D6-29BC-4BFC-B2F8-5A2171579098}"/>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0" name="Line 2">
          <a:extLst>
            <a:ext uri="{FF2B5EF4-FFF2-40B4-BE49-F238E27FC236}">
              <a16:creationId xmlns:a16="http://schemas.microsoft.com/office/drawing/2014/main" id="{65480CBB-64F9-4ACC-B434-9205F2FFA046}"/>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1" name="Line 4">
          <a:extLst>
            <a:ext uri="{FF2B5EF4-FFF2-40B4-BE49-F238E27FC236}">
              <a16:creationId xmlns:a16="http://schemas.microsoft.com/office/drawing/2014/main" id="{7D37B48E-B19D-4495-A6D3-4DDE4CFCA351}"/>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2" name="Line 6">
          <a:extLst>
            <a:ext uri="{FF2B5EF4-FFF2-40B4-BE49-F238E27FC236}">
              <a16:creationId xmlns:a16="http://schemas.microsoft.com/office/drawing/2014/main" id="{7493C6CF-3672-4F9D-A8DC-300E3D3766FB}"/>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3" name="Line 8">
          <a:extLst>
            <a:ext uri="{FF2B5EF4-FFF2-40B4-BE49-F238E27FC236}">
              <a16:creationId xmlns:a16="http://schemas.microsoft.com/office/drawing/2014/main" id="{0C6EF660-E423-44E4-A292-DF934C2FD80F}"/>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4" name="Line 10">
          <a:extLst>
            <a:ext uri="{FF2B5EF4-FFF2-40B4-BE49-F238E27FC236}">
              <a16:creationId xmlns:a16="http://schemas.microsoft.com/office/drawing/2014/main" id="{53EAC9F0-38C6-4C58-AC48-650A3FDF5E94}"/>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5" name="Line 12">
          <a:extLst>
            <a:ext uri="{FF2B5EF4-FFF2-40B4-BE49-F238E27FC236}">
              <a16:creationId xmlns:a16="http://schemas.microsoft.com/office/drawing/2014/main" id="{DA2A2A2B-398A-437C-AA9D-2257C6465F24}"/>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6" name="Line 14">
          <a:extLst>
            <a:ext uri="{FF2B5EF4-FFF2-40B4-BE49-F238E27FC236}">
              <a16:creationId xmlns:a16="http://schemas.microsoft.com/office/drawing/2014/main" id="{1B628D67-F72E-4A94-B991-8CC43F12FF24}"/>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7" name="Line 16">
          <a:extLst>
            <a:ext uri="{FF2B5EF4-FFF2-40B4-BE49-F238E27FC236}">
              <a16:creationId xmlns:a16="http://schemas.microsoft.com/office/drawing/2014/main" id="{65BF6723-5C41-40D8-A515-A77D1CA4995C}"/>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8" name="Line 2">
          <a:extLst>
            <a:ext uri="{FF2B5EF4-FFF2-40B4-BE49-F238E27FC236}">
              <a16:creationId xmlns:a16="http://schemas.microsoft.com/office/drawing/2014/main" id="{7F76C21C-D5DF-4751-A770-9157AF3EAD9C}"/>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9" name="Line 4">
          <a:extLst>
            <a:ext uri="{FF2B5EF4-FFF2-40B4-BE49-F238E27FC236}">
              <a16:creationId xmlns:a16="http://schemas.microsoft.com/office/drawing/2014/main" id="{704100C8-B3E4-445B-B3BC-DD4F2C693FED}"/>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40" name="Line 6">
          <a:extLst>
            <a:ext uri="{FF2B5EF4-FFF2-40B4-BE49-F238E27FC236}">
              <a16:creationId xmlns:a16="http://schemas.microsoft.com/office/drawing/2014/main" id="{0400AAF1-1E71-43D2-9C16-51E528481674}"/>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41" name="Line 8">
          <a:extLst>
            <a:ext uri="{FF2B5EF4-FFF2-40B4-BE49-F238E27FC236}">
              <a16:creationId xmlns:a16="http://schemas.microsoft.com/office/drawing/2014/main" id="{A601884E-1E05-463D-8A7A-71394FC0E96D}"/>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42" name="Line 10">
          <a:extLst>
            <a:ext uri="{FF2B5EF4-FFF2-40B4-BE49-F238E27FC236}">
              <a16:creationId xmlns:a16="http://schemas.microsoft.com/office/drawing/2014/main" id="{1A919F27-7B35-48AA-8265-05FC3D3D4F69}"/>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43" name="Line 12">
          <a:extLst>
            <a:ext uri="{FF2B5EF4-FFF2-40B4-BE49-F238E27FC236}">
              <a16:creationId xmlns:a16="http://schemas.microsoft.com/office/drawing/2014/main" id="{3E088966-0819-4E2E-803B-A9739D621849}"/>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44" name="Line 14">
          <a:extLst>
            <a:ext uri="{FF2B5EF4-FFF2-40B4-BE49-F238E27FC236}">
              <a16:creationId xmlns:a16="http://schemas.microsoft.com/office/drawing/2014/main" id="{947CAB61-B9BA-4C2A-97AC-D0979EA6A6E4}"/>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45" name="Line 16">
          <a:extLst>
            <a:ext uri="{FF2B5EF4-FFF2-40B4-BE49-F238E27FC236}">
              <a16:creationId xmlns:a16="http://schemas.microsoft.com/office/drawing/2014/main" id="{EBCDED8C-CED7-4F27-A133-79FD4D8BF355}"/>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46" name="Line 1">
          <a:extLst>
            <a:ext uri="{FF2B5EF4-FFF2-40B4-BE49-F238E27FC236}">
              <a16:creationId xmlns:a16="http://schemas.microsoft.com/office/drawing/2014/main" id="{98B3A824-D94B-4ED6-AAB9-A9D56B86277B}"/>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47" name="Line 2">
          <a:extLst>
            <a:ext uri="{FF2B5EF4-FFF2-40B4-BE49-F238E27FC236}">
              <a16:creationId xmlns:a16="http://schemas.microsoft.com/office/drawing/2014/main" id="{13865A98-BC64-4BC6-B3EB-51DD834D2F62}"/>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48" name="Line 3">
          <a:extLst>
            <a:ext uri="{FF2B5EF4-FFF2-40B4-BE49-F238E27FC236}">
              <a16:creationId xmlns:a16="http://schemas.microsoft.com/office/drawing/2014/main" id="{C6BC2BF8-B47C-4DF5-B584-726F9DD1A704}"/>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49" name="Line 4">
          <a:extLst>
            <a:ext uri="{FF2B5EF4-FFF2-40B4-BE49-F238E27FC236}">
              <a16:creationId xmlns:a16="http://schemas.microsoft.com/office/drawing/2014/main" id="{AD7333F4-0840-481E-909A-E369D2C1EC4C}"/>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50" name="Line 5">
          <a:extLst>
            <a:ext uri="{FF2B5EF4-FFF2-40B4-BE49-F238E27FC236}">
              <a16:creationId xmlns:a16="http://schemas.microsoft.com/office/drawing/2014/main" id="{0DB8E449-D9AC-47A9-BD67-9AFD70B496DC}"/>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51" name="Line 6">
          <a:extLst>
            <a:ext uri="{FF2B5EF4-FFF2-40B4-BE49-F238E27FC236}">
              <a16:creationId xmlns:a16="http://schemas.microsoft.com/office/drawing/2014/main" id="{45941E70-32B9-4598-9AFB-0E64A2F7CC68}"/>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52" name="Line 7">
          <a:extLst>
            <a:ext uri="{FF2B5EF4-FFF2-40B4-BE49-F238E27FC236}">
              <a16:creationId xmlns:a16="http://schemas.microsoft.com/office/drawing/2014/main" id="{109F174D-F3FD-48EE-91C4-8069A9C5A21E}"/>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53" name="Line 8">
          <a:extLst>
            <a:ext uri="{FF2B5EF4-FFF2-40B4-BE49-F238E27FC236}">
              <a16:creationId xmlns:a16="http://schemas.microsoft.com/office/drawing/2014/main" id="{372C9F54-90AD-46DE-A00A-2096B8A8CD43}"/>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54" name="Line 9">
          <a:extLst>
            <a:ext uri="{FF2B5EF4-FFF2-40B4-BE49-F238E27FC236}">
              <a16:creationId xmlns:a16="http://schemas.microsoft.com/office/drawing/2014/main" id="{B2495C16-380B-40E2-818D-2F672FD4F845}"/>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55" name="Line 10">
          <a:extLst>
            <a:ext uri="{FF2B5EF4-FFF2-40B4-BE49-F238E27FC236}">
              <a16:creationId xmlns:a16="http://schemas.microsoft.com/office/drawing/2014/main" id="{E3681512-8061-45A5-B28C-BDC5DE5F8E44}"/>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56" name="Line 11">
          <a:extLst>
            <a:ext uri="{FF2B5EF4-FFF2-40B4-BE49-F238E27FC236}">
              <a16:creationId xmlns:a16="http://schemas.microsoft.com/office/drawing/2014/main" id="{D5808638-E7E6-4A06-8A40-ED497311E668}"/>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57" name="Line 12">
          <a:extLst>
            <a:ext uri="{FF2B5EF4-FFF2-40B4-BE49-F238E27FC236}">
              <a16:creationId xmlns:a16="http://schemas.microsoft.com/office/drawing/2014/main" id="{7C8F8749-EF01-4663-AAED-C9F74A222A65}"/>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58" name="Line 13">
          <a:extLst>
            <a:ext uri="{FF2B5EF4-FFF2-40B4-BE49-F238E27FC236}">
              <a16:creationId xmlns:a16="http://schemas.microsoft.com/office/drawing/2014/main" id="{AD414A99-736E-44B9-8672-FD525FF729A6}"/>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59" name="Line 14">
          <a:extLst>
            <a:ext uri="{FF2B5EF4-FFF2-40B4-BE49-F238E27FC236}">
              <a16:creationId xmlns:a16="http://schemas.microsoft.com/office/drawing/2014/main" id="{01A96180-79E7-423F-A3A2-2800C9AA4E84}"/>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60" name="Line 15">
          <a:extLst>
            <a:ext uri="{FF2B5EF4-FFF2-40B4-BE49-F238E27FC236}">
              <a16:creationId xmlns:a16="http://schemas.microsoft.com/office/drawing/2014/main" id="{A430722D-C8BD-4BDE-9487-91F1DA1B59C6}"/>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61" name="Line 16">
          <a:extLst>
            <a:ext uri="{FF2B5EF4-FFF2-40B4-BE49-F238E27FC236}">
              <a16:creationId xmlns:a16="http://schemas.microsoft.com/office/drawing/2014/main" id="{B79DF822-1850-4B88-853D-B71F1ACBCEF6}"/>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62" name="Line 2">
          <a:extLst>
            <a:ext uri="{FF2B5EF4-FFF2-40B4-BE49-F238E27FC236}">
              <a16:creationId xmlns:a16="http://schemas.microsoft.com/office/drawing/2014/main" id="{8FB60B57-A78B-4FAB-AABC-B107BBD367DE}"/>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63" name="Line 4">
          <a:extLst>
            <a:ext uri="{FF2B5EF4-FFF2-40B4-BE49-F238E27FC236}">
              <a16:creationId xmlns:a16="http://schemas.microsoft.com/office/drawing/2014/main" id="{FF05BA41-A3B4-451B-9286-FC352E6A2B8E}"/>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64" name="Line 6">
          <a:extLst>
            <a:ext uri="{FF2B5EF4-FFF2-40B4-BE49-F238E27FC236}">
              <a16:creationId xmlns:a16="http://schemas.microsoft.com/office/drawing/2014/main" id="{2F8EE9D3-C5E8-4F78-83C0-14B73E430D9A}"/>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65" name="Line 8">
          <a:extLst>
            <a:ext uri="{FF2B5EF4-FFF2-40B4-BE49-F238E27FC236}">
              <a16:creationId xmlns:a16="http://schemas.microsoft.com/office/drawing/2014/main" id="{5F4A8578-1D7F-446F-BED7-B2A4392B8D22}"/>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66" name="Line 10">
          <a:extLst>
            <a:ext uri="{FF2B5EF4-FFF2-40B4-BE49-F238E27FC236}">
              <a16:creationId xmlns:a16="http://schemas.microsoft.com/office/drawing/2014/main" id="{8954438D-3619-4ACB-A02F-FC69ECF4DA51}"/>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67" name="Line 12">
          <a:extLst>
            <a:ext uri="{FF2B5EF4-FFF2-40B4-BE49-F238E27FC236}">
              <a16:creationId xmlns:a16="http://schemas.microsoft.com/office/drawing/2014/main" id="{3C501927-EBC8-46AF-B367-4ACF9A6949FC}"/>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68" name="Line 14">
          <a:extLst>
            <a:ext uri="{FF2B5EF4-FFF2-40B4-BE49-F238E27FC236}">
              <a16:creationId xmlns:a16="http://schemas.microsoft.com/office/drawing/2014/main" id="{A3410587-FC2F-4E4B-A772-9829A287B0B6}"/>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69" name="Line 16">
          <a:extLst>
            <a:ext uri="{FF2B5EF4-FFF2-40B4-BE49-F238E27FC236}">
              <a16:creationId xmlns:a16="http://schemas.microsoft.com/office/drawing/2014/main" id="{9D844817-2853-42FD-A484-B49EA84B58CB}"/>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70" name="Line 1">
          <a:extLst>
            <a:ext uri="{FF2B5EF4-FFF2-40B4-BE49-F238E27FC236}">
              <a16:creationId xmlns:a16="http://schemas.microsoft.com/office/drawing/2014/main" id="{FE16A5C0-F3EC-4BD4-AC18-B0F3E26C0D36}"/>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71" name="Line 2">
          <a:extLst>
            <a:ext uri="{FF2B5EF4-FFF2-40B4-BE49-F238E27FC236}">
              <a16:creationId xmlns:a16="http://schemas.microsoft.com/office/drawing/2014/main" id="{7B508B84-BB63-43C0-9A33-3020DD39E64E}"/>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72" name="Line 3">
          <a:extLst>
            <a:ext uri="{FF2B5EF4-FFF2-40B4-BE49-F238E27FC236}">
              <a16:creationId xmlns:a16="http://schemas.microsoft.com/office/drawing/2014/main" id="{6BE62D5F-A2B7-4546-9C23-08C2F5A41AA0}"/>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73" name="Line 4">
          <a:extLst>
            <a:ext uri="{FF2B5EF4-FFF2-40B4-BE49-F238E27FC236}">
              <a16:creationId xmlns:a16="http://schemas.microsoft.com/office/drawing/2014/main" id="{739C9694-B9AE-41AD-91AF-26E39F8F5FD3}"/>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74" name="Line 5">
          <a:extLst>
            <a:ext uri="{FF2B5EF4-FFF2-40B4-BE49-F238E27FC236}">
              <a16:creationId xmlns:a16="http://schemas.microsoft.com/office/drawing/2014/main" id="{A46E472F-ED15-4BD1-BD6E-0E0B48E38D65}"/>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75" name="Line 6">
          <a:extLst>
            <a:ext uri="{FF2B5EF4-FFF2-40B4-BE49-F238E27FC236}">
              <a16:creationId xmlns:a16="http://schemas.microsoft.com/office/drawing/2014/main" id="{B31631E3-C319-48B7-AC3A-4210FEB4B1FF}"/>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76" name="Line 7">
          <a:extLst>
            <a:ext uri="{FF2B5EF4-FFF2-40B4-BE49-F238E27FC236}">
              <a16:creationId xmlns:a16="http://schemas.microsoft.com/office/drawing/2014/main" id="{0C84E499-A49B-4EBB-94ED-D0FE740FEB27}"/>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77" name="Line 8">
          <a:extLst>
            <a:ext uri="{FF2B5EF4-FFF2-40B4-BE49-F238E27FC236}">
              <a16:creationId xmlns:a16="http://schemas.microsoft.com/office/drawing/2014/main" id="{30243AF2-204B-4B61-AF9C-B83485975681}"/>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78" name="Line 9">
          <a:extLst>
            <a:ext uri="{FF2B5EF4-FFF2-40B4-BE49-F238E27FC236}">
              <a16:creationId xmlns:a16="http://schemas.microsoft.com/office/drawing/2014/main" id="{F7887441-391D-481C-8BC6-BB53FEB2F675}"/>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79" name="Line 10">
          <a:extLst>
            <a:ext uri="{FF2B5EF4-FFF2-40B4-BE49-F238E27FC236}">
              <a16:creationId xmlns:a16="http://schemas.microsoft.com/office/drawing/2014/main" id="{97521B0A-01E4-4AD2-B530-AEC457F5D58B}"/>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80" name="Line 11">
          <a:extLst>
            <a:ext uri="{FF2B5EF4-FFF2-40B4-BE49-F238E27FC236}">
              <a16:creationId xmlns:a16="http://schemas.microsoft.com/office/drawing/2014/main" id="{AFDA3632-7BC0-47E7-9DF1-CE9218F03357}"/>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81" name="Line 12">
          <a:extLst>
            <a:ext uri="{FF2B5EF4-FFF2-40B4-BE49-F238E27FC236}">
              <a16:creationId xmlns:a16="http://schemas.microsoft.com/office/drawing/2014/main" id="{55D7371C-F82C-4B14-91EC-91744C880C93}"/>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82" name="Line 13">
          <a:extLst>
            <a:ext uri="{FF2B5EF4-FFF2-40B4-BE49-F238E27FC236}">
              <a16:creationId xmlns:a16="http://schemas.microsoft.com/office/drawing/2014/main" id="{F76DDC81-9929-43F3-A9A0-9B42C85BEFAA}"/>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83" name="Line 14">
          <a:extLst>
            <a:ext uri="{FF2B5EF4-FFF2-40B4-BE49-F238E27FC236}">
              <a16:creationId xmlns:a16="http://schemas.microsoft.com/office/drawing/2014/main" id="{AA27E15A-3CE9-4BEE-A96A-F4321813EDBC}"/>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84" name="Line 15">
          <a:extLst>
            <a:ext uri="{FF2B5EF4-FFF2-40B4-BE49-F238E27FC236}">
              <a16:creationId xmlns:a16="http://schemas.microsoft.com/office/drawing/2014/main" id="{A93666CA-EEAE-4916-AED2-93331004F3D4}"/>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85" name="Line 16">
          <a:extLst>
            <a:ext uri="{FF2B5EF4-FFF2-40B4-BE49-F238E27FC236}">
              <a16:creationId xmlns:a16="http://schemas.microsoft.com/office/drawing/2014/main" id="{3C03E79B-69B2-4714-B670-40360F9BF479}"/>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86" name="Line 2">
          <a:extLst>
            <a:ext uri="{FF2B5EF4-FFF2-40B4-BE49-F238E27FC236}">
              <a16:creationId xmlns:a16="http://schemas.microsoft.com/office/drawing/2014/main" id="{2FC2CBD0-B0D0-42AF-9208-3CAAE01A227A}"/>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87" name="Line 4">
          <a:extLst>
            <a:ext uri="{FF2B5EF4-FFF2-40B4-BE49-F238E27FC236}">
              <a16:creationId xmlns:a16="http://schemas.microsoft.com/office/drawing/2014/main" id="{AC46649C-14A5-463B-AD2E-D86D56973271}"/>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88" name="Line 6">
          <a:extLst>
            <a:ext uri="{FF2B5EF4-FFF2-40B4-BE49-F238E27FC236}">
              <a16:creationId xmlns:a16="http://schemas.microsoft.com/office/drawing/2014/main" id="{3FAA05C2-805C-4A95-9443-28D6E64B68EB}"/>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89" name="Line 8">
          <a:extLst>
            <a:ext uri="{FF2B5EF4-FFF2-40B4-BE49-F238E27FC236}">
              <a16:creationId xmlns:a16="http://schemas.microsoft.com/office/drawing/2014/main" id="{760C128B-C56D-4DF0-9D38-ABC6C26E7873}"/>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90" name="Line 10">
          <a:extLst>
            <a:ext uri="{FF2B5EF4-FFF2-40B4-BE49-F238E27FC236}">
              <a16:creationId xmlns:a16="http://schemas.microsoft.com/office/drawing/2014/main" id="{4702092E-4A0B-4A8D-8A91-4B2706F1AE86}"/>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91" name="Line 12">
          <a:extLst>
            <a:ext uri="{FF2B5EF4-FFF2-40B4-BE49-F238E27FC236}">
              <a16:creationId xmlns:a16="http://schemas.microsoft.com/office/drawing/2014/main" id="{CE8D434A-99BE-46AD-BF2C-13994002B18F}"/>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92" name="Line 14">
          <a:extLst>
            <a:ext uri="{FF2B5EF4-FFF2-40B4-BE49-F238E27FC236}">
              <a16:creationId xmlns:a16="http://schemas.microsoft.com/office/drawing/2014/main" id="{5A561F37-01A5-497A-AA2B-562253497B5B}"/>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93" name="Line 16">
          <a:extLst>
            <a:ext uri="{FF2B5EF4-FFF2-40B4-BE49-F238E27FC236}">
              <a16:creationId xmlns:a16="http://schemas.microsoft.com/office/drawing/2014/main" id="{E41C5398-CABA-411C-B7D8-C75A17780064}"/>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94" name="Line 1">
          <a:extLst>
            <a:ext uri="{FF2B5EF4-FFF2-40B4-BE49-F238E27FC236}">
              <a16:creationId xmlns:a16="http://schemas.microsoft.com/office/drawing/2014/main" id="{D2608D4C-4F6F-43AA-93C6-5B2381F1A43F}"/>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95" name="Line 3">
          <a:extLst>
            <a:ext uri="{FF2B5EF4-FFF2-40B4-BE49-F238E27FC236}">
              <a16:creationId xmlns:a16="http://schemas.microsoft.com/office/drawing/2014/main" id="{9AFC7124-93D3-4025-8DDD-509CA38CD6B2}"/>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96" name="Line 5">
          <a:extLst>
            <a:ext uri="{FF2B5EF4-FFF2-40B4-BE49-F238E27FC236}">
              <a16:creationId xmlns:a16="http://schemas.microsoft.com/office/drawing/2014/main" id="{270DCE9A-6D91-48F1-9DE6-57199F3886E7}"/>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97" name="Line 7">
          <a:extLst>
            <a:ext uri="{FF2B5EF4-FFF2-40B4-BE49-F238E27FC236}">
              <a16:creationId xmlns:a16="http://schemas.microsoft.com/office/drawing/2014/main" id="{81077561-6B35-4294-B827-93FEBE3BB2B9}"/>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98" name="Line 9">
          <a:extLst>
            <a:ext uri="{FF2B5EF4-FFF2-40B4-BE49-F238E27FC236}">
              <a16:creationId xmlns:a16="http://schemas.microsoft.com/office/drawing/2014/main" id="{97C2D862-BFC4-482A-8250-0385D2E91C83}"/>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99" name="Line 11">
          <a:extLst>
            <a:ext uri="{FF2B5EF4-FFF2-40B4-BE49-F238E27FC236}">
              <a16:creationId xmlns:a16="http://schemas.microsoft.com/office/drawing/2014/main" id="{17B4B04C-3B2C-4FBB-91E1-41C57F5920EE}"/>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00" name="Line 13">
          <a:extLst>
            <a:ext uri="{FF2B5EF4-FFF2-40B4-BE49-F238E27FC236}">
              <a16:creationId xmlns:a16="http://schemas.microsoft.com/office/drawing/2014/main" id="{FDEB9242-6510-4328-B184-C698C5ACD0AA}"/>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01" name="Line 15">
          <a:extLst>
            <a:ext uri="{FF2B5EF4-FFF2-40B4-BE49-F238E27FC236}">
              <a16:creationId xmlns:a16="http://schemas.microsoft.com/office/drawing/2014/main" id="{DAC4BF0A-53AE-4574-B4C2-663624F68082}"/>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02" name="Line 1">
          <a:extLst>
            <a:ext uri="{FF2B5EF4-FFF2-40B4-BE49-F238E27FC236}">
              <a16:creationId xmlns:a16="http://schemas.microsoft.com/office/drawing/2014/main" id="{AF92288A-8DE0-456F-ADBF-1D4B6FA40557}"/>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03" name="Line 3">
          <a:extLst>
            <a:ext uri="{FF2B5EF4-FFF2-40B4-BE49-F238E27FC236}">
              <a16:creationId xmlns:a16="http://schemas.microsoft.com/office/drawing/2014/main" id="{AC6FAA6E-856A-446B-B40B-177AA39E4B0F}"/>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04" name="Line 5">
          <a:extLst>
            <a:ext uri="{FF2B5EF4-FFF2-40B4-BE49-F238E27FC236}">
              <a16:creationId xmlns:a16="http://schemas.microsoft.com/office/drawing/2014/main" id="{9FBB05B6-A852-4587-B620-B0316F0EB1E2}"/>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05" name="Line 7">
          <a:extLst>
            <a:ext uri="{FF2B5EF4-FFF2-40B4-BE49-F238E27FC236}">
              <a16:creationId xmlns:a16="http://schemas.microsoft.com/office/drawing/2014/main" id="{8D9733BC-0189-4810-B0B4-9BCB2C8A7C07}"/>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06" name="Line 9">
          <a:extLst>
            <a:ext uri="{FF2B5EF4-FFF2-40B4-BE49-F238E27FC236}">
              <a16:creationId xmlns:a16="http://schemas.microsoft.com/office/drawing/2014/main" id="{64D4A48E-A566-40CD-A7F7-284569D5F52B}"/>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07" name="Line 11">
          <a:extLst>
            <a:ext uri="{FF2B5EF4-FFF2-40B4-BE49-F238E27FC236}">
              <a16:creationId xmlns:a16="http://schemas.microsoft.com/office/drawing/2014/main" id="{BFF0D234-B669-4BC0-A930-8C6871993A26}"/>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08" name="Line 13">
          <a:extLst>
            <a:ext uri="{FF2B5EF4-FFF2-40B4-BE49-F238E27FC236}">
              <a16:creationId xmlns:a16="http://schemas.microsoft.com/office/drawing/2014/main" id="{5B231298-27C3-4387-9D17-D26FED035C26}"/>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09" name="Line 15">
          <a:extLst>
            <a:ext uri="{FF2B5EF4-FFF2-40B4-BE49-F238E27FC236}">
              <a16:creationId xmlns:a16="http://schemas.microsoft.com/office/drawing/2014/main" id="{7CA73CAB-A66D-436E-AFC5-DFF2FCE4541C}"/>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10" name="Line 1">
          <a:extLst>
            <a:ext uri="{FF2B5EF4-FFF2-40B4-BE49-F238E27FC236}">
              <a16:creationId xmlns:a16="http://schemas.microsoft.com/office/drawing/2014/main" id="{43384FF9-96B5-4841-A662-90441933CC82}"/>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11" name="Line 3">
          <a:extLst>
            <a:ext uri="{FF2B5EF4-FFF2-40B4-BE49-F238E27FC236}">
              <a16:creationId xmlns:a16="http://schemas.microsoft.com/office/drawing/2014/main" id="{E8FEC30D-B72E-47E4-BA85-DE0CC9971D41}"/>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12" name="Line 5">
          <a:extLst>
            <a:ext uri="{FF2B5EF4-FFF2-40B4-BE49-F238E27FC236}">
              <a16:creationId xmlns:a16="http://schemas.microsoft.com/office/drawing/2014/main" id="{2D7031F6-D053-49D5-B531-12B31B2A0A81}"/>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13" name="Line 7">
          <a:extLst>
            <a:ext uri="{FF2B5EF4-FFF2-40B4-BE49-F238E27FC236}">
              <a16:creationId xmlns:a16="http://schemas.microsoft.com/office/drawing/2014/main" id="{294D237A-E257-4B71-B8CE-F17C26BB9592}"/>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14" name="Line 9">
          <a:extLst>
            <a:ext uri="{FF2B5EF4-FFF2-40B4-BE49-F238E27FC236}">
              <a16:creationId xmlns:a16="http://schemas.microsoft.com/office/drawing/2014/main" id="{6446B4B4-27BB-4B98-B3D3-C1082BEC0A5A}"/>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15" name="Line 11">
          <a:extLst>
            <a:ext uri="{FF2B5EF4-FFF2-40B4-BE49-F238E27FC236}">
              <a16:creationId xmlns:a16="http://schemas.microsoft.com/office/drawing/2014/main" id="{138CAC72-ACDA-458E-99DD-A9CEEE0B26FE}"/>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16" name="Line 13">
          <a:extLst>
            <a:ext uri="{FF2B5EF4-FFF2-40B4-BE49-F238E27FC236}">
              <a16:creationId xmlns:a16="http://schemas.microsoft.com/office/drawing/2014/main" id="{2E3613A4-9724-4115-8D86-92DBB0445809}"/>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17" name="Line 15">
          <a:extLst>
            <a:ext uri="{FF2B5EF4-FFF2-40B4-BE49-F238E27FC236}">
              <a16:creationId xmlns:a16="http://schemas.microsoft.com/office/drawing/2014/main" id="{EFC9FEE8-CFD2-47FA-A27A-FEBB7824A133}"/>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18" name="Line 1">
          <a:extLst>
            <a:ext uri="{FF2B5EF4-FFF2-40B4-BE49-F238E27FC236}">
              <a16:creationId xmlns:a16="http://schemas.microsoft.com/office/drawing/2014/main" id="{2859D742-B890-4E89-A35D-741952C3C4E4}"/>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19" name="Line 3">
          <a:extLst>
            <a:ext uri="{FF2B5EF4-FFF2-40B4-BE49-F238E27FC236}">
              <a16:creationId xmlns:a16="http://schemas.microsoft.com/office/drawing/2014/main" id="{89AD2E01-D5FC-423A-9AAD-B15E9064302C}"/>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20" name="Line 5">
          <a:extLst>
            <a:ext uri="{FF2B5EF4-FFF2-40B4-BE49-F238E27FC236}">
              <a16:creationId xmlns:a16="http://schemas.microsoft.com/office/drawing/2014/main" id="{C8686AF9-7ED9-45FC-8D25-DC849BD53331}"/>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21" name="Line 7">
          <a:extLst>
            <a:ext uri="{FF2B5EF4-FFF2-40B4-BE49-F238E27FC236}">
              <a16:creationId xmlns:a16="http://schemas.microsoft.com/office/drawing/2014/main" id="{128AC53A-46A1-4828-A450-4B53EA42A251}"/>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22" name="Line 9">
          <a:extLst>
            <a:ext uri="{FF2B5EF4-FFF2-40B4-BE49-F238E27FC236}">
              <a16:creationId xmlns:a16="http://schemas.microsoft.com/office/drawing/2014/main" id="{6395B932-C0D8-4925-9978-86596FB93953}"/>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23" name="Line 11">
          <a:extLst>
            <a:ext uri="{FF2B5EF4-FFF2-40B4-BE49-F238E27FC236}">
              <a16:creationId xmlns:a16="http://schemas.microsoft.com/office/drawing/2014/main" id="{0F7610F2-70AA-4569-BE80-FB9BBF74D0E0}"/>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24" name="Line 13">
          <a:extLst>
            <a:ext uri="{FF2B5EF4-FFF2-40B4-BE49-F238E27FC236}">
              <a16:creationId xmlns:a16="http://schemas.microsoft.com/office/drawing/2014/main" id="{501CB99A-213E-4B61-AE81-33FA564EC555}"/>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25" name="Line 15">
          <a:extLst>
            <a:ext uri="{FF2B5EF4-FFF2-40B4-BE49-F238E27FC236}">
              <a16:creationId xmlns:a16="http://schemas.microsoft.com/office/drawing/2014/main" id="{04C03F52-9F28-43A6-B8A6-DC82A8BBD20C}"/>
            </a:ext>
          </a:extLst>
        </xdr:cNvPr>
        <xdr:cNvSpPr>
          <a:spLocks noChangeShapeType="1"/>
        </xdr:cNvSpPr>
      </xdr:nvSpPr>
      <xdr:spPr bwMode="auto">
        <a:xfrm>
          <a:off x="54768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26" name="Line 2">
          <a:extLst>
            <a:ext uri="{FF2B5EF4-FFF2-40B4-BE49-F238E27FC236}">
              <a16:creationId xmlns:a16="http://schemas.microsoft.com/office/drawing/2014/main" id="{8C798425-F792-4758-8424-2E69D7A91515}"/>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27" name="Line 4">
          <a:extLst>
            <a:ext uri="{FF2B5EF4-FFF2-40B4-BE49-F238E27FC236}">
              <a16:creationId xmlns:a16="http://schemas.microsoft.com/office/drawing/2014/main" id="{C4D4ED52-327A-4E2D-A3DE-B3377FE8CA3D}"/>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28" name="Line 6">
          <a:extLst>
            <a:ext uri="{FF2B5EF4-FFF2-40B4-BE49-F238E27FC236}">
              <a16:creationId xmlns:a16="http://schemas.microsoft.com/office/drawing/2014/main" id="{1038AF98-0305-40E0-8FBD-DA0BDCAF45DE}"/>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29" name="Line 8">
          <a:extLst>
            <a:ext uri="{FF2B5EF4-FFF2-40B4-BE49-F238E27FC236}">
              <a16:creationId xmlns:a16="http://schemas.microsoft.com/office/drawing/2014/main" id="{756FDC81-F6E6-4E34-AF2F-DA65F7A14942}"/>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30" name="Line 10">
          <a:extLst>
            <a:ext uri="{FF2B5EF4-FFF2-40B4-BE49-F238E27FC236}">
              <a16:creationId xmlns:a16="http://schemas.microsoft.com/office/drawing/2014/main" id="{DFB039E0-E3CD-439D-A006-331B1C483F99}"/>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31" name="Line 12">
          <a:extLst>
            <a:ext uri="{FF2B5EF4-FFF2-40B4-BE49-F238E27FC236}">
              <a16:creationId xmlns:a16="http://schemas.microsoft.com/office/drawing/2014/main" id="{DBA1A1C8-EA40-4414-BF10-DF3B5D56D327}"/>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32" name="Line 14">
          <a:extLst>
            <a:ext uri="{FF2B5EF4-FFF2-40B4-BE49-F238E27FC236}">
              <a16:creationId xmlns:a16="http://schemas.microsoft.com/office/drawing/2014/main" id="{CC1762A4-8EDC-488A-B020-ADF164DD499E}"/>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33" name="Line 16">
          <a:extLst>
            <a:ext uri="{FF2B5EF4-FFF2-40B4-BE49-F238E27FC236}">
              <a16:creationId xmlns:a16="http://schemas.microsoft.com/office/drawing/2014/main" id="{E40B2ACE-E46F-4172-8AA5-507AF22F0D32}"/>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34" name="Line 2">
          <a:extLst>
            <a:ext uri="{FF2B5EF4-FFF2-40B4-BE49-F238E27FC236}">
              <a16:creationId xmlns:a16="http://schemas.microsoft.com/office/drawing/2014/main" id="{EA938243-8052-4C10-9344-AD2F5E7022B8}"/>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35" name="Line 4">
          <a:extLst>
            <a:ext uri="{FF2B5EF4-FFF2-40B4-BE49-F238E27FC236}">
              <a16:creationId xmlns:a16="http://schemas.microsoft.com/office/drawing/2014/main" id="{A42FEC2A-198F-4190-8A87-712F91735DA5}"/>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36" name="Line 6">
          <a:extLst>
            <a:ext uri="{FF2B5EF4-FFF2-40B4-BE49-F238E27FC236}">
              <a16:creationId xmlns:a16="http://schemas.microsoft.com/office/drawing/2014/main" id="{A1E1E21B-73B4-4688-8C45-29BD18FC82CE}"/>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37" name="Line 8">
          <a:extLst>
            <a:ext uri="{FF2B5EF4-FFF2-40B4-BE49-F238E27FC236}">
              <a16:creationId xmlns:a16="http://schemas.microsoft.com/office/drawing/2014/main" id="{B0350650-7FC1-4E61-BECB-349A10E93A33}"/>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38" name="Line 10">
          <a:extLst>
            <a:ext uri="{FF2B5EF4-FFF2-40B4-BE49-F238E27FC236}">
              <a16:creationId xmlns:a16="http://schemas.microsoft.com/office/drawing/2014/main" id="{C2BC170E-CB36-4D39-9F40-08500105B909}"/>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39" name="Line 12">
          <a:extLst>
            <a:ext uri="{FF2B5EF4-FFF2-40B4-BE49-F238E27FC236}">
              <a16:creationId xmlns:a16="http://schemas.microsoft.com/office/drawing/2014/main" id="{A3FEA310-CB9E-4476-A007-868831219384}"/>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40" name="Line 14">
          <a:extLst>
            <a:ext uri="{FF2B5EF4-FFF2-40B4-BE49-F238E27FC236}">
              <a16:creationId xmlns:a16="http://schemas.microsoft.com/office/drawing/2014/main" id="{1F33A3CA-AF15-4A6B-846A-90AD1B5CC124}"/>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41" name="Line 16">
          <a:extLst>
            <a:ext uri="{FF2B5EF4-FFF2-40B4-BE49-F238E27FC236}">
              <a16:creationId xmlns:a16="http://schemas.microsoft.com/office/drawing/2014/main" id="{9174AF8F-EE93-4F2E-BAC9-D3876205A416}"/>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42" name="Line 2">
          <a:extLst>
            <a:ext uri="{FF2B5EF4-FFF2-40B4-BE49-F238E27FC236}">
              <a16:creationId xmlns:a16="http://schemas.microsoft.com/office/drawing/2014/main" id="{5B593F1B-7649-464F-9F95-23CE119018A5}"/>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43" name="Line 4">
          <a:extLst>
            <a:ext uri="{FF2B5EF4-FFF2-40B4-BE49-F238E27FC236}">
              <a16:creationId xmlns:a16="http://schemas.microsoft.com/office/drawing/2014/main" id="{775D7ACB-CC70-4EF6-8537-CEA8F81A3CE8}"/>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44" name="Line 6">
          <a:extLst>
            <a:ext uri="{FF2B5EF4-FFF2-40B4-BE49-F238E27FC236}">
              <a16:creationId xmlns:a16="http://schemas.microsoft.com/office/drawing/2014/main" id="{3549EA47-5014-407F-86ED-C323AA5139FA}"/>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45" name="Line 8">
          <a:extLst>
            <a:ext uri="{FF2B5EF4-FFF2-40B4-BE49-F238E27FC236}">
              <a16:creationId xmlns:a16="http://schemas.microsoft.com/office/drawing/2014/main" id="{AAC91513-DED5-423A-BE84-C204E1393207}"/>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46" name="Line 10">
          <a:extLst>
            <a:ext uri="{FF2B5EF4-FFF2-40B4-BE49-F238E27FC236}">
              <a16:creationId xmlns:a16="http://schemas.microsoft.com/office/drawing/2014/main" id="{CDF1EF40-8AF1-42EA-B965-682CCFED9300}"/>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47" name="Line 12">
          <a:extLst>
            <a:ext uri="{FF2B5EF4-FFF2-40B4-BE49-F238E27FC236}">
              <a16:creationId xmlns:a16="http://schemas.microsoft.com/office/drawing/2014/main" id="{24646DD4-506D-4C36-B9E1-D77323C5CDAD}"/>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48" name="Line 14">
          <a:extLst>
            <a:ext uri="{FF2B5EF4-FFF2-40B4-BE49-F238E27FC236}">
              <a16:creationId xmlns:a16="http://schemas.microsoft.com/office/drawing/2014/main" id="{14833B20-216A-4242-B56B-19E98C7EA352}"/>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49" name="Line 16">
          <a:extLst>
            <a:ext uri="{FF2B5EF4-FFF2-40B4-BE49-F238E27FC236}">
              <a16:creationId xmlns:a16="http://schemas.microsoft.com/office/drawing/2014/main" id="{4CC495D1-CABA-4FCC-A927-79F63D7341A1}"/>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50" name="Line 2">
          <a:extLst>
            <a:ext uri="{FF2B5EF4-FFF2-40B4-BE49-F238E27FC236}">
              <a16:creationId xmlns:a16="http://schemas.microsoft.com/office/drawing/2014/main" id="{F632123E-7770-409A-BB00-FFE89832296F}"/>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51" name="Line 4">
          <a:extLst>
            <a:ext uri="{FF2B5EF4-FFF2-40B4-BE49-F238E27FC236}">
              <a16:creationId xmlns:a16="http://schemas.microsoft.com/office/drawing/2014/main" id="{F88A9EC5-3991-4E85-9F3E-F133D5BA1002}"/>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52" name="Line 6">
          <a:extLst>
            <a:ext uri="{FF2B5EF4-FFF2-40B4-BE49-F238E27FC236}">
              <a16:creationId xmlns:a16="http://schemas.microsoft.com/office/drawing/2014/main" id="{139DD410-A630-4D0A-80B5-C0566A3B6E69}"/>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53" name="Line 8">
          <a:extLst>
            <a:ext uri="{FF2B5EF4-FFF2-40B4-BE49-F238E27FC236}">
              <a16:creationId xmlns:a16="http://schemas.microsoft.com/office/drawing/2014/main" id="{24C4F98A-0F14-4E75-98C2-716ECD000B9F}"/>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54" name="Line 10">
          <a:extLst>
            <a:ext uri="{FF2B5EF4-FFF2-40B4-BE49-F238E27FC236}">
              <a16:creationId xmlns:a16="http://schemas.microsoft.com/office/drawing/2014/main" id="{A7F5F39D-6BCD-458F-9140-E82E46F56C62}"/>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55" name="Line 12">
          <a:extLst>
            <a:ext uri="{FF2B5EF4-FFF2-40B4-BE49-F238E27FC236}">
              <a16:creationId xmlns:a16="http://schemas.microsoft.com/office/drawing/2014/main" id="{E49E1F61-FEE1-40F2-BDE5-E3D7D2792E5D}"/>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56" name="Line 14">
          <a:extLst>
            <a:ext uri="{FF2B5EF4-FFF2-40B4-BE49-F238E27FC236}">
              <a16:creationId xmlns:a16="http://schemas.microsoft.com/office/drawing/2014/main" id="{35EF6576-CD80-45F2-B841-60DE9155128D}"/>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57" name="Line 16">
          <a:extLst>
            <a:ext uri="{FF2B5EF4-FFF2-40B4-BE49-F238E27FC236}">
              <a16:creationId xmlns:a16="http://schemas.microsoft.com/office/drawing/2014/main" id="{38757805-E5AB-44CB-B900-5810EAFF394C}"/>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58" name="Line 2">
          <a:extLst>
            <a:ext uri="{FF2B5EF4-FFF2-40B4-BE49-F238E27FC236}">
              <a16:creationId xmlns:a16="http://schemas.microsoft.com/office/drawing/2014/main" id="{DAE0C034-B891-4BC2-963C-DB69F2D284BA}"/>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59" name="Line 4">
          <a:extLst>
            <a:ext uri="{FF2B5EF4-FFF2-40B4-BE49-F238E27FC236}">
              <a16:creationId xmlns:a16="http://schemas.microsoft.com/office/drawing/2014/main" id="{DC67A399-AC53-4507-91C4-2A3561B5B525}"/>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60" name="Line 6">
          <a:extLst>
            <a:ext uri="{FF2B5EF4-FFF2-40B4-BE49-F238E27FC236}">
              <a16:creationId xmlns:a16="http://schemas.microsoft.com/office/drawing/2014/main" id="{2400BA5A-26C3-40C8-A9E3-E174D96E2F1B}"/>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61" name="Line 8">
          <a:extLst>
            <a:ext uri="{FF2B5EF4-FFF2-40B4-BE49-F238E27FC236}">
              <a16:creationId xmlns:a16="http://schemas.microsoft.com/office/drawing/2014/main" id="{73CA65D7-2628-42C4-A421-E2221B444879}"/>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62" name="Line 10">
          <a:extLst>
            <a:ext uri="{FF2B5EF4-FFF2-40B4-BE49-F238E27FC236}">
              <a16:creationId xmlns:a16="http://schemas.microsoft.com/office/drawing/2014/main" id="{77C859FA-2F0D-43A2-9C51-49F000635012}"/>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63" name="Line 12">
          <a:extLst>
            <a:ext uri="{FF2B5EF4-FFF2-40B4-BE49-F238E27FC236}">
              <a16:creationId xmlns:a16="http://schemas.microsoft.com/office/drawing/2014/main" id="{C8050073-1E37-467C-AED9-82C1B29E1887}"/>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64" name="Line 14">
          <a:extLst>
            <a:ext uri="{FF2B5EF4-FFF2-40B4-BE49-F238E27FC236}">
              <a16:creationId xmlns:a16="http://schemas.microsoft.com/office/drawing/2014/main" id="{18F24E1F-D60A-4B78-AD38-C781BBD1213A}"/>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65" name="Line 16">
          <a:extLst>
            <a:ext uri="{FF2B5EF4-FFF2-40B4-BE49-F238E27FC236}">
              <a16:creationId xmlns:a16="http://schemas.microsoft.com/office/drawing/2014/main" id="{9B59796F-D090-4973-BA77-1EC4BE951352}"/>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66" name="Line 2">
          <a:extLst>
            <a:ext uri="{FF2B5EF4-FFF2-40B4-BE49-F238E27FC236}">
              <a16:creationId xmlns:a16="http://schemas.microsoft.com/office/drawing/2014/main" id="{5406429F-7712-4B37-A876-6E3B077E4F31}"/>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67" name="Line 4">
          <a:extLst>
            <a:ext uri="{FF2B5EF4-FFF2-40B4-BE49-F238E27FC236}">
              <a16:creationId xmlns:a16="http://schemas.microsoft.com/office/drawing/2014/main" id="{59C88D18-97B0-4AD4-AB7A-CFAF7B9440C8}"/>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68" name="Line 6">
          <a:extLst>
            <a:ext uri="{FF2B5EF4-FFF2-40B4-BE49-F238E27FC236}">
              <a16:creationId xmlns:a16="http://schemas.microsoft.com/office/drawing/2014/main" id="{CF996247-0631-40E1-BB63-724F67FD13A6}"/>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69" name="Line 8">
          <a:extLst>
            <a:ext uri="{FF2B5EF4-FFF2-40B4-BE49-F238E27FC236}">
              <a16:creationId xmlns:a16="http://schemas.microsoft.com/office/drawing/2014/main" id="{8757BA66-9192-4AB8-8D99-260F6B6A0CF4}"/>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70" name="Line 10">
          <a:extLst>
            <a:ext uri="{FF2B5EF4-FFF2-40B4-BE49-F238E27FC236}">
              <a16:creationId xmlns:a16="http://schemas.microsoft.com/office/drawing/2014/main" id="{B668BD39-BCBF-48AD-8BA5-8A5B6D3FFB62}"/>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71" name="Line 12">
          <a:extLst>
            <a:ext uri="{FF2B5EF4-FFF2-40B4-BE49-F238E27FC236}">
              <a16:creationId xmlns:a16="http://schemas.microsoft.com/office/drawing/2014/main" id="{01E5F9C5-D481-42D7-8FE0-6012E3A797B2}"/>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72" name="Line 14">
          <a:extLst>
            <a:ext uri="{FF2B5EF4-FFF2-40B4-BE49-F238E27FC236}">
              <a16:creationId xmlns:a16="http://schemas.microsoft.com/office/drawing/2014/main" id="{AFEFB91D-BAD5-4160-99F6-73ACEB4FECA2}"/>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73" name="Line 16">
          <a:extLst>
            <a:ext uri="{FF2B5EF4-FFF2-40B4-BE49-F238E27FC236}">
              <a16:creationId xmlns:a16="http://schemas.microsoft.com/office/drawing/2014/main" id="{07E714E6-F3FB-4C4A-8E2C-C46BC31C7EE2}"/>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74" name="Line 2">
          <a:extLst>
            <a:ext uri="{FF2B5EF4-FFF2-40B4-BE49-F238E27FC236}">
              <a16:creationId xmlns:a16="http://schemas.microsoft.com/office/drawing/2014/main" id="{92FAF717-E166-4AEA-BFBD-4E22924DA97A}"/>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75" name="Line 4">
          <a:extLst>
            <a:ext uri="{FF2B5EF4-FFF2-40B4-BE49-F238E27FC236}">
              <a16:creationId xmlns:a16="http://schemas.microsoft.com/office/drawing/2014/main" id="{63F04F7F-8687-4432-9C8D-CA7D9BED3866}"/>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76" name="Line 6">
          <a:extLst>
            <a:ext uri="{FF2B5EF4-FFF2-40B4-BE49-F238E27FC236}">
              <a16:creationId xmlns:a16="http://schemas.microsoft.com/office/drawing/2014/main" id="{CEF54461-B5BD-4D4E-AC15-45E36632EA44}"/>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77" name="Line 8">
          <a:extLst>
            <a:ext uri="{FF2B5EF4-FFF2-40B4-BE49-F238E27FC236}">
              <a16:creationId xmlns:a16="http://schemas.microsoft.com/office/drawing/2014/main" id="{5EB61F0F-8664-4E76-B0F2-9069F5DEEDCA}"/>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78" name="Line 10">
          <a:extLst>
            <a:ext uri="{FF2B5EF4-FFF2-40B4-BE49-F238E27FC236}">
              <a16:creationId xmlns:a16="http://schemas.microsoft.com/office/drawing/2014/main" id="{807047D1-E086-4BD3-8C3A-A4AE2085F630}"/>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79" name="Line 12">
          <a:extLst>
            <a:ext uri="{FF2B5EF4-FFF2-40B4-BE49-F238E27FC236}">
              <a16:creationId xmlns:a16="http://schemas.microsoft.com/office/drawing/2014/main" id="{233A9F58-0D8A-442C-8E4A-7D6FC801D7CC}"/>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80" name="Line 14">
          <a:extLst>
            <a:ext uri="{FF2B5EF4-FFF2-40B4-BE49-F238E27FC236}">
              <a16:creationId xmlns:a16="http://schemas.microsoft.com/office/drawing/2014/main" id="{5CFB60A8-6C57-496F-AD96-DBD49926A128}"/>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81" name="Line 16">
          <a:extLst>
            <a:ext uri="{FF2B5EF4-FFF2-40B4-BE49-F238E27FC236}">
              <a16:creationId xmlns:a16="http://schemas.microsoft.com/office/drawing/2014/main" id="{22E76D0C-A173-4DF4-92DE-349364915184}"/>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82" name="Line 2">
          <a:extLst>
            <a:ext uri="{FF2B5EF4-FFF2-40B4-BE49-F238E27FC236}">
              <a16:creationId xmlns:a16="http://schemas.microsoft.com/office/drawing/2014/main" id="{57C65498-9ED8-43C9-B7FC-7353EF9FC327}"/>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83" name="Line 4">
          <a:extLst>
            <a:ext uri="{FF2B5EF4-FFF2-40B4-BE49-F238E27FC236}">
              <a16:creationId xmlns:a16="http://schemas.microsoft.com/office/drawing/2014/main" id="{DB5F17B9-F4C5-400D-8AE6-78ABB989CB7D}"/>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84" name="Line 6">
          <a:extLst>
            <a:ext uri="{FF2B5EF4-FFF2-40B4-BE49-F238E27FC236}">
              <a16:creationId xmlns:a16="http://schemas.microsoft.com/office/drawing/2014/main" id="{CB701EF3-BAB6-415C-81BF-42822C6806AF}"/>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85" name="Line 8">
          <a:extLst>
            <a:ext uri="{FF2B5EF4-FFF2-40B4-BE49-F238E27FC236}">
              <a16:creationId xmlns:a16="http://schemas.microsoft.com/office/drawing/2014/main" id="{B70EC861-916C-4220-B514-DC83DA01E30B}"/>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86" name="Line 10">
          <a:extLst>
            <a:ext uri="{FF2B5EF4-FFF2-40B4-BE49-F238E27FC236}">
              <a16:creationId xmlns:a16="http://schemas.microsoft.com/office/drawing/2014/main" id="{04084EF0-985C-4FC7-8739-F5FE6640D075}"/>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87" name="Line 12">
          <a:extLst>
            <a:ext uri="{FF2B5EF4-FFF2-40B4-BE49-F238E27FC236}">
              <a16:creationId xmlns:a16="http://schemas.microsoft.com/office/drawing/2014/main" id="{EA797BA8-8180-4695-8247-22DC68B89C87}"/>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88" name="Line 14">
          <a:extLst>
            <a:ext uri="{FF2B5EF4-FFF2-40B4-BE49-F238E27FC236}">
              <a16:creationId xmlns:a16="http://schemas.microsoft.com/office/drawing/2014/main" id="{4C0BDF64-6AA5-44ED-BAB7-4471F168E928}"/>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89" name="Line 16">
          <a:extLst>
            <a:ext uri="{FF2B5EF4-FFF2-40B4-BE49-F238E27FC236}">
              <a16:creationId xmlns:a16="http://schemas.microsoft.com/office/drawing/2014/main" id="{E23B75FD-0503-4F3F-B152-5187F563A73B}"/>
            </a:ext>
          </a:extLst>
        </xdr:cNvPr>
        <xdr:cNvSpPr>
          <a:spLocks noChangeShapeType="1"/>
        </xdr:cNvSpPr>
      </xdr:nvSpPr>
      <xdr:spPr bwMode="auto">
        <a:xfrm>
          <a:off x="5486400"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K13"/>
  <sheetViews>
    <sheetView tabSelected="1" view="pageBreakPreview" zoomScale="90" zoomScaleNormal="90" zoomScaleSheetLayoutView="90" workbookViewId="0">
      <selection activeCell="K1" sqref="K1"/>
    </sheetView>
  </sheetViews>
  <sheetFormatPr defaultColWidth="9" defaultRowHeight="13.5" x14ac:dyDescent="0.15"/>
  <cols>
    <col min="1" max="1" width="21.125" style="3" customWidth="1"/>
    <col min="2" max="2" width="7.25" style="3" customWidth="1"/>
    <col min="3" max="3" width="7.625" style="3" customWidth="1"/>
    <col min="4" max="10" width="7.25" style="3" customWidth="1"/>
    <col min="11" max="16384" width="9" style="3"/>
  </cols>
  <sheetData>
    <row r="1" spans="1:11" ht="19.5" customHeight="1" x14ac:dyDescent="0.2">
      <c r="A1" s="41" t="s">
        <v>0</v>
      </c>
    </row>
    <row r="2" spans="1:11" ht="18.75" customHeight="1" x14ac:dyDescent="0.15">
      <c r="A2" s="1" t="s">
        <v>1</v>
      </c>
    </row>
    <row r="3" spans="1:11" x14ac:dyDescent="0.15">
      <c r="A3" s="24" t="s">
        <v>2</v>
      </c>
      <c r="J3" s="6" t="s">
        <v>3</v>
      </c>
    </row>
    <row r="4" spans="1:11" ht="20.25" customHeight="1" x14ac:dyDescent="0.15">
      <c r="A4" s="184" t="s">
        <v>4</v>
      </c>
      <c r="B4" s="186" t="s">
        <v>5</v>
      </c>
      <c r="C4" s="188" t="s">
        <v>6</v>
      </c>
      <c r="D4" s="190" t="s">
        <v>7</v>
      </c>
      <c r="E4" s="191"/>
      <c r="F4" s="191"/>
      <c r="G4" s="191"/>
      <c r="H4" s="191"/>
      <c r="I4" s="191"/>
      <c r="J4" s="191"/>
    </row>
    <row r="5" spans="1:11" ht="29.25" customHeight="1" x14ac:dyDescent="0.15">
      <c r="A5" s="185"/>
      <c r="B5" s="187"/>
      <c r="C5" s="189"/>
      <c r="D5" s="85" t="s">
        <v>8</v>
      </c>
      <c r="E5" s="85" t="s">
        <v>9</v>
      </c>
      <c r="F5" s="85" t="s">
        <v>10</v>
      </c>
      <c r="G5" s="42" t="s">
        <v>11</v>
      </c>
      <c r="H5" s="85" t="s">
        <v>12</v>
      </c>
      <c r="I5" s="85" t="s">
        <v>13</v>
      </c>
      <c r="J5" s="43" t="s">
        <v>14</v>
      </c>
    </row>
    <row r="6" spans="1:11" ht="24" customHeight="1" x14ac:dyDescent="0.15">
      <c r="A6" s="88" t="s">
        <v>15</v>
      </c>
      <c r="B6" s="94">
        <v>1676</v>
      </c>
      <c r="C6" s="94">
        <v>43815</v>
      </c>
      <c r="D6" s="169">
        <v>2244</v>
      </c>
      <c r="E6" s="167">
        <v>69</v>
      </c>
      <c r="F6" s="167">
        <v>28</v>
      </c>
      <c r="G6" s="167">
        <v>14</v>
      </c>
      <c r="H6" s="167">
        <v>334</v>
      </c>
      <c r="I6" s="167">
        <v>542</v>
      </c>
      <c r="J6" s="168">
        <v>1257</v>
      </c>
    </row>
    <row r="7" spans="1:11" ht="24" customHeight="1" x14ac:dyDescent="0.15">
      <c r="A7" s="44" t="s">
        <v>16</v>
      </c>
      <c r="B7" s="99">
        <v>1616</v>
      </c>
      <c r="C7" s="99">
        <v>41698</v>
      </c>
      <c r="D7" s="98">
        <v>2046</v>
      </c>
      <c r="E7" s="99">
        <v>26</v>
      </c>
      <c r="F7" s="99">
        <v>18</v>
      </c>
      <c r="G7" s="99">
        <v>8</v>
      </c>
      <c r="H7" s="99">
        <v>286</v>
      </c>
      <c r="I7" s="99">
        <v>528</v>
      </c>
      <c r="J7" s="103">
        <v>1180</v>
      </c>
      <c r="K7" s="45"/>
    </row>
    <row r="8" spans="1:11" ht="24" customHeight="1" x14ac:dyDescent="0.15">
      <c r="A8" s="46" t="s">
        <v>17</v>
      </c>
      <c r="B8" s="96">
        <v>10</v>
      </c>
      <c r="C8" s="96">
        <v>228</v>
      </c>
      <c r="D8" s="100">
        <v>41</v>
      </c>
      <c r="E8" s="161" t="s">
        <v>18</v>
      </c>
      <c r="F8" s="96">
        <v>10</v>
      </c>
      <c r="G8" s="96">
        <v>5</v>
      </c>
      <c r="H8" s="96">
        <v>10</v>
      </c>
      <c r="I8" s="96">
        <v>1</v>
      </c>
      <c r="J8" s="104">
        <v>15</v>
      </c>
      <c r="K8" s="45"/>
    </row>
    <row r="9" spans="1:11" ht="24" customHeight="1" x14ac:dyDescent="0.15">
      <c r="A9" s="47" t="s">
        <v>19</v>
      </c>
      <c r="B9" s="161" t="s">
        <v>18</v>
      </c>
      <c r="C9" s="161" t="s">
        <v>18</v>
      </c>
      <c r="D9" s="162" t="s">
        <v>18</v>
      </c>
      <c r="E9" s="161" t="s">
        <v>18</v>
      </c>
      <c r="F9" s="161" t="s">
        <v>18</v>
      </c>
      <c r="G9" s="161" t="s">
        <v>18</v>
      </c>
      <c r="H9" s="161" t="s">
        <v>18</v>
      </c>
      <c r="I9" s="161" t="s">
        <v>18</v>
      </c>
      <c r="J9" s="163" t="s">
        <v>18</v>
      </c>
      <c r="K9" s="45"/>
    </row>
    <row r="10" spans="1:11" ht="24" customHeight="1" x14ac:dyDescent="0.15">
      <c r="A10" s="47" t="s">
        <v>20</v>
      </c>
      <c r="B10" s="161" t="s">
        <v>18</v>
      </c>
      <c r="C10" s="161" t="s">
        <v>18</v>
      </c>
      <c r="D10" s="162" t="s">
        <v>18</v>
      </c>
      <c r="E10" s="161" t="s">
        <v>18</v>
      </c>
      <c r="F10" s="161" t="s">
        <v>18</v>
      </c>
      <c r="G10" s="161" t="s">
        <v>18</v>
      </c>
      <c r="H10" s="161" t="s">
        <v>18</v>
      </c>
      <c r="I10" s="161" t="s">
        <v>18</v>
      </c>
      <c r="J10" s="163" t="s">
        <v>18</v>
      </c>
      <c r="K10" s="45"/>
    </row>
    <row r="11" spans="1:11" ht="24" customHeight="1" x14ac:dyDescent="0.15">
      <c r="A11" s="46" t="s">
        <v>21</v>
      </c>
      <c r="B11" s="161">
        <v>42</v>
      </c>
      <c r="C11" s="161">
        <v>1657</v>
      </c>
      <c r="D11" s="162">
        <v>128</v>
      </c>
      <c r="E11" s="161">
        <v>43</v>
      </c>
      <c r="F11" s="161" t="s">
        <v>18</v>
      </c>
      <c r="G11" s="161">
        <v>1</v>
      </c>
      <c r="H11" s="161">
        <v>31</v>
      </c>
      <c r="I11" s="161">
        <v>11</v>
      </c>
      <c r="J11" s="163">
        <v>42</v>
      </c>
      <c r="K11" s="45"/>
    </row>
    <row r="12" spans="1:11" ht="24" customHeight="1" x14ac:dyDescent="0.15">
      <c r="A12" s="48" t="s">
        <v>22</v>
      </c>
      <c r="B12" s="164">
        <v>8</v>
      </c>
      <c r="C12" s="164">
        <v>232</v>
      </c>
      <c r="D12" s="165">
        <v>29</v>
      </c>
      <c r="E12" s="164" t="s">
        <v>18</v>
      </c>
      <c r="F12" s="164" t="s">
        <v>18</v>
      </c>
      <c r="G12" s="164" t="s">
        <v>18</v>
      </c>
      <c r="H12" s="164">
        <v>7</v>
      </c>
      <c r="I12" s="164">
        <v>2</v>
      </c>
      <c r="J12" s="166">
        <v>20</v>
      </c>
      <c r="K12" s="45"/>
    </row>
    <row r="13" spans="1:11" ht="16.5" customHeight="1" x14ac:dyDescent="0.15">
      <c r="I13" s="49"/>
      <c r="J13" s="20" t="s">
        <v>23</v>
      </c>
    </row>
  </sheetData>
  <mergeCells count="4">
    <mergeCell ref="A4:A5"/>
    <mergeCell ref="B4:B5"/>
    <mergeCell ref="C4:C5"/>
    <mergeCell ref="D4:J4"/>
  </mergeCells>
  <phoneticPr fontId="3"/>
  <pageMargins left="0.70866141732283472" right="0.6692913385826772" top="0.78740157480314965" bottom="0.78740157480314965" header="0.39370078740157483"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70C0"/>
  </sheetPr>
  <dimension ref="A1:O43"/>
  <sheetViews>
    <sheetView view="pageBreakPreview" zoomScaleNormal="85" zoomScaleSheetLayoutView="100" workbookViewId="0">
      <selection activeCell="C26" sqref="C26"/>
    </sheetView>
  </sheetViews>
  <sheetFormatPr defaultColWidth="9" defaultRowHeight="13.5" x14ac:dyDescent="0.15"/>
  <cols>
    <col min="1" max="1" width="2.125" style="3" customWidth="1"/>
    <col min="2" max="2" width="11.25" style="3" customWidth="1"/>
    <col min="3" max="3" width="9.375" style="3" customWidth="1"/>
    <col min="4" max="13" width="7.625" style="3" customWidth="1"/>
    <col min="14" max="16384" width="9" style="3"/>
  </cols>
  <sheetData>
    <row r="1" spans="1:15" ht="18.75" customHeight="1" x14ac:dyDescent="0.15"/>
    <row r="2" spans="1:15" ht="18.75" customHeight="1" x14ac:dyDescent="0.15">
      <c r="A2" s="4" t="s">
        <v>156</v>
      </c>
      <c r="B2" s="4"/>
      <c r="I2" s="5"/>
      <c r="M2" s="5"/>
    </row>
    <row r="3" spans="1:15" ht="13.5" customHeight="1" x14ac:dyDescent="0.15">
      <c r="A3" s="4"/>
      <c r="B3" s="4"/>
      <c r="H3" s="5"/>
      <c r="L3" s="5"/>
      <c r="M3" s="6"/>
      <c r="N3" s="6" t="s">
        <v>3</v>
      </c>
    </row>
    <row r="4" spans="1:15" ht="18" customHeight="1" x14ac:dyDescent="0.15">
      <c r="A4" s="280" t="s">
        <v>113</v>
      </c>
      <c r="B4" s="275"/>
      <c r="C4" s="275" t="s">
        <v>147</v>
      </c>
      <c r="D4" s="283" t="s">
        <v>125</v>
      </c>
      <c r="E4" s="284"/>
      <c r="F4" s="284"/>
      <c r="G4" s="284"/>
      <c r="H4" s="284"/>
      <c r="I4" s="284"/>
      <c r="J4" s="284"/>
      <c r="K4" s="284"/>
      <c r="L4" s="284"/>
      <c r="M4" s="284"/>
      <c r="N4" s="284"/>
    </row>
    <row r="5" spans="1:15" ht="59.25" customHeight="1" x14ac:dyDescent="0.15">
      <c r="A5" s="281"/>
      <c r="B5" s="279"/>
      <c r="C5" s="282"/>
      <c r="D5" s="76" t="s">
        <v>148</v>
      </c>
      <c r="E5" s="76" t="s">
        <v>129</v>
      </c>
      <c r="F5" s="8" t="s">
        <v>149</v>
      </c>
      <c r="G5" s="8" t="s">
        <v>157</v>
      </c>
      <c r="H5" s="8" t="s">
        <v>158</v>
      </c>
      <c r="I5" s="8" t="s">
        <v>159</v>
      </c>
      <c r="J5" s="8" t="s">
        <v>160</v>
      </c>
      <c r="K5" s="8" t="s">
        <v>161</v>
      </c>
      <c r="L5" s="8" t="s">
        <v>162</v>
      </c>
      <c r="M5" s="8" t="s">
        <v>163</v>
      </c>
      <c r="N5" s="22" t="s">
        <v>133</v>
      </c>
    </row>
    <row r="6" spans="1:15" ht="33" customHeight="1" x14ac:dyDescent="0.15">
      <c r="A6" s="273" t="s">
        <v>164</v>
      </c>
      <c r="B6" s="273"/>
      <c r="C6" s="147">
        <v>85459</v>
      </c>
      <c r="D6" s="149">
        <v>1846</v>
      </c>
      <c r="E6" s="148">
        <v>480</v>
      </c>
      <c r="F6" s="148">
        <v>38</v>
      </c>
      <c r="G6" s="148">
        <v>103</v>
      </c>
      <c r="H6" s="148">
        <v>3</v>
      </c>
      <c r="I6" s="148">
        <v>129</v>
      </c>
      <c r="J6" s="148">
        <v>31</v>
      </c>
      <c r="K6" s="148">
        <v>334</v>
      </c>
      <c r="L6" s="148">
        <v>166</v>
      </c>
      <c r="M6" s="148">
        <v>24</v>
      </c>
      <c r="N6" s="150">
        <v>538</v>
      </c>
      <c r="O6" s="10"/>
    </row>
    <row r="7" spans="1:15" ht="20.25" customHeight="1" x14ac:dyDescent="0.15">
      <c r="A7" s="11"/>
      <c r="B7" s="12" t="s">
        <v>165</v>
      </c>
      <c r="C7" s="158">
        <v>6760</v>
      </c>
      <c r="D7" s="159">
        <v>304</v>
      </c>
      <c r="E7" s="159">
        <v>82</v>
      </c>
      <c r="F7" s="160" t="s">
        <v>18</v>
      </c>
      <c r="G7" s="159">
        <v>5</v>
      </c>
      <c r="H7" s="160" t="s">
        <v>18</v>
      </c>
      <c r="I7" s="159">
        <v>17</v>
      </c>
      <c r="J7" s="159">
        <v>3</v>
      </c>
      <c r="K7" s="159">
        <v>88</v>
      </c>
      <c r="L7" s="159">
        <v>23</v>
      </c>
      <c r="M7" s="159">
        <v>1</v>
      </c>
      <c r="N7" s="3">
        <v>85</v>
      </c>
      <c r="O7" s="10"/>
    </row>
    <row r="8" spans="1:15" ht="20.25" customHeight="1" x14ac:dyDescent="0.15">
      <c r="A8" s="11"/>
      <c r="B8" s="12" t="s">
        <v>166</v>
      </c>
      <c r="C8" s="158">
        <v>9030</v>
      </c>
      <c r="D8" s="159">
        <v>340</v>
      </c>
      <c r="E8" s="159">
        <v>97</v>
      </c>
      <c r="F8" s="159">
        <v>1</v>
      </c>
      <c r="G8" s="159">
        <v>11</v>
      </c>
      <c r="H8" s="160" t="s">
        <v>18</v>
      </c>
      <c r="I8" s="159">
        <v>19</v>
      </c>
      <c r="J8" s="159">
        <v>4</v>
      </c>
      <c r="K8" s="159">
        <v>73</v>
      </c>
      <c r="L8" s="159">
        <v>26</v>
      </c>
      <c r="M8" s="160" t="s">
        <v>18</v>
      </c>
      <c r="N8" s="3">
        <v>109</v>
      </c>
      <c r="O8" s="10"/>
    </row>
    <row r="9" spans="1:15" ht="20.25" customHeight="1" x14ac:dyDescent="0.15">
      <c r="A9" s="11"/>
      <c r="B9" s="12" t="s">
        <v>167</v>
      </c>
      <c r="C9" s="158">
        <v>10770</v>
      </c>
      <c r="D9" s="159">
        <v>290</v>
      </c>
      <c r="E9" s="159">
        <v>66</v>
      </c>
      <c r="F9" s="159">
        <v>2</v>
      </c>
      <c r="G9" s="159">
        <v>20</v>
      </c>
      <c r="H9" s="160" t="s">
        <v>18</v>
      </c>
      <c r="I9" s="159">
        <v>34</v>
      </c>
      <c r="J9" s="159">
        <v>6</v>
      </c>
      <c r="K9" s="159">
        <v>68</v>
      </c>
      <c r="L9" s="159">
        <v>18</v>
      </c>
      <c r="M9" s="159">
        <v>1</v>
      </c>
      <c r="N9" s="3">
        <v>75</v>
      </c>
      <c r="O9" s="10"/>
    </row>
    <row r="10" spans="1:15" ht="20.25" customHeight="1" x14ac:dyDescent="0.15">
      <c r="A10" s="11"/>
      <c r="B10" s="12" t="s">
        <v>168</v>
      </c>
      <c r="C10" s="158">
        <v>8401</v>
      </c>
      <c r="D10" s="159">
        <v>213</v>
      </c>
      <c r="E10" s="159">
        <v>51</v>
      </c>
      <c r="F10" s="159">
        <v>2</v>
      </c>
      <c r="G10" s="159">
        <v>19</v>
      </c>
      <c r="H10" s="159">
        <v>1</v>
      </c>
      <c r="I10" s="159">
        <v>19</v>
      </c>
      <c r="J10" s="159">
        <v>4</v>
      </c>
      <c r="K10" s="159">
        <v>32</v>
      </c>
      <c r="L10" s="159">
        <v>23</v>
      </c>
      <c r="M10" s="159">
        <v>2</v>
      </c>
      <c r="N10" s="3">
        <v>60</v>
      </c>
      <c r="O10" s="10"/>
    </row>
    <row r="11" spans="1:15" ht="20.25" customHeight="1" x14ac:dyDescent="0.15">
      <c r="A11" s="11"/>
      <c r="B11" s="12" t="s">
        <v>169</v>
      </c>
      <c r="C11" s="158">
        <v>9917</v>
      </c>
      <c r="D11" s="159">
        <v>197</v>
      </c>
      <c r="E11" s="159">
        <v>50</v>
      </c>
      <c r="F11" s="159">
        <v>4</v>
      </c>
      <c r="G11" s="159">
        <v>12</v>
      </c>
      <c r="H11" s="160" t="s">
        <v>18</v>
      </c>
      <c r="I11" s="159">
        <v>17</v>
      </c>
      <c r="J11" s="159">
        <v>8</v>
      </c>
      <c r="K11" s="159">
        <v>24</v>
      </c>
      <c r="L11" s="159">
        <v>25</v>
      </c>
      <c r="M11" s="159">
        <v>2</v>
      </c>
      <c r="N11" s="3">
        <v>55</v>
      </c>
      <c r="O11" s="10"/>
    </row>
    <row r="12" spans="1:15" ht="20.25" customHeight="1" x14ac:dyDescent="0.15">
      <c r="A12" s="11"/>
      <c r="B12" s="12" t="s">
        <v>153</v>
      </c>
      <c r="C12" s="158">
        <v>8647</v>
      </c>
      <c r="D12" s="159">
        <v>185</v>
      </c>
      <c r="E12" s="159">
        <v>46</v>
      </c>
      <c r="F12" s="159">
        <v>7</v>
      </c>
      <c r="G12" s="159">
        <v>16</v>
      </c>
      <c r="H12" s="159">
        <v>1</v>
      </c>
      <c r="I12" s="159">
        <v>15</v>
      </c>
      <c r="J12" s="159">
        <v>3</v>
      </c>
      <c r="K12" s="159">
        <v>24</v>
      </c>
      <c r="L12" s="159">
        <v>20</v>
      </c>
      <c r="M12" s="159">
        <v>2</v>
      </c>
      <c r="N12" s="3">
        <v>51</v>
      </c>
      <c r="O12" s="10"/>
    </row>
    <row r="13" spans="1:15" ht="20.25" customHeight="1" x14ac:dyDescent="0.15">
      <c r="A13" s="11"/>
      <c r="B13" s="12" t="s">
        <v>135</v>
      </c>
      <c r="C13" s="158">
        <v>9614</v>
      </c>
      <c r="D13" s="159">
        <v>145</v>
      </c>
      <c r="E13" s="159">
        <v>53</v>
      </c>
      <c r="F13" s="159">
        <v>1</v>
      </c>
      <c r="G13" s="159">
        <v>10</v>
      </c>
      <c r="H13" s="159">
        <v>1</v>
      </c>
      <c r="I13" s="159">
        <v>6</v>
      </c>
      <c r="J13" s="159">
        <v>1</v>
      </c>
      <c r="K13" s="159">
        <v>18</v>
      </c>
      <c r="L13" s="159">
        <v>16</v>
      </c>
      <c r="M13" s="159">
        <v>1</v>
      </c>
      <c r="N13" s="3">
        <v>38</v>
      </c>
      <c r="O13" s="10"/>
    </row>
    <row r="14" spans="1:15" ht="20.25" customHeight="1" x14ac:dyDescent="0.15">
      <c r="A14" s="11"/>
      <c r="B14" s="12" t="s">
        <v>136</v>
      </c>
      <c r="C14" s="158">
        <v>5367</v>
      </c>
      <c r="D14" s="159">
        <v>53</v>
      </c>
      <c r="E14" s="159">
        <v>12</v>
      </c>
      <c r="F14" s="159">
        <v>6</v>
      </c>
      <c r="G14" s="159">
        <v>5</v>
      </c>
      <c r="H14" s="160" t="s">
        <v>18</v>
      </c>
      <c r="I14" s="160" t="s">
        <v>18</v>
      </c>
      <c r="J14" s="159">
        <v>1</v>
      </c>
      <c r="K14" s="159">
        <v>4</v>
      </c>
      <c r="L14" s="159">
        <v>5</v>
      </c>
      <c r="M14" s="159">
        <v>4</v>
      </c>
      <c r="N14" s="3">
        <v>16</v>
      </c>
      <c r="O14" s="10"/>
    </row>
    <row r="15" spans="1:15" ht="20.25" customHeight="1" x14ac:dyDescent="0.15">
      <c r="A15" s="11"/>
      <c r="B15" s="12" t="s">
        <v>137</v>
      </c>
      <c r="C15" s="158">
        <v>5365</v>
      </c>
      <c r="D15" s="159">
        <v>42</v>
      </c>
      <c r="E15" s="159">
        <v>7</v>
      </c>
      <c r="F15" s="159">
        <v>6</v>
      </c>
      <c r="G15" s="159">
        <v>2</v>
      </c>
      <c r="H15" s="160" t="s">
        <v>18</v>
      </c>
      <c r="I15" s="159">
        <v>2</v>
      </c>
      <c r="J15" s="160" t="s">
        <v>18</v>
      </c>
      <c r="K15" s="159">
        <v>2</v>
      </c>
      <c r="L15" s="159">
        <v>6</v>
      </c>
      <c r="M15" s="159">
        <v>3</v>
      </c>
      <c r="N15" s="3">
        <v>14</v>
      </c>
      <c r="O15" s="10"/>
    </row>
    <row r="16" spans="1:15" ht="20.25" customHeight="1" x14ac:dyDescent="0.15">
      <c r="A16" s="11"/>
      <c r="B16" s="12" t="s">
        <v>138</v>
      </c>
      <c r="C16" s="158">
        <v>3434</v>
      </c>
      <c r="D16" s="159">
        <v>23</v>
      </c>
      <c r="E16" s="159">
        <v>4</v>
      </c>
      <c r="F16" s="159">
        <v>2</v>
      </c>
      <c r="G16" s="160" t="s">
        <v>18</v>
      </c>
      <c r="H16" s="160" t="s">
        <v>18</v>
      </c>
      <c r="I16" s="160" t="s">
        <v>18</v>
      </c>
      <c r="J16" s="160" t="s">
        <v>18</v>
      </c>
      <c r="K16" s="160" t="s">
        <v>18</v>
      </c>
      <c r="L16" s="160" t="s">
        <v>18</v>
      </c>
      <c r="M16" s="159">
        <v>3</v>
      </c>
      <c r="N16" s="3">
        <v>14</v>
      </c>
      <c r="O16" s="10"/>
    </row>
    <row r="17" spans="1:15" ht="20.25" customHeight="1" x14ac:dyDescent="0.15">
      <c r="A17" s="23"/>
      <c r="B17" s="12" t="s">
        <v>139</v>
      </c>
      <c r="C17" s="158">
        <v>4589</v>
      </c>
      <c r="D17" s="159">
        <v>27</v>
      </c>
      <c r="E17" s="159">
        <v>9</v>
      </c>
      <c r="F17" s="159">
        <v>3</v>
      </c>
      <c r="G17" s="159">
        <v>1</v>
      </c>
      <c r="H17" s="160" t="s">
        <v>18</v>
      </c>
      <c r="I17" s="160" t="s">
        <v>18</v>
      </c>
      <c r="J17" s="159">
        <v>1</v>
      </c>
      <c r="K17" s="159">
        <v>1</v>
      </c>
      <c r="L17" s="159">
        <v>1</v>
      </c>
      <c r="M17" s="159">
        <v>2</v>
      </c>
      <c r="N17" s="3">
        <v>9</v>
      </c>
      <c r="O17" s="10"/>
    </row>
    <row r="18" spans="1:15" ht="20.25" customHeight="1" x14ac:dyDescent="0.15">
      <c r="A18" s="23"/>
      <c r="B18" s="12" t="s">
        <v>140</v>
      </c>
      <c r="C18" s="158">
        <v>2038</v>
      </c>
      <c r="D18" s="159">
        <v>15</v>
      </c>
      <c r="E18" s="159">
        <v>1</v>
      </c>
      <c r="F18" s="159">
        <v>2</v>
      </c>
      <c r="G18" s="159">
        <v>1</v>
      </c>
      <c r="H18" s="160" t="s">
        <v>18</v>
      </c>
      <c r="I18" s="160" t="s">
        <v>18</v>
      </c>
      <c r="J18" s="160" t="s">
        <v>18</v>
      </c>
      <c r="K18" s="160" t="s">
        <v>18</v>
      </c>
      <c r="L18" s="159">
        <v>2</v>
      </c>
      <c r="M18" s="160" t="s">
        <v>18</v>
      </c>
      <c r="N18" s="3">
        <v>9</v>
      </c>
      <c r="O18" s="10"/>
    </row>
    <row r="19" spans="1:15" ht="20.25" customHeight="1" x14ac:dyDescent="0.15">
      <c r="A19" s="11"/>
      <c r="B19" s="12" t="s">
        <v>170</v>
      </c>
      <c r="C19" s="158">
        <v>1527</v>
      </c>
      <c r="D19" s="159">
        <v>12</v>
      </c>
      <c r="E19" s="159">
        <v>2</v>
      </c>
      <c r="F19" s="159">
        <v>2</v>
      </c>
      <c r="G19" s="159">
        <v>1</v>
      </c>
      <c r="H19" s="160" t="s">
        <v>18</v>
      </c>
      <c r="I19" s="160" t="s">
        <v>18</v>
      </c>
      <c r="J19" s="160" t="s">
        <v>18</v>
      </c>
      <c r="K19" s="160" t="s">
        <v>18</v>
      </c>
      <c r="L19" s="159">
        <v>1</v>
      </c>
      <c r="M19" s="159">
        <v>3</v>
      </c>
      <c r="N19" s="3">
        <v>3</v>
      </c>
      <c r="O19" s="10"/>
    </row>
    <row r="20" spans="1:15" ht="15" customHeight="1" x14ac:dyDescent="0.15">
      <c r="A20" s="16"/>
      <c r="B20" s="17"/>
      <c r="C20" s="18"/>
      <c r="D20" s="18"/>
      <c r="E20" s="18"/>
      <c r="F20" s="18"/>
      <c r="G20" s="18"/>
      <c r="H20" s="18"/>
      <c r="I20" s="18"/>
      <c r="J20" s="18"/>
      <c r="K20" s="18"/>
      <c r="L20" s="18"/>
      <c r="M20" s="19"/>
      <c r="N20" s="74"/>
    </row>
    <row r="21" spans="1:15" ht="18" customHeight="1" x14ac:dyDescent="0.15">
      <c r="A21" s="23" t="s">
        <v>171</v>
      </c>
      <c r="I21" s="20"/>
      <c r="N21" s="58" t="s">
        <v>23</v>
      </c>
    </row>
    <row r="22" spans="1:15" ht="18" customHeight="1" x14ac:dyDescent="0.15">
      <c r="A22" s="23" t="s">
        <v>154</v>
      </c>
      <c r="I22" s="20"/>
      <c r="N22" s="20"/>
    </row>
    <row r="23" spans="1:15" x14ac:dyDescent="0.15">
      <c r="C23" s="10"/>
      <c r="D23" s="10"/>
      <c r="E23" s="10"/>
      <c r="F23" s="10"/>
      <c r="G23" s="10"/>
      <c r="H23" s="10"/>
      <c r="I23" s="10"/>
      <c r="K23" s="10"/>
      <c r="L23" s="10"/>
      <c r="M23" s="10"/>
    </row>
    <row r="24" spans="1:15" x14ac:dyDescent="0.15">
      <c r="A24" s="280" t="s">
        <v>113</v>
      </c>
      <c r="B24" s="275"/>
      <c r="C24" s="275" t="s">
        <v>147</v>
      </c>
      <c r="D24" s="275" t="s">
        <v>125</v>
      </c>
      <c r="E24" s="275"/>
      <c r="F24" s="275"/>
      <c r="G24" s="275"/>
      <c r="H24" s="275"/>
      <c r="I24" s="263"/>
      <c r="K24" s="10"/>
      <c r="L24" s="10"/>
      <c r="M24" s="10"/>
    </row>
    <row r="25" spans="1:15" ht="56.25" x14ac:dyDescent="0.15">
      <c r="A25" s="281"/>
      <c r="B25" s="279"/>
      <c r="C25" s="279"/>
      <c r="D25" s="7" t="s">
        <v>148</v>
      </c>
      <c r="E25" s="7" t="s">
        <v>129</v>
      </c>
      <c r="F25" s="8" t="s">
        <v>149</v>
      </c>
      <c r="G25" s="8" t="s">
        <v>150</v>
      </c>
      <c r="H25" s="8" t="s">
        <v>132</v>
      </c>
      <c r="I25" s="9" t="s">
        <v>133</v>
      </c>
      <c r="K25" s="10"/>
      <c r="L25" s="10"/>
      <c r="M25" s="10"/>
    </row>
    <row r="26" spans="1:15" x14ac:dyDescent="0.15">
      <c r="A26" s="273" t="s">
        <v>172</v>
      </c>
      <c r="B26" s="274"/>
      <c r="C26" s="147">
        <v>22022</v>
      </c>
      <c r="D26" s="148">
        <v>211</v>
      </c>
      <c r="E26" s="148">
        <v>62</v>
      </c>
      <c r="F26" s="148">
        <v>56</v>
      </c>
      <c r="G26" s="148">
        <v>19</v>
      </c>
      <c r="H26" s="148">
        <v>10</v>
      </c>
      <c r="I26" s="150">
        <v>64</v>
      </c>
      <c r="K26" s="10"/>
      <c r="L26" s="10"/>
      <c r="M26" s="10"/>
    </row>
    <row r="27" spans="1:15" x14ac:dyDescent="0.15">
      <c r="A27" s="11"/>
      <c r="B27" s="12" t="s">
        <v>165</v>
      </c>
      <c r="C27" s="77">
        <v>41</v>
      </c>
      <c r="D27" s="160" t="s">
        <v>18</v>
      </c>
      <c r="E27" s="160" t="s">
        <v>18</v>
      </c>
      <c r="F27" s="160" t="s">
        <v>18</v>
      </c>
      <c r="G27" s="160" t="s">
        <v>18</v>
      </c>
      <c r="H27" s="160" t="s">
        <v>18</v>
      </c>
      <c r="I27" s="32" t="s">
        <v>18</v>
      </c>
      <c r="K27" s="10"/>
      <c r="L27" s="10"/>
      <c r="M27" s="10"/>
    </row>
    <row r="28" spans="1:15" x14ac:dyDescent="0.15">
      <c r="A28" s="11"/>
      <c r="B28" s="12" t="s">
        <v>166</v>
      </c>
      <c r="C28" s="77">
        <v>119</v>
      </c>
      <c r="D28" s="160" t="s">
        <v>18</v>
      </c>
      <c r="E28" s="160" t="s">
        <v>18</v>
      </c>
      <c r="F28" s="160" t="s">
        <v>18</v>
      </c>
      <c r="G28" s="160" t="s">
        <v>18</v>
      </c>
      <c r="H28" s="160" t="s">
        <v>18</v>
      </c>
      <c r="I28" s="32" t="s">
        <v>18</v>
      </c>
      <c r="K28" s="10"/>
      <c r="L28" s="10"/>
      <c r="M28" s="10"/>
    </row>
    <row r="29" spans="1:15" x14ac:dyDescent="0.15">
      <c r="A29" s="11"/>
      <c r="B29" s="12" t="s">
        <v>167</v>
      </c>
      <c r="C29" s="77">
        <v>367</v>
      </c>
      <c r="D29" s="159">
        <v>2</v>
      </c>
      <c r="E29" s="159">
        <v>1</v>
      </c>
      <c r="F29" s="160" t="s">
        <v>18</v>
      </c>
      <c r="G29" s="160" t="s">
        <v>18</v>
      </c>
      <c r="H29" s="160" t="s">
        <v>18</v>
      </c>
      <c r="I29" s="3">
        <v>1</v>
      </c>
      <c r="K29" s="10"/>
      <c r="L29" s="10"/>
      <c r="M29" s="10"/>
    </row>
    <row r="30" spans="1:15" x14ac:dyDescent="0.15">
      <c r="A30" s="11"/>
      <c r="B30" s="12" t="s">
        <v>168</v>
      </c>
      <c r="C30" s="77">
        <v>744</v>
      </c>
      <c r="D30" s="159">
        <v>2</v>
      </c>
      <c r="E30" s="160" t="s">
        <v>18</v>
      </c>
      <c r="F30" s="160" t="s">
        <v>18</v>
      </c>
      <c r="G30" s="159">
        <v>2</v>
      </c>
      <c r="H30" s="160" t="s">
        <v>18</v>
      </c>
      <c r="I30" s="32" t="s">
        <v>18</v>
      </c>
      <c r="K30" s="10"/>
      <c r="L30" s="10"/>
      <c r="M30" s="10"/>
    </row>
    <row r="31" spans="1:15" x14ac:dyDescent="0.15">
      <c r="A31" s="11"/>
      <c r="B31" s="12" t="s">
        <v>169</v>
      </c>
      <c r="C31" s="158">
        <v>3358</v>
      </c>
      <c r="D31" s="159">
        <v>19</v>
      </c>
      <c r="E31" s="159">
        <v>12</v>
      </c>
      <c r="F31" s="159">
        <v>4</v>
      </c>
      <c r="G31" s="160" t="s">
        <v>18</v>
      </c>
      <c r="H31" s="159">
        <v>2</v>
      </c>
      <c r="I31" s="3">
        <v>1</v>
      </c>
      <c r="K31" s="10"/>
      <c r="L31" s="10"/>
      <c r="M31" s="10"/>
    </row>
    <row r="32" spans="1:15" x14ac:dyDescent="0.15">
      <c r="A32" s="11"/>
      <c r="B32" s="12" t="s">
        <v>153</v>
      </c>
      <c r="C32" s="158">
        <v>4536</v>
      </c>
      <c r="D32" s="159">
        <v>39</v>
      </c>
      <c r="E32" s="159">
        <v>14</v>
      </c>
      <c r="F32" s="159">
        <v>3</v>
      </c>
      <c r="G32" s="159">
        <v>4</v>
      </c>
      <c r="H32" s="160" t="s">
        <v>18</v>
      </c>
      <c r="I32" s="3">
        <v>18</v>
      </c>
    </row>
    <row r="33" spans="1:9" x14ac:dyDescent="0.15">
      <c r="A33" s="11"/>
      <c r="B33" s="12" t="s">
        <v>135</v>
      </c>
      <c r="C33" s="158">
        <v>5168</v>
      </c>
      <c r="D33" s="159">
        <v>44</v>
      </c>
      <c r="E33" s="159">
        <v>16</v>
      </c>
      <c r="F33" s="159">
        <v>6</v>
      </c>
      <c r="G33" s="159">
        <v>3</v>
      </c>
      <c r="H33" s="159">
        <v>4</v>
      </c>
      <c r="I33" s="3">
        <v>15</v>
      </c>
    </row>
    <row r="34" spans="1:9" x14ac:dyDescent="0.15">
      <c r="A34" s="11"/>
      <c r="B34" s="12" t="s">
        <v>136</v>
      </c>
      <c r="C34" s="158">
        <v>2521</v>
      </c>
      <c r="D34" s="159">
        <v>31</v>
      </c>
      <c r="E34" s="159">
        <v>5</v>
      </c>
      <c r="F34" s="159">
        <v>15</v>
      </c>
      <c r="G34" s="159">
        <v>1</v>
      </c>
      <c r="H34" s="159">
        <v>2</v>
      </c>
      <c r="I34" s="3">
        <v>8</v>
      </c>
    </row>
    <row r="35" spans="1:9" x14ac:dyDescent="0.15">
      <c r="A35" s="11"/>
      <c r="B35" s="12" t="s">
        <v>137</v>
      </c>
      <c r="C35" s="158">
        <v>1902</v>
      </c>
      <c r="D35" s="159">
        <v>29</v>
      </c>
      <c r="E35" s="159">
        <v>6</v>
      </c>
      <c r="F35" s="159">
        <v>7</v>
      </c>
      <c r="G35" s="159">
        <v>5</v>
      </c>
      <c r="H35" s="159">
        <v>1</v>
      </c>
      <c r="I35" s="3">
        <v>10</v>
      </c>
    </row>
    <row r="36" spans="1:9" x14ac:dyDescent="0.15">
      <c r="B36" s="12" t="s">
        <v>138</v>
      </c>
      <c r="C36" s="158">
        <v>1115</v>
      </c>
      <c r="D36" s="159">
        <v>15</v>
      </c>
      <c r="E36" s="159">
        <v>3</v>
      </c>
      <c r="F36" s="159">
        <v>7</v>
      </c>
      <c r="G36" s="159">
        <v>1</v>
      </c>
      <c r="H36" s="160" t="s">
        <v>18</v>
      </c>
      <c r="I36" s="3">
        <v>4</v>
      </c>
    </row>
    <row r="37" spans="1:9" x14ac:dyDescent="0.15">
      <c r="A37" s="23"/>
      <c r="B37" s="12" t="s">
        <v>139</v>
      </c>
      <c r="C37" s="158">
        <v>1178</v>
      </c>
      <c r="D37" s="159">
        <v>15</v>
      </c>
      <c r="E37" s="159">
        <v>2</v>
      </c>
      <c r="F37" s="159">
        <v>10</v>
      </c>
      <c r="G37" s="159">
        <v>2</v>
      </c>
      <c r="H37" s="160" t="s">
        <v>18</v>
      </c>
      <c r="I37" s="3">
        <v>1</v>
      </c>
    </row>
    <row r="38" spans="1:9" x14ac:dyDescent="0.15">
      <c r="A38" s="23"/>
      <c r="B38" s="12" t="s">
        <v>140</v>
      </c>
      <c r="C38" s="77">
        <v>546</v>
      </c>
      <c r="D38" s="159">
        <v>10</v>
      </c>
      <c r="E38" s="159">
        <v>1</v>
      </c>
      <c r="F38" s="159">
        <v>4</v>
      </c>
      <c r="G38" s="160" t="s">
        <v>18</v>
      </c>
      <c r="H38" s="159">
        <v>1</v>
      </c>
      <c r="I38" s="3">
        <v>4</v>
      </c>
    </row>
    <row r="39" spans="1:9" x14ac:dyDescent="0.15">
      <c r="B39" s="12" t="s">
        <v>170</v>
      </c>
      <c r="C39" s="77">
        <v>427</v>
      </c>
      <c r="D39" s="159">
        <v>5</v>
      </c>
      <c r="E39" s="159">
        <v>2</v>
      </c>
      <c r="F39" s="160" t="s">
        <v>18</v>
      </c>
      <c r="G39" s="159">
        <v>1</v>
      </c>
      <c r="H39" s="160" t="s">
        <v>18</v>
      </c>
      <c r="I39" s="3">
        <v>2</v>
      </c>
    </row>
    <row r="40" spans="1:9" x14ac:dyDescent="0.15">
      <c r="A40" s="16"/>
      <c r="B40" s="17"/>
      <c r="C40" s="73"/>
      <c r="D40" s="73"/>
      <c r="E40" s="73"/>
      <c r="F40" s="73"/>
      <c r="G40" s="73"/>
      <c r="H40" s="73"/>
      <c r="I40" s="80"/>
    </row>
    <row r="41" spans="1:9" x14ac:dyDescent="0.15">
      <c r="A41" s="23"/>
      <c r="I41" s="58" t="s">
        <v>23</v>
      </c>
    </row>
    <row r="42" spans="1:9" x14ac:dyDescent="0.15">
      <c r="A42" s="23" t="s">
        <v>171</v>
      </c>
      <c r="I42" s="58"/>
    </row>
    <row r="43" spans="1:9" x14ac:dyDescent="0.15">
      <c r="A43" s="3" t="s">
        <v>154</v>
      </c>
    </row>
  </sheetData>
  <mergeCells count="8">
    <mergeCell ref="A24:B25"/>
    <mergeCell ref="C24:C25"/>
    <mergeCell ref="D24:I24"/>
    <mergeCell ref="A26:B26"/>
    <mergeCell ref="A4:B5"/>
    <mergeCell ref="C4:C5"/>
    <mergeCell ref="A6:B6"/>
    <mergeCell ref="D4:N4"/>
  </mergeCells>
  <phoneticPr fontId="3"/>
  <printOptions horizontalCentered="1"/>
  <pageMargins left="0.19685039370078741" right="0.19685039370078741" top="0.78740157480314965" bottom="0.78740157480314965" header="0.39370078740157483" footer="0.19685039370078741"/>
  <pageSetup paperSize="9"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C2C68-DDAF-46C7-A01E-9C885881F87A}">
  <sheetPr>
    <tabColor rgb="FF0070C0"/>
  </sheetPr>
  <dimension ref="A1:L38"/>
  <sheetViews>
    <sheetView view="pageBreakPreview" zoomScaleNormal="85" zoomScaleSheetLayoutView="100" workbookViewId="0">
      <selection activeCell="K1" sqref="K1"/>
    </sheetView>
  </sheetViews>
  <sheetFormatPr defaultColWidth="9" defaultRowHeight="13.5" x14ac:dyDescent="0.15"/>
  <cols>
    <col min="1" max="1" width="2.625" style="301" customWidth="1"/>
    <col min="2" max="2" width="10.625" style="301" customWidth="1"/>
    <col min="3" max="3" width="13.75" style="301" customWidth="1"/>
    <col min="4" max="10" width="10.375" style="301" customWidth="1"/>
    <col min="11" max="16384" width="9" style="301"/>
  </cols>
  <sheetData>
    <row r="1" spans="1:12" ht="18.75" customHeight="1" x14ac:dyDescent="0.15"/>
    <row r="2" spans="1:12" ht="18.75" customHeight="1" x14ac:dyDescent="0.15">
      <c r="A2" s="372" t="s">
        <v>173</v>
      </c>
      <c r="J2" s="373"/>
    </row>
    <row r="3" spans="1:12" ht="13.5" customHeight="1" x14ac:dyDescent="0.15">
      <c r="B3" s="372"/>
      <c r="C3" s="372"/>
      <c r="I3" s="373"/>
      <c r="J3" s="374" t="s">
        <v>3</v>
      </c>
    </row>
    <row r="4" spans="1:12" ht="18" customHeight="1" x14ac:dyDescent="0.15">
      <c r="A4" s="375" t="s">
        <v>113</v>
      </c>
      <c r="B4" s="376"/>
      <c r="C4" s="377" t="s">
        <v>174</v>
      </c>
      <c r="D4" s="376" t="s">
        <v>147</v>
      </c>
      <c r="E4" s="376" t="s">
        <v>125</v>
      </c>
      <c r="F4" s="376"/>
      <c r="G4" s="376"/>
      <c r="H4" s="376"/>
      <c r="I4" s="376"/>
      <c r="J4" s="378"/>
    </row>
    <row r="5" spans="1:12" ht="41.25" customHeight="1" x14ac:dyDescent="0.15">
      <c r="A5" s="379"/>
      <c r="B5" s="380"/>
      <c r="C5" s="381"/>
      <c r="D5" s="380"/>
      <c r="E5" s="382" t="s">
        <v>148</v>
      </c>
      <c r="F5" s="382" t="s">
        <v>129</v>
      </c>
      <c r="G5" s="383" t="s">
        <v>149</v>
      </c>
      <c r="H5" s="383" t="s">
        <v>150</v>
      </c>
      <c r="I5" s="383" t="s">
        <v>132</v>
      </c>
      <c r="J5" s="384" t="s">
        <v>133</v>
      </c>
    </row>
    <row r="6" spans="1:12" ht="33" customHeight="1" x14ac:dyDescent="0.15">
      <c r="A6" s="385" t="s">
        <v>134</v>
      </c>
      <c r="B6" s="386"/>
      <c r="C6" s="387"/>
      <c r="D6" s="388">
        <v>36935</v>
      </c>
      <c r="E6" s="389">
        <v>1089</v>
      </c>
      <c r="F6" s="390">
        <v>226</v>
      </c>
      <c r="G6" s="390">
        <v>204</v>
      </c>
      <c r="H6" s="390">
        <v>68</v>
      </c>
      <c r="I6" s="390">
        <v>374</v>
      </c>
      <c r="J6" s="391">
        <v>217</v>
      </c>
      <c r="L6" s="392"/>
    </row>
    <row r="7" spans="1:12" ht="20.25" customHeight="1" x14ac:dyDescent="0.15">
      <c r="A7" s="393"/>
      <c r="B7" s="394" t="s">
        <v>152</v>
      </c>
      <c r="C7" s="395" t="s">
        <v>175</v>
      </c>
      <c r="D7" s="396">
        <v>2015</v>
      </c>
      <c r="E7" s="397">
        <v>98</v>
      </c>
      <c r="F7" s="397">
        <v>29</v>
      </c>
      <c r="G7" s="397">
        <v>10</v>
      </c>
      <c r="H7" s="397">
        <v>4</v>
      </c>
      <c r="I7" s="397">
        <v>27</v>
      </c>
      <c r="J7" s="398">
        <v>28</v>
      </c>
      <c r="L7" s="392"/>
    </row>
    <row r="8" spans="1:12" ht="20.25" customHeight="1" x14ac:dyDescent="0.15">
      <c r="A8" s="393"/>
      <c r="B8" s="399"/>
      <c r="C8" s="395" t="s">
        <v>176</v>
      </c>
      <c r="D8" s="396">
        <v>5198</v>
      </c>
      <c r="E8" s="397">
        <v>205</v>
      </c>
      <c r="F8" s="397">
        <v>19</v>
      </c>
      <c r="G8" s="397">
        <v>25</v>
      </c>
      <c r="H8" s="397">
        <v>10</v>
      </c>
      <c r="I8" s="397">
        <v>116</v>
      </c>
      <c r="J8" s="398">
        <v>35</v>
      </c>
      <c r="L8" s="392"/>
    </row>
    <row r="9" spans="1:12" ht="20.25" customHeight="1" x14ac:dyDescent="0.15">
      <c r="A9" s="393"/>
      <c r="B9" s="399"/>
      <c r="C9" s="395" t="s">
        <v>177</v>
      </c>
      <c r="D9" s="396">
        <v>7213</v>
      </c>
      <c r="E9" s="397">
        <v>303</v>
      </c>
      <c r="F9" s="397">
        <v>48</v>
      </c>
      <c r="G9" s="397">
        <v>35</v>
      </c>
      <c r="H9" s="397">
        <v>14</v>
      </c>
      <c r="I9" s="397">
        <v>143</v>
      </c>
      <c r="J9" s="398">
        <v>63</v>
      </c>
      <c r="L9" s="392"/>
    </row>
    <row r="10" spans="1:12" ht="20.25" customHeight="1" x14ac:dyDescent="0.15">
      <c r="A10" s="393"/>
      <c r="B10" s="400" t="s">
        <v>153</v>
      </c>
      <c r="C10" s="395" t="s">
        <v>175</v>
      </c>
      <c r="D10" s="396">
        <v>1281</v>
      </c>
      <c r="E10" s="397">
        <v>65</v>
      </c>
      <c r="F10" s="397">
        <v>25</v>
      </c>
      <c r="G10" s="397">
        <v>5</v>
      </c>
      <c r="H10" s="401" t="s">
        <v>18</v>
      </c>
      <c r="I10" s="397">
        <v>15</v>
      </c>
      <c r="J10" s="398">
        <v>20</v>
      </c>
      <c r="L10" s="392"/>
    </row>
    <row r="11" spans="1:12" ht="20.25" customHeight="1" x14ac:dyDescent="0.15">
      <c r="A11" s="393"/>
      <c r="B11" s="399"/>
      <c r="C11" s="395" t="s">
        <v>176</v>
      </c>
      <c r="D11" s="396">
        <v>3346</v>
      </c>
      <c r="E11" s="397">
        <v>127</v>
      </c>
      <c r="F11" s="397">
        <v>8</v>
      </c>
      <c r="G11" s="397">
        <v>27</v>
      </c>
      <c r="H11" s="397">
        <v>11</v>
      </c>
      <c r="I11" s="397">
        <v>66</v>
      </c>
      <c r="J11" s="398">
        <v>15</v>
      </c>
      <c r="L11" s="392"/>
    </row>
    <row r="12" spans="1:12" ht="20.25" customHeight="1" x14ac:dyDescent="0.15">
      <c r="A12" s="393"/>
      <c r="B12" s="399"/>
      <c r="C12" s="395" t="s">
        <v>177</v>
      </c>
      <c r="D12" s="396">
        <v>4627</v>
      </c>
      <c r="E12" s="397">
        <v>192</v>
      </c>
      <c r="F12" s="397">
        <v>33</v>
      </c>
      <c r="G12" s="397">
        <v>32</v>
      </c>
      <c r="H12" s="397">
        <v>11</v>
      </c>
      <c r="I12" s="397">
        <v>81</v>
      </c>
      <c r="J12" s="398">
        <v>35</v>
      </c>
      <c r="L12" s="392"/>
    </row>
    <row r="13" spans="1:12" ht="20.25" customHeight="1" x14ac:dyDescent="0.15">
      <c r="A13" s="393"/>
      <c r="B13" s="393" t="s">
        <v>135</v>
      </c>
      <c r="C13" s="402" t="s">
        <v>175</v>
      </c>
      <c r="D13" s="396">
        <v>5668</v>
      </c>
      <c r="E13" s="397">
        <v>144</v>
      </c>
      <c r="F13" s="397">
        <v>40</v>
      </c>
      <c r="G13" s="397">
        <v>21</v>
      </c>
      <c r="H13" s="397">
        <v>12</v>
      </c>
      <c r="I13" s="397">
        <v>50</v>
      </c>
      <c r="J13" s="398">
        <v>21</v>
      </c>
      <c r="L13" s="392"/>
    </row>
    <row r="14" spans="1:12" ht="20.25" customHeight="1" x14ac:dyDescent="0.15">
      <c r="A14" s="393"/>
      <c r="B14" s="393" t="s">
        <v>136</v>
      </c>
      <c r="C14" s="402"/>
      <c r="D14" s="396">
        <v>3912</v>
      </c>
      <c r="E14" s="397">
        <v>85</v>
      </c>
      <c r="F14" s="397">
        <v>12</v>
      </c>
      <c r="G14" s="397">
        <v>17</v>
      </c>
      <c r="H14" s="397">
        <v>6</v>
      </c>
      <c r="I14" s="397">
        <v>30</v>
      </c>
      <c r="J14" s="398">
        <v>20</v>
      </c>
      <c r="L14" s="392"/>
    </row>
    <row r="15" spans="1:12" ht="20.25" customHeight="1" x14ac:dyDescent="0.15">
      <c r="A15" s="393"/>
      <c r="B15" s="393" t="s">
        <v>137</v>
      </c>
      <c r="C15" s="402"/>
      <c r="D15" s="396">
        <v>4599</v>
      </c>
      <c r="E15" s="397">
        <v>108</v>
      </c>
      <c r="F15" s="397">
        <v>34</v>
      </c>
      <c r="G15" s="397">
        <v>26</v>
      </c>
      <c r="H15" s="397">
        <v>6</v>
      </c>
      <c r="I15" s="397">
        <v>23</v>
      </c>
      <c r="J15" s="398">
        <v>19</v>
      </c>
      <c r="L15" s="392"/>
    </row>
    <row r="16" spans="1:12" ht="20.25" customHeight="1" x14ac:dyDescent="0.15">
      <c r="A16" s="393"/>
      <c r="B16" s="393" t="s">
        <v>138</v>
      </c>
      <c r="C16" s="402"/>
      <c r="D16" s="396">
        <v>3284</v>
      </c>
      <c r="E16" s="397">
        <v>83</v>
      </c>
      <c r="F16" s="397">
        <v>23</v>
      </c>
      <c r="G16" s="397">
        <v>28</v>
      </c>
      <c r="H16" s="397">
        <v>4</v>
      </c>
      <c r="I16" s="397">
        <v>10</v>
      </c>
      <c r="J16" s="398">
        <v>18</v>
      </c>
      <c r="L16" s="392"/>
    </row>
    <row r="17" spans="1:12" ht="20.25" customHeight="1" x14ac:dyDescent="0.15">
      <c r="A17" s="393"/>
      <c r="B17" s="393" t="s">
        <v>139</v>
      </c>
      <c r="C17" s="402"/>
      <c r="D17" s="396">
        <v>4553</v>
      </c>
      <c r="E17" s="397">
        <v>104</v>
      </c>
      <c r="F17" s="397">
        <v>19</v>
      </c>
      <c r="G17" s="397">
        <v>27</v>
      </c>
      <c r="H17" s="397">
        <v>7</v>
      </c>
      <c r="I17" s="397">
        <v>24</v>
      </c>
      <c r="J17" s="398">
        <v>27</v>
      </c>
      <c r="L17" s="392"/>
    </row>
    <row r="18" spans="1:12" ht="20.25" customHeight="1" x14ac:dyDescent="0.15">
      <c r="A18" s="393"/>
      <c r="B18" s="393" t="s">
        <v>140</v>
      </c>
      <c r="C18" s="402"/>
      <c r="D18" s="396">
        <v>1922</v>
      </c>
      <c r="E18" s="397">
        <v>44</v>
      </c>
      <c r="F18" s="397">
        <v>12</v>
      </c>
      <c r="G18" s="397">
        <v>8</v>
      </c>
      <c r="H18" s="397">
        <v>4</v>
      </c>
      <c r="I18" s="397">
        <v>11</v>
      </c>
      <c r="J18" s="398">
        <v>9</v>
      </c>
      <c r="L18" s="392"/>
    </row>
    <row r="19" spans="1:12" ht="20.25" customHeight="1" x14ac:dyDescent="0.15">
      <c r="A19" s="403"/>
      <c r="B19" s="393" t="s">
        <v>178</v>
      </c>
      <c r="C19" s="402"/>
      <c r="D19" s="396">
        <v>1157</v>
      </c>
      <c r="E19" s="397">
        <v>26</v>
      </c>
      <c r="F19" s="397">
        <v>5</v>
      </c>
      <c r="G19" s="397">
        <v>10</v>
      </c>
      <c r="H19" s="397">
        <v>4</v>
      </c>
      <c r="I19" s="397">
        <v>2</v>
      </c>
      <c r="J19" s="398">
        <v>5</v>
      </c>
      <c r="L19" s="392"/>
    </row>
    <row r="20" spans="1:12" ht="15" customHeight="1" x14ac:dyDescent="0.15">
      <c r="A20" s="404"/>
      <c r="B20" s="405"/>
      <c r="C20" s="405"/>
      <c r="D20" s="406"/>
      <c r="E20" s="406"/>
      <c r="F20" s="406"/>
      <c r="G20" s="406"/>
      <c r="H20" s="406"/>
      <c r="I20" s="406"/>
      <c r="J20" s="407"/>
    </row>
    <row r="21" spans="1:12" ht="20.25" customHeight="1" x14ac:dyDescent="0.15">
      <c r="A21" s="393" t="s">
        <v>179</v>
      </c>
      <c r="J21" s="408" t="s">
        <v>23</v>
      </c>
    </row>
    <row r="22" spans="1:12" ht="20.25" customHeight="1" x14ac:dyDescent="0.15">
      <c r="A22" s="301" t="s">
        <v>154</v>
      </c>
    </row>
    <row r="23" spans="1:12" ht="20.25" customHeight="1" x14ac:dyDescent="0.15"/>
    <row r="24" spans="1:12" ht="20.25" customHeight="1" x14ac:dyDescent="0.15"/>
    <row r="25" spans="1:12" ht="20.25" customHeight="1" x14ac:dyDescent="0.15"/>
    <row r="26" spans="1:12" ht="20.25" customHeight="1" x14ac:dyDescent="0.15"/>
    <row r="27" spans="1:12" ht="20.25" customHeight="1" x14ac:dyDescent="0.15"/>
    <row r="28" spans="1:12" ht="33" customHeight="1" x14ac:dyDescent="0.15"/>
    <row r="29" spans="1:12" ht="20.25" customHeight="1" x14ac:dyDescent="0.15"/>
    <row r="30" spans="1:12" ht="20.25" customHeight="1" x14ac:dyDescent="0.15"/>
    <row r="31" spans="1:12" ht="20.25" customHeight="1" x14ac:dyDescent="0.15"/>
    <row r="32" spans="1:1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12" customHeight="1" x14ac:dyDescent="0.15"/>
  </sheetData>
  <mergeCells count="8">
    <mergeCell ref="E4:J4"/>
    <mergeCell ref="A6:B6"/>
    <mergeCell ref="C4:C5"/>
    <mergeCell ref="C13:C19"/>
    <mergeCell ref="B7:B9"/>
    <mergeCell ref="B10:B12"/>
    <mergeCell ref="A4:B5"/>
    <mergeCell ref="D4:D5"/>
  </mergeCells>
  <phoneticPr fontId="3"/>
  <printOptions horizontalCentered="1"/>
  <pageMargins left="0.78740157480314965" right="0.78740157480314965" top="0.78740157480314965" bottom="0.78740157480314965" header="0.39370078740157483" footer="0.19685039370078741"/>
  <pageSetup paperSize="9" scale="8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B90F2-2085-4C7D-B224-8A024C0BE407}">
  <sheetPr>
    <tabColor rgb="FF0070C0"/>
  </sheetPr>
  <dimension ref="A1:I10"/>
  <sheetViews>
    <sheetView view="pageBreakPreview" zoomScaleNormal="80" zoomScaleSheetLayoutView="100" workbookViewId="0">
      <selection activeCell="H1" sqref="H1"/>
    </sheetView>
  </sheetViews>
  <sheetFormatPr defaultColWidth="9" defaultRowHeight="13.5" x14ac:dyDescent="0.15"/>
  <cols>
    <col min="1" max="1" width="2.625" style="3" customWidth="1"/>
    <col min="2" max="7" width="12.75" style="3" customWidth="1"/>
    <col min="8" max="16384" width="9" style="3"/>
  </cols>
  <sheetData>
    <row r="1" spans="1:9" ht="18.75" customHeight="1" x14ac:dyDescent="0.15"/>
    <row r="2" spans="1:9" ht="18.75" customHeight="1" x14ac:dyDescent="0.15">
      <c r="A2" s="4" t="s">
        <v>180</v>
      </c>
      <c r="B2" s="4"/>
      <c r="G2" s="5"/>
    </row>
    <row r="3" spans="1:9" ht="13.5" customHeight="1" x14ac:dyDescent="0.15">
      <c r="A3" s="4"/>
      <c r="B3" s="4"/>
      <c r="F3" s="5"/>
      <c r="G3" s="6" t="s">
        <v>3</v>
      </c>
    </row>
    <row r="4" spans="1:9" ht="18" customHeight="1" x14ac:dyDescent="0.15">
      <c r="A4" s="280" t="s">
        <v>113</v>
      </c>
      <c r="B4" s="275"/>
      <c r="C4" s="275" t="s">
        <v>147</v>
      </c>
      <c r="D4" s="276" t="s">
        <v>181</v>
      </c>
      <c r="E4" s="276"/>
      <c r="F4" s="276"/>
      <c r="G4" s="277"/>
    </row>
    <row r="5" spans="1:9" ht="41.25" customHeight="1" x14ac:dyDescent="0.15">
      <c r="A5" s="281"/>
      <c r="B5" s="279"/>
      <c r="C5" s="279"/>
      <c r="D5" s="70" t="s">
        <v>182</v>
      </c>
      <c r="E5" s="70" t="s">
        <v>183</v>
      </c>
      <c r="F5" s="70" t="s">
        <v>184</v>
      </c>
      <c r="G5" s="71" t="s">
        <v>185</v>
      </c>
    </row>
    <row r="6" spans="1:9" ht="33" customHeight="1" x14ac:dyDescent="0.15">
      <c r="A6" s="273" t="s">
        <v>134</v>
      </c>
      <c r="B6" s="274"/>
      <c r="C6" s="146">
        <v>426</v>
      </c>
      <c r="D6" s="148">
        <v>351</v>
      </c>
      <c r="E6" s="148">
        <v>62</v>
      </c>
      <c r="F6" s="148">
        <v>8</v>
      </c>
      <c r="G6" s="150">
        <v>5</v>
      </c>
      <c r="I6" s="72"/>
    </row>
    <row r="7" spans="1:9" ht="33" customHeight="1" x14ac:dyDescent="0.15">
      <c r="A7" s="265" t="s">
        <v>142</v>
      </c>
      <c r="B7" s="266"/>
      <c r="C7" s="146">
        <v>152</v>
      </c>
      <c r="D7" s="148">
        <v>125</v>
      </c>
      <c r="E7" s="148">
        <v>23</v>
      </c>
      <c r="F7" s="148">
        <v>3</v>
      </c>
      <c r="G7" s="150">
        <v>1</v>
      </c>
      <c r="I7" s="72"/>
    </row>
    <row r="8" spans="1:9" ht="33" customHeight="1" x14ac:dyDescent="0.15">
      <c r="A8" s="285" t="s">
        <v>143</v>
      </c>
      <c r="B8" s="285"/>
      <c r="C8" s="183">
        <v>274</v>
      </c>
      <c r="D8" s="182">
        <v>226</v>
      </c>
      <c r="E8" s="182">
        <v>39</v>
      </c>
      <c r="F8" s="182">
        <v>5</v>
      </c>
      <c r="G8" s="181">
        <v>4</v>
      </c>
      <c r="I8" s="72"/>
    </row>
    <row r="9" spans="1:9" ht="16.5" customHeight="1" x14ac:dyDescent="0.15">
      <c r="B9" s="301"/>
      <c r="C9" s="301"/>
      <c r="D9" s="301"/>
      <c r="E9" s="301"/>
      <c r="F9" s="301"/>
      <c r="G9" s="408" t="s">
        <v>23</v>
      </c>
    </row>
    <row r="10" spans="1:9" x14ac:dyDescent="0.15">
      <c r="B10" s="23" t="s">
        <v>186</v>
      </c>
    </row>
  </sheetData>
  <mergeCells count="6">
    <mergeCell ref="A8:B8"/>
    <mergeCell ref="A4:B5"/>
    <mergeCell ref="C4:C5"/>
    <mergeCell ref="D4:G4"/>
    <mergeCell ref="A6:B6"/>
    <mergeCell ref="A7:B7"/>
  </mergeCells>
  <phoneticPr fontId="3"/>
  <printOptions horizontalCentered="1"/>
  <pageMargins left="0.78740157480314965" right="0.78740157480314965" top="0.78740157480314965" bottom="0.78740157480314965" header="0.47244094488188981" footer="0.4724409448818898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K13"/>
  <sheetViews>
    <sheetView view="pageBreakPreview" zoomScaleNormal="80" zoomScaleSheetLayoutView="100" workbookViewId="0">
      <selection activeCell="J1" sqref="J1"/>
    </sheetView>
  </sheetViews>
  <sheetFormatPr defaultColWidth="9" defaultRowHeight="13.5" x14ac:dyDescent="0.15"/>
  <cols>
    <col min="1" max="1" width="2.625" style="3" customWidth="1"/>
    <col min="2" max="9" width="12.75" style="3" customWidth="1"/>
    <col min="10" max="16384" width="9" style="3"/>
  </cols>
  <sheetData>
    <row r="1" spans="1:11" ht="18.75" customHeight="1" x14ac:dyDescent="0.15"/>
    <row r="2" spans="1:11" ht="18.75" customHeight="1" x14ac:dyDescent="0.15">
      <c r="A2" s="4" t="s">
        <v>187</v>
      </c>
      <c r="B2" s="4"/>
      <c r="I2" s="5"/>
    </row>
    <row r="3" spans="1:11" ht="13.5" customHeight="1" x14ac:dyDescent="0.15">
      <c r="A3" s="4"/>
      <c r="B3" s="4"/>
      <c r="H3" s="5"/>
      <c r="I3" s="6" t="s">
        <v>3</v>
      </c>
    </row>
    <row r="4" spans="1:11" ht="18" customHeight="1" x14ac:dyDescent="0.15">
      <c r="A4" s="280" t="s">
        <v>113</v>
      </c>
      <c r="B4" s="275"/>
      <c r="C4" s="278" t="s">
        <v>147</v>
      </c>
      <c r="D4" s="275" t="s">
        <v>125</v>
      </c>
      <c r="E4" s="276"/>
      <c r="F4" s="276"/>
      <c r="G4" s="276"/>
      <c r="H4" s="276"/>
      <c r="I4" s="277"/>
    </row>
    <row r="5" spans="1:11" ht="41.25" customHeight="1" x14ac:dyDescent="0.15">
      <c r="A5" s="281"/>
      <c r="B5" s="279"/>
      <c r="C5" s="279"/>
      <c r="D5" s="7" t="s">
        <v>148</v>
      </c>
      <c r="E5" s="7" t="s">
        <v>129</v>
      </c>
      <c r="F5" s="8" t="s">
        <v>149</v>
      </c>
      <c r="G5" s="8" t="s">
        <v>150</v>
      </c>
      <c r="H5" s="8" t="s">
        <v>132</v>
      </c>
      <c r="I5" s="9" t="s">
        <v>133</v>
      </c>
    </row>
    <row r="6" spans="1:11" ht="33" customHeight="1" x14ac:dyDescent="0.15">
      <c r="A6" s="273" t="s">
        <v>134</v>
      </c>
      <c r="B6" s="274"/>
      <c r="C6" s="147">
        <v>3839</v>
      </c>
      <c r="D6" s="148">
        <v>257</v>
      </c>
      <c r="E6" s="148">
        <v>48</v>
      </c>
      <c r="F6" s="148">
        <v>18</v>
      </c>
      <c r="G6" s="148">
        <v>26</v>
      </c>
      <c r="H6" s="148">
        <v>23</v>
      </c>
      <c r="I6" s="150">
        <v>142</v>
      </c>
      <c r="K6" s="72"/>
    </row>
    <row r="7" spans="1:11" ht="20.25" customHeight="1" x14ac:dyDescent="0.15">
      <c r="A7" s="11"/>
      <c r="B7" s="12" t="s">
        <v>188</v>
      </c>
      <c r="C7" s="77">
        <v>970</v>
      </c>
      <c r="D7" s="159">
        <v>29</v>
      </c>
      <c r="E7" s="159">
        <v>5</v>
      </c>
      <c r="F7" s="160" t="s">
        <v>18</v>
      </c>
      <c r="G7" s="159">
        <v>2</v>
      </c>
      <c r="H7" s="160" t="s">
        <v>18</v>
      </c>
      <c r="I7" s="3">
        <v>22</v>
      </c>
      <c r="K7" s="72"/>
    </row>
    <row r="8" spans="1:11" ht="20.25" customHeight="1" x14ac:dyDescent="0.15">
      <c r="A8" s="11"/>
      <c r="B8" s="12" t="s">
        <v>136</v>
      </c>
      <c r="C8" s="77">
        <v>669</v>
      </c>
      <c r="D8" s="159">
        <v>40</v>
      </c>
      <c r="E8" s="159">
        <v>4</v>
      </c>
      <c r="F8" s="159">
        <v>2</v>
      </c>
      <c r="G8" s="159">
        <v>4</v>
      </c>
      <c r="H8" s="159">
        <v>3</v>
      </c>
      <c r="I8" s="3">
        <v>27</v>
      </c>
      <c r="K8" s="72"/>
    </row>
    <row r="9" spans="1:11" ht="20.25" customHeight="1" x14ac:dyDescent="0.15">
      <c r="A9" s="11"/>
      <c r="B9" s="12" t="s">
        <v>137</v>
      </c>
      <c r="C9" s="158">
        <v>1084</v>
      </c>
      <c r="D9" s="159">
        <v>82</v>
      </c>
      <c r="E9" s="159">
        <v>21</v>
      </c>
      <c r="F9" s="159">
        <v>3</v>
      </c>
      <c r="G9" s="159">
        <v>10</v>
      </c>
      <c r="H9" s="159">
        <v>5</v>
      </c>
      <c r="I9" s="3">
        <v>43</v>
      </c>
      <c r="K9" s="72"/>
    </row>
    <row r="10" spans="1:11" ht="20.25" customHeight="1" x14ac:dyDescent="0.15">
      <c r="A10" s="11"/>
      <c r="B10" s="12" t="s">
        <v>138</v>
      </c>
      <c r="C10" s="158">
        <v>1116</v>
      </c>
      <c r="D10" s="159">
        <v>106</v>
      </c>
      <c r="E10" s="159">
        <v>18</v>
      </c>
      <c r="F10" s="159">
        <v>13</v>
      </c>
      <c r="G10" s="159">
        <v>10</v>
      </c>
      <c r="H10" s="159">
        <v>15</v>
      </c>
      <c r="I10" s="3">
        <v>50</v>
      </c>
      <c r="K10" s="72"/>
    </row>
    <row r="11" spans="1:11" ht="12" customHeight="1" x14ac:dyDescent="0.15">
      <c r="A11" s="16"/>
      <c r="B11" s="17"/>
      <c r="C11" s="73"/>
      <c r="D11" s="73"/>
      <c r="E11" s="73"/>
      <c r="F11" s="73"/>
      <c r="G11" s="73"/>
      <c r="H11" s="73"/>
      <c r="I11" s="80"/>
      <c r="K11" s="72"/>
    </row>
    <row r="12" spans="1:11" ht="16.5" customHeight="1" x14ac:dyDescent="0.15">
      <c r="H12" s="6"/>
      <c r="I12" s="58" t="s">
        <v>23</v>
      </c>
    </row>
    <row r="13" spans="1:11" x14ac:dyDescent="0.15">
      <c r="B13" s="3" t="s">
        <v>154</v>
      </c>
    </row>
  </sheetData>
  <mergeCells count="4">
    <mergeCell ref="A4:B5"/>
    <mergeCell ref="C4:C5"/>
    <mergeCell ref="D4:I4"/>
    <mergeCell ref="A6:B6"/>
  </mergeCells>
  <phoneticPr fontId="3"/>
  <printOptions horizontalCentered="1"/>
  <pageMargins left="0.78740157480314965" right="0.78740157480314965" top="0.78740157480314965" bottom="0.78740157480314965" header="0.47244094488188981" footer="0.47244094488188981"/>
  <pageSetup paperSize="9" scale="83" orientation="portrait" r:id="rId1"/>
  <headerFooter alignWithMargins="0"/>
  <rowBreaks count="3" manualBreakCount="3">
    <brk id="18" max="16383" man="1"/>
    <brk id="52" max="16383" man="1"/>
    <brk id="8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6BBE1-373F-4D6A-95DF-09626D98F442}">
  <sheetPr>
    <tabColor rgb="FF0070C0"/>
  </sheetPr>
  <dimension ref="A1:J42"/>
  <sheetViews>
    <sheetView view="pageBreakPreview" zoomScaleNormal="100" zoomScaleSheetLayoutView="100" workbookViewId="0">
      <selection activeCell="K1" sqref="K1"/>
    </sheetView>
  </sheetViews>
  <sheetFormatPr defaultColWidth="9" defaultRowHeight="13.5" x14ac:dyDescent="0.15"/>
  <cols>
    <col min="1" max="1" width="8.875" style="410" customWidth="1"/>
    <col min="2" max="9" width="8.625" style="410" customWidth="1"/>
    <col min="10" max="10" width="8.875" style="410" customWidth="1"/>
    <col min="11" max="16384" width="9" style="410"/>
  </cols>
  <sheetData>
    <row r="1" spans="1:10" ht="14.25" x14ac:dyDescent="0.15">
      <c r="A1" s="409" t="s">
        <v>189</v>
      </c>
      <c r="B1" s="409"/>
      <c r="C1" s="409"/>
      <c r="D1" s="409"/>
      <c r="E1" s="409"/>
    </row>
    <row r="2" spans="1:10" ht="14.25" x14ac:dyDescent="0.15">
      <c r="A2" s="410" t="s">
        <v>190</v>
      </c>
      <c r="B2" s="409"/>
      <c r="C2" s="409"/>
      <c r="D2" s="409"/>
      <c r="E2" s="409"/>
    </row>
    <row r="3" spans="1:10" ht="13.5" customHeight="1" x14ac:dyDescent="0.15">
      <c r="J3" s="374" t="s">
        <v>85</v>
      </c>
    </row>
    <row r="4" spans="1:10" ht="22.5" customHeight="1" x14ac:dyDescent="0.15">
      <c r="A4" s="411" t="s">
        <v>191</v>
      </c>
      <c r="B4" s="412" t="s">
        <v>8</v>
      </c>
      <c r="C4" s="412" t="s">
        <v>192</v>
      </c>
      <c r="D4" s="412" t="s">
        <v>193</v>
      </c>
      <c r="E4" s="412" t="s">
        <v>194</v>
      </c>
      <c r="F4" s="412" t="s">
        <v>195</v>
      </c>
      <c r="G4" s="412" t="s">
        <v>196</v>
      </c>
      <c r="H4" s="412" t="s">
        <v>197</v>
      </c>
      <c r="I4" s="413" t="s">
        <v>198</v>
      </c>
      <c r="J4" s="414" t="s">
        <v>199</v>
      </c>
    </row>
    <row r="5" spans="1:10" ht="22.5" customHeight="1" x14ac:dyDescent="0.15">
      <c r="A5" s="415" t="s">
        <v>114</v>
      </c>
      <c r="B5" s="416">
        <v>59</v>
      </c>
      <c r="C5" s="417">
        <v>1</v>
      </c>
      <c r="D5" s="416">
        <v>13</v>
      </c>
      <c r="E5" s="416">
        <v>3</v>
      </c>
      <c r="F5" s="416">
        <v>4</v>
      </c>
      <c r="G5" s="416">
        <v>14</v>
      </c>
      <c r="H5" s="416">
        <v>17</v>
      </c>
      <c r="I5" s="418">
        <v>7</v>
      </c>
      <c r="J5" s="419">
        <v>36</v>
      </c>
    </row>
    <row r="6" spans="1:10" ht="22.5" customHeight="1" x14ac:dyDescent="0.15">
      <c r="A6" s="420" t="s">
        <v>200</v>
      </c>
      <c r="B6" s="421">
        <v>24</v>
      </c>
      <c r="C6" s="422">
        <v>1</v>
      </c>
      <c r="D6" s="422">
        <v>8</v>
      </c>
      <c r="E6" s="422">
        <v>1</v>
      </c>
      <c r="F6" s="422">
        <v>2</v>
      </c>
      <c r="G6" s="422">
        <v>4</v>
      </c>
      <c r="H6" s="422">
        <v>6</v>
      </c>
      <c r="I6" s="423">
        <v>2</v>
      </c>
      <c r="J6" s="419"/>
    </row>
    <row r="7" spans="1:10" ht="22.5" customHeight="1" x14ac:dyDescent="0.15">
      <c r="A7" s="424" t="s">
        <v>201</v>
      </c>
      <c r="B7" s="425">
        <v>35</v>
      </c>
      <c r="C7" s="426">
        <v>0</v>
      </c>
      <c r="D7" s="426">
        <v>5</v>
      </c>
      <c r="E7" s="426">
        <v>2</v>
      </c>
      <c r="F7" s="426">
        <v>2</v>
      </c>
      <c r="G7" s="426">
        <v>10</v>
      </c>
      <c r="H7" s="426">
        <v>11</v>
      </c>
      <c r="I7" s="427">
        <v>5</v>
      </c>
      <c r="J7" s="428"/>
    </row>
    <row r="8" spans="1:10" s="301" customFormat="1" ht="16.5" customHeight="1" x14ac:dyDescent="0.15">
      <c r="G8" s="393"/>
      <c r="I8" s="429"/>
      <c r="J8" s="408" t="s">
        <v>23</v>
      </c>
    </row>
    <row r="9" spans="1:10" ht="13.5" customHeight="1" x14ac:dyDescent="0.15"/>
    <row r="10" spans="1:10" ht="13.5" customHeight="1" x14ac:dyDescent="0.15"/>
    <row r="11" spans="1:10" ht="13.5" customHeight="1" x14ac:dyDescent="0.15">
      <c r="A11" s="410" t="s">
        <v>202</v>
      </c>
      <c r="D11" s="410" t="s">
        <v>203</v>
      </c>
    </row>
    <row r="12" spans="1:10" ht="13.5" customHeight="1" x14ac:dyDescent="0.15">
      <c r="J12" s="374" t="s">
        <v>85</v>
      </c>
    </row>
    <row r="13" spans="1:10" ht="22.5" customHeight="1" x14ac:dyDescent="0.15">
      <c r="A13" s="411" t="s">
        <v>191</v>
      </c>
      <c r="B13" s="412" t="s">
        <v>204</v>
      </c>
      <c r="C13" s="412" t="s">
        <v>205</v>
      </c>
      <c r="D13" s="412" t="s">
        <v>206</v>
      </c>
      <c r="E13" s="412" t="s">
        <v>207</v>
      </c>
      <c r="F13" s="412" t="s">
        <v>208</v>
      </c>
      <c r="G13" s="412" t="s">
        <v>209</v>
      </c>
      <c r="H13" s="412" t="s">
        <v>210</v>
      </c>
      <c r="I13" s="413" t="s">
        <v>211</v>
      </c>
      <c r="J13" s="414" t="s">
        <v>199</v>
      </c>
    </row>
    <row r="14" spans="1:10" ht="22.5" customHeight="1" x14ac:dyDescent="0.15">
      <c r="A14" s="415" t="s">
        <v>114</v>
      </c>
      <c r="B14" s="416">
        <v>1001</v>
      </c>
      <c r="C14" s="416">
        <v>17</v>
      </c>
      <c r="D14" s="416">
        <v>6</v>
      </c>
      <c r="E14" s="416">
        <v>15</v>
      </c>
      <c r="F14" s="416">
        <v>36</v>
      </c>
      <c r="G14" s="416">
        <v>110</v>
      </c>
      <c r="H14" s="416">
        <v>282</v>
      </c>
      <c r="I14" s="418">
        <v>535</v>
      </c>
      <c r="J14" s="430">
        <v>278</v>
      </c>
    </row>
    <row r="15" spans="1:10" ht="22.5" customHeight="1" x14ac:dyDescent="0.15">
      <c r="A15" s="420" t="s">
        <v>200</v>
      </c>
      <c r="B15" s="421">
        <v>319</v>
      </c>
      <c r="C15" s="422">
        <v>1</v>
      </c>
      <c r="D15" s="422">
        <v>2</v>
      </c>
      <c r="E15" s="422">
        <v>5</v>
      </c>
      <c r="F15" s="422">
        <v>12</v>
      </c>
      <c r="G15" s="422">
        <v>34</v>
      </c>
      <c r="H15" s="422">
        <v>100</v>
      </c>
      <c r="I15" s="423">
        <v>165</v>
      </c>
      <c r="J15" s="419"/>
    </row>
    <row r="16" spans="1:10" ht="22.5" customHeight="1" x14ac:dyDescent="0.15">
      <c r="A16" s="424" t="s">
        <v>201</v>
      </c>
      <c r="B16" s="425">
        <v>682</v>
      </c>
      <c r="C16" s="426">
        <v>16</v>
      </c>
      <c r="D16" s="426">
        <v>4</v>
      </c>
      <c r="E16" s="426">
        <v>10</v>
      </c>
      <c r="F16" s="426">
        <v>24</v>
      </c>
      <c r="G16" s="426">
        <v>76</v>
      </c>
      <c r="H16" s="426">
        <v>182</v>
      </c>
      <c r="I16" s="427">
        <v>370</v>
      </c>
      <c r="J16" s="428"/>
    </row>
    <row r="17" spans="1:10" s="301" customFormat="1" ht="16.5" customHeight="1" x14ac:dyDescent="0.15">
      <c r="G17" s="393"/>
      <c r="I17" s="429"/>
      <c r="J17" s="408" t="s">
        <v>23</v>
      </c>
    </row>
    <row r="18" spans="1:10" ht="13.5" customHeight="1" x14ac:dyDescent="0.15"/>
    <row r="19" spans="1:10" ht="13.5" customHeight="1" x14ac:dyDescent="0.15">
      <c r="A19" s="410" t="s">
        <v>212</v>
      </c>
    </row>
    <row r="20" spans="1:10" ht="13.5" customHeight="1" x14ac:dyDescent="0.15">
      <c r="J20" s="374" t="s">
        <v>85</v>
      </c>
    </row>
    <row r="21" spans="1:10" ht="22.5" customHeight="1" x14ac:dyDescent="0.15">
      <c r="A21" s="411" t="s">
        <v>191</v>
      </c>
      <c r="B21" s="412" t="s">
        <v>204</v>
      </c>
      <c r="C21" s="412" t="s">
        <v>205</v>
      </c>
      <c r="D21" s="412" t="s">
        <v>206</v>
      </c>
      <c r="E21" s="412" t="s">
        <v>207</v>
      </c>
      <c r="F21" s="412" t="s">
        <v>208</v>
      </c>
      <c r="G21" s="412" t="s">
        <v>209</v>
      </c>
      <c r="H21" s="412" t="s">
        <v>210</v>
      </c>
      <c r="I21" s="413" t="s">
        <v>211</v>
      </c>
      <c r="J21" s="414" t="s">
        <v>199</v>
      </c>
    </row>
    <row r="22" spans="1:10" ht="22.5" customHeight="1" x14ac:dyDescent="0.15">
      <c r="A22" s="415" t="s">
        <v>114</v>
      </c>
      <c r="B22" s="416">
        <v>788</v>
      </c>
      <c r="C22" s="416">
        <v>17</v>
      </c>
      <c r="D22" s="416">
        <v>6</v>
      </c>
      <c r="E22" s="416">
        <v>14</v>
      </c>
      <c r="F22" s="416">
        <v>30</v>
      </c>
      <c r="G22" s="416">
        <v>97</v>
      </c>
      <c r="H22" s="416">
        <v>234</v>
      </c>
      <c r="I22" s="418">
        <v>390</v>
      </c>
      <c r="J22" s="430">
        <v>278</v>
      </c>
    </row>
    <row r="23" spans="1:10" ht="22.5" customHeight="1" x14ac:dyDescent="0.15">
      <c r="A23" s="420" t="s">
        <v>200</v>
      </c>
      <c r="B23" s="431">
        <v>266</v>
      </c>
      <c r="C23" s="422">
        <v>1</v>
      </c>
      <c r="D23" s="422">
        <v>2</v>
      </c>
      <c r="E23" s="422">
        <v>4</v>
      </c>
      <c r="F23" s="422">
        <v>11</v>
      </c>
      <c r="G23" s="422">
        <v>34</v>
      </c>
      <c r="H23" s="422">
        <v>87</v>
      </c>
      <c r="I23" s="423">
        <v>127</v>
      </c>
      <c r="J23" s="419"/>
    </row>
    <row r="24" spans="1:10" ht="22.5" customHeight="1" x14ac:dyDescent="0.15">
      <c r="A24" s="424" t="s">
        <v>201</v>
      </c>
      <c r="B24" s="425">
        <v>522</v>
      </c>
      <c r="C24" s="426">
        <v>16</v>
      </c>
      <c r="D24" s="426">
        <v>4</v>
      </c>
      <c r="E24" s="426">
        <v>10</v>
      </c>
      <c r="F24" s="426">
        <v>19</v>
      </c>
      <c r="G24" s="426">
        <v>63</v>
      </c>
      <c r="H24" s="426">
        <v>147</v>
      </c>
      <c r="I24" s="427">
        <v>263</v>
      </c>
      <c r="J24" s="428"/>
    </row>
    <row r="25" spans="1:10" ht="16.5" customHeight="1" x14ac:dyDescent="0.15">
      <c r="A25" s="301"/>
      <c r="B25" s="301"/>
      <c r="C25" s="301"/>
      <c r="D25" s="301"/>
      <c r="E25" s="301"/>
      <c r="F25" s="301"/>
      <c r="G25" s="393"/>
      <c r="H25" s="301"/>
      <c r="I25" s="429"/>
      <c r="J25" s="408" t="s">
        <v>23</v>
      </c>
    </row>
    <row r="26" spans="1:10" ht="13.5" customHeight="1" x14ac:dyDescent="0.15"/>
    <row r="27" spans="1:10" ht="13.5" customHeight="1" x14ac:dyDescent="0.15">
      <c r="A27" s="410" t="s">
        <v>213</v>
      </c>
    </row>
    <row r="28" spans="1:10" ht="13.5" customHeight="1" x14ac:dyDescent="0.15">
      <c r="J28" s="374" t="s">
        <v>85</v>
      </c>
    </row>
    <row r="29" spans="1:10" ht="22.5" customHeight="1" x14ac:dyDescent="0.15">
      <c r="A29" s="411" t="s">
        <v>191</v>
      </c>
      <c r="B29" s="412" t="s">
        <v>204</v>
      </c>
      <c r="C29" s="412" t="s">
        <v>205</v>
      </c>
      <c r="D29" s="412" t="s">
        <v>206</v>
      </c>
      <c r="E29" s="412" t="s">
        <v>207</v>
      </c>
      <c r="F29" s="412" t="s">
        <v>208</v>
      </c>
      <c r="G29" s="412" t="s">
        <v>209</v>
      </c>
      <c r="H29" s="412" t="s">
        <v>210</v>
      </c>
      <c r="I29" s="413" t="s">
        <v>211</v>
      </c>
      <c r="J29" s="414" t="s">
        <v>199</v>
      </c>
    </row>
    <row r="30" spans="1:10" ht="22.5" customHeight="1" x14ac:dyDescent="0.15">
      <c r="A30" s="415" t="s">
        <v>114</v>
      </c>
      <c r="B30" s="416">
        <v>213</v>
      </c>
      <c r="C30" s="416">
        <v>0</v>
      </c>
      <c r="D30" s="416">
        <v>0</v>
      </c>
      <c r="E30" s="416">
        <v>1</v>
      </c>
      <c r="F30" s="416">
        <v>6</v>
      </c>
      <c r="G30" s="416">
        <v>13</v>
      </c>
      <c r="H30" s="416">
        <v>48</v>
      </c>
      <c r="I30" s="418">
        <v>145</v>
      </c>
      <c r="J30" s="430">
        <v>118</v>
      </c>
    </row>
    <row r="31" spans="1:10" ht="22.5" customHeight="1" x14ac:dyDescent="0.15">
      <c r="A31" s="420" t="s">
        <v>200</v>
      </c>
      <c r="B31" s="421">
        <v>53</v>
      </c>
      <c r="C31" s="422">
        <v>0</v>
      </c>
      <c r="D31" s="422">
        <v>0</v>
      </c>
      <c r="E31" s="422">
        <v>1</v>
      </c>
      <c r="F31" s="422">
        <v>1</v>
      </c>
      <c r="G31" s="422">
        <v>0</v>
      </c>
      <c r="H31" s="422">
        <v>13</v>
      </c>
      <c r="I31" s="423">
        <v>38</v>
      </c>
      <c r="J31" s="419"/>
    </row>
    <row r="32" spans="1:10" ht="22.5" customHeight="1" x14ac:dyDescent="0.15">
      <c r="A32" s="424" t="s">
        <v>201</v>
      </c>
      <c r="B32" s="425">
        <v>160</v>
      </c>
      <c r="C32" s="426">
        <v>0</v>
      </c>
      <c r="D32" s="426">
        <v>0</v>
      </c>
      <c r="E32" s="426">
        <v>0</v>
      </c>
      <c r="F32" s="426">
        <v>5</v>
      </c>
      <c r="G32" s="426">
        <v>13</v>
      </c>
      <c r="H32" s="426">
        <v>35</v>
      </c>
      <c r="I32" s="427">
        <v>107</v>
      </c>
      <c r="J32" s="428"/>
    </row>
    <row r="33" spans="1:10" ht="16.5" customHeight="1" x14ac:dyDescent="0.15">
      <c r="A33" s="301"/>
      <c r="B33" s="301"/>
      <c r="C33" s="301"/>
      <c r="D33" s="301"/>
      <c r="E33" s="301"/>
      <c r="F33" s="301"/>
      <c r="G33" s="393"/>
      <c r="H33" s="301"/>
      <c r="I33" s="429"/>
      <c r="J33" s="408" t="s">
        <v>23</v>
      </c>
    </row>
    <row r="34" spans="1:10" ht="13.5" customHeight="1" x14ac:dyDescent="0.15"/>
    <row r="35" spans="1:10" ht="13.5" customHeight="1" x14ac:dyDescent="0.15"/>
    <row r="36" spans="1:10" ht="13.5" customHeight="1" x14ac:dyDescent="0.15">
      <c r="A36" s="410" t="s">
        <v>214</v>
      </c>
      <c r="B36" s="432"/>
      <c r="C36" s="432"/>
    </row>
    <row r="37" spans="1:10" ht="13.5" customHeight="1" x14ac:dyDescent="0.15">
      <c r="J37" s="374" t="s">
        <v>85</v>
      </c>
    </row>
    <row r="38" spans="1:10" ht="22.5" customHeight="1" x14ac:dyDescent="0.15">
      <c r="A38" s="411" t="s">
        <v>191</v>
      </c>
      <c r="B38" s="412" t="s">
        <v>204</v>
      </c>
      <c r="C38" s="412" t="s">
        <v>205</v>
      </c>
      <c r="D38" s="412" t="s">
        <v>206</v>
      </c>
      <c r="E38" s="412" t="s">
        <v>207</v>
      </c>
      <c r="F38" s="412" t="s">
        <v>208</v>
      </c>
      <c r="G38" s="412" t="s">
        <v>209</v>
      </c>
      <c r="H38" s="412" t="s">
        <v>210</v>
      </c>
      <c r="I38" s="413" t="s">
        <v>211</v>
      </c>
      <c r="J38" s="414" t="s">
        <v>199</v>
      </c>
    </row>
    <row r="39" spans="1:10" ht="22.5" customHeight="1" x14ac:dyDescent="0.15">
      <c r="A39" s="415" t="s">
        <v>114</v>
      </c>
      <c r="B39" s="416">
        <v>19</v>
      </c>
      <c r="C39" s="416">
        <v>2</v>
      </c>
      <c r="D39" s="416">
        <v>8</v>
      </c>
      <c r="E39" s="416">
        <v>1</v>
      </c>
      <c r="F39" s="416">
        <v>4</v>
      </c>
      <c r="G39" s="416">
        <v>2</v>
      </c>
      <c r="H39" s="416">
        <v>2</v>
      </c>
      <c r="I39" s="418">
        <v>0</v>
      </c>
      <c r="J39" s="433">
        <v>10</v>
      </c>
    </row>
    <row r="40" spans="1:10" ht="22.5" customHeight="1" x14ac:dyDescent="0.15">
      <c r="A40" s="420" t="s">
        <v>200</v>
      </c>
      <c r="B40" s="421">
        <v>3</v>
      </c>
      <c r="C40" s="422">
        <v>0</v>
      </c>
      <c r="D40" s="422">
        <v>2</v>
      </c>
      <c r="E40" s="422">
        <v>0</v>
      </c>
      <c r="F40" s="422">
        <v>0</v>
      </c>
      <c r="G40" s="422">
        <v>0</v>
      </c>
      <c r="H40" s="422">
        <v>1</v>
      </c>
      <c r="I40" s="423">
        <v>0</v>
      </c>
      <c r="J40" s="434"/>
    </row>
    <row r="41" spans="1:10" ht="22.5" customHeight="1" x14ac:dyDescent="0.15">
      <c r="A41" s="424" t="s">
        <v>201</v>
      </c>
      <c r="B41" s="425">
        <v>16</v>
      </c>
      <c r="C41" s="426">
        <v>2</v>
      </c>
      <c r="D41" s="426">
        <v>6</v>
      </c>
      <c r="E41" s="426">
        <v>1</v>
      </c>
      <c r="F41" s="426">
        <v>4</v>
      </c>
      <c r="G41" s="426">
        <v>2</v>
      </c>
      <c r="H41" s="426">
        <v>1</v>
      </c>
      <c r="I41" s="427">
        <v>0</v>
      </c>
      <c r="J41" s="435"/>
    </row>
    <row r="42" spans="1:10" ht="16.5" customHeight="1" x14ac:dyDescent="0.15">
      <c r="A42" s="301"/>
      <c r="B42" s="301"/>
      <c r="C42" s="301"/>
      <c r="D42" s="301"/>
      <c r="E42" s="301"/>
      <c r="F42" s="301"/>
      <c r="G42" s="393"/>
      <c r="H42" s="301"/>
      <c r="I42" s="429"/>
      <c r="J42" s="408" t="s">
        <v>23</v>
      </c>
    </row>
  </sheetData>
  <mergeCells count="5">
    <mergeCell ref="J5:J7"/>
    <mergeCell ref="J14:J16"/>
    <mergeCell ref="J22:J24"/>
    <mergeCell ref="J30:J32"/>
    <mergeCell ref="J39:J41"/>
  </mergeCells>
  <phoneticPr fontId="3"/>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F5"/>
  <sheetViews>
    <sheetView view="pageBreakPreview" zoomScaleNormal="100" zoomScaleSheetLayoutView="100" workbookViewId="0">
      <selection activeCell="R16" sqref="R16"/>
    </sheetView>
  </sheetViews>
  <sheetFormatPr defaultColWidth="9" defaultRowHeight="13.5" x14ac:dyDescent="0.15"/>
  <cols>
    <col min="1" max="6" width="14.375" style="3" customWidth="1"/>
    <col min="7" max="16384" width="9" style="3"/>
  </cols>
  <sheetData>
    <row r="1" spans="1:6" ht="18.75" customHeight="1" x14ac:dyDescent="0.15">
      <c r="A1" s="286" t="s">
        <v>215</v>
      </c>
      <c r="B1" s="287"/>
      <c r="C1" s="287"/>
      <c r="D1" s="287"/>
      <c r="E1" s="287"/>
    </row>
    <row r="2" spans="1:6" ht="13.5" customHeight="1" x14ac:dyDescent="0.15">
      <c r="A2" s="86"/>
      <c r="B2" s="61"/>
      <c r="C2" s="61"/>
      <c r="D2" s="61"/>
      <c r="E2" s="61"/>
      <c r="F2" s="6" t="s">
        <v>85</v>
      </c>
    </row>
    <row r="3" spans="1:6" ht="22.5" customHeight="1" x14ac:dyDescent="0.15">
      <c r="A3" s="81" t="s">
        <v>216</v>
      </c>
      <c r="B3" s="84" t="s">
        <v>8</v>
      </c>
      <c r="C3" s="84" t="s">
        <v>217</v>
      </c>
      <c r="D3" s="84" t="s">
        <v>193</v>
      </c>
      <c r="E3" s="25" t="s">
        <v>194</v>
      </c>
      <c r="F3" s="26" t="s">
        <v>199</v>
      </c>
    </row>
    <row r="4" spans="1:6" ht="25.5" customHeight="1" x14ac:dyDescent="0.15">
      <c r="A4" s="33" t="s">
        <v>218</v>
      </c>
      <c r="B4" s="34">
        <v>554</v>
      </c>
      <c r="C4" s="143">
        <v>0</v>
      </c>
      <c r="D4" s="143">
        <v>83</v>
      </c>
      <c r="E4" s="144">
        <v>471</v>
      </c>
      <c r="F4" s="145">
        <v>47</v>
      </c>
    </row>
    <row r="5" spans="1:6" ht="16.5" customHeight="1" x14ac:dyDescent="0.15">
      <c r="A5" s="23" t="s">
        <v>219</v>
      </c>
      <c r="F5" s="58" t="s">
        <v>23</v>
      </c>
    </row>
  </sheetData>
  <mergeCells count="1">
    <mergeCell ref="A1:E1"/>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F9"/>
  <sheetViews>
    <sheetView view="pageBreakPreview" zoomScaleNormal="100" zoomScaleSheetLayoutView="100" workbookViewId="0">
      <selection activeCell="G1" sqref="G1"/>
    </sheetView>
  </sheetViews>
  <sheetFormatPr defaultColWidth="9" defaultRowHeight="13.5" x14ac:dyDescent="0.15"/>
  <cols>
    <col min="1" max="1" width="1.875" style="3" customWidth="1"/>
    <col min="2" max="2" width="27.625" style="3" customWidth="1"/>
    <col min="3" max="3" width="0.875" style="3" customWidth="1"/>
    <col min="4" max="4" width="19.375" style="3" customWidth="1"/>
    <col min="5" max="6" width="18.625" style="3" customWidth="1"/>
    <col min="7" max="16384" width="9" style="3"/>
  </cols>
  <sheetData>
    <row r="1" spans="1:6" ht="18.75" customHeight="1" x14ac:dyDescent="0.15">
      <c r="A1" s="86" t="s">
        <v>220</v>
      </c>
      <c r="B1" s="35"/>
      <c r="C1" s="35"/>
      <c r="D1" s="35"/>
      <c r="E1" s="35"/>
      <c r="F1" s="35"/>
    </row>
    <row r="2" spans="1:6" ht="13.5" customHeight="1" x14ac:dyDescent="0.15">
      <c r="A2" s="86"/>
      <c r="B2" s="61"/>
      <c r="C2" s="61"/>
      <c r="D2" s="61"/>
      <c r="E2" s="61"/>
      <c r="F2" s="6" t="s">
        <v>85</v>
      </c>
    </row>
    <row r="3" spans="1:6" ht="25.5" customHeight="1" x14ac:dyDescent="0.15">
      <c r="A3" s="288" t="s">
        <v>191</v>
      </c>
      <c r="B3" s="190"/>
      <c r="C3" s="87"/>
      <c r="D3" s="84" t="s">
        <v>221</v>
      </c>
      <c r="E3" s="84" t="s">
        <v>222</v>
      </c>
      <c r="F3" s="25" t="s">
        <v>223</v>
      </c>
    </row>
    <row r="4" spans="1:6" ht="22.5" customHeight="1" x14ac:dyDescent="0.15">
      <c r="A4" s="289" t="s">
        <v>218</v>
      </c>
      <c r="B4" s="290"/>
      <c r="C4" s="88"/>
      <c r="D4" s="28">
        <v>44761</v>
      </c>
      <c r="E4" s="28">
        <v>34791</v>
      </c>
      <c r="F4" s="29">
        <v>121217</v>
      </c>
    </row>
    <row r="5" spans="1:6" ht="22.5" customHeight="1" x14ac:dyDescent="0.15">
      <c r="A5" s="291" t="s">
        <v>224</v>
      </c>
      <c r="B5" s="292"/>
      <c r="C5" s="89"/>
      <c r="D5" s="30">
        <v>26118</v>
      </c>
      <c r="E5" s="30">
        <v>26127</v>
      </c>
      <c r="F5" s="31">
        <v>88012</v>
      </c>
    </row>
    <row r="6" spans="1:6" ht="22.5" customHeight="1" x14ac:dyDescent="0.15">
      <c r="A6" s="13"/>
      <c r="B6" s="36" t="s">
        <v>225</v>
      </c>
      <c r="C6" s="36"/>
      <c r="D6" s="37">
        <v>6197</v>
      </c>
      <c r="E6" s="37">
        <v>7179</v>
      </c>
      <c r="F6" s="38">
        <v>17436</v>
      </c>
    </row>
    <row r="7" spans="1:6" ht="22.5" customHeight="1" x14ac:dyDescent="0.15">
      <c r="A7" s="291" t="s">
        <v>226</v>
      </c>
      <c r="B7" s="292"/>
      <c r="C7" s="89"/>
      <c r="D7" s="37">
        <v>7916</v>
      </c>
      <c r="E7" s="37">
        <v>5687</v>
      </c>
      <c r="F7" s="38">
        <v>24074</v>
      </c>
    </row>
    <row r="8" spans="1:6" ht="22.5" customHeight="1" x14ac:dyDescent="0.15">
      <c r="A8" s="293" t="s">
        <v>33</v>
      </c>
      <c r="B8" s="294"/>
      <c r="C8" s="90"/>
      <c r="D8" s="39">
        <v>10727</v>
      </c>
      <c r="E8" s="39">
        <v>2977</v>
      </c>
      <c r="F8" s="40">
        <v>9131</v>
      </c>
    </row>
    <row r="9" spans="1:6" ht="22.5" customHeight="1" x14ac:dyDescent="0.15">
      <c r="F9" s="58" t="s">
        <v>23</v>
      </c>
    </row>
  </sheetData>
  <mergeCells count="5">
    <mergeCell ref="A3:B3"/>
    <mergeCell ref="A4:B4"/>
    <mergeCell ref="A5:B5"/>
    <mergeCell ref="A7:B7"/>
    <mergeCell ref="A8:B8"/>
  </mergeCells>
  <phoneticPr fontId="3"/>
  <printOptions horizontalCentered="1"/>
  <pageMargins left="0.78740157480314965" right="0.78740157480314965" top="2.5590551181102366" bottom="0.78740157480314965" header="0.39370078740157483"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J14"/>
  <sheetViews>
    <sheetView view="pageBreakPreview" zoomScaleNormal="100" zoomScaleSheetLayoutView="100" workbookViewId="0">
      <selection activeCell="O9" sqref="O9"/>
    </sheetView>
  </sheetViews>
  <sheetFormatPr defaultColWidth="9" defaultRowHeight="13.5" x14ac:dyDescent="0.15"/>
  <cols>
    <col min="1" max="1" width="16.875" customWidth="1"/>
    <col min="2" max="10" width="7.625" customWidth="1"/>
  </cols>
  <sheetData>
    <row r="1" spans="1:10" ht="18.75" customHeight="1" x14ac:dyDescent="0.15">
      <c r="A1" s="24" t="s">
        <v>24</v>
      </c>
    </row>
    <row r="2" spans="1:10" ht="13.5" customHeight="1" x14ac:dyDescent="0.15">
      <c r="C2" s="20"/>
      <c r="J2" s="20" t="s">
        <v>25</v>
      </c>
    </row>
    <row r="3" spans="1:10" ht="20.25" customHeight="1" x14ac:dyDescent="0.15">
      <c r="A3" s="192" t="s">
        <v>4</v>
      </c>
      <c r="B3" s="194" t="s">
        <v>5</v>
      </c>
      <c r="C3" s="196" t="s">
        <v>6</v>
      </c>
      <c r="D3" s="198" t="s">
        <v>7</v>
      </c>
      <c r="E3" s="199"/>
      <c r="F3" s="199"/>
      <c r="G3" s="199"/>
      <c r="H3" s="199"/>
      <c r="I3" s="199"/>
      <c r="J3" s="200"/>
    </row>
    <row r="4" spans="1:10" ht="29.25" customHeight="1" x14ac:dyDescent="0.15">
      <c r="A4" s="193"/>
      <c r="B4" s="195"/>
      <c r="C4" s="197"/>
      <c r="D4" s="85" t="s">
        <v>8</v>
      </c>
      <c r="E4" s="82" t="s">
        <v>9</v>
      </c>
      <c r="F4" s="85" t="s">
        <v>10</v>
      </c>
      <c r="G4" s="42" t="s">
        <v>11</v>
      </c>
      <c r="H4" s="85" t="s">
        <v>12</v>
      </c>
      <c r="I4" s="85" t="s">
        <v>13</v>
      </c>
      <c r="J4" s="83" t="s">
        <v>14</v>
      </c>
    </row>
    <row r="5" spans="1:10" ht="24" customHeight="1" x14ac:dyDescent="0.15">
      <c r="A5" s="50" t="s">
        <v>26</v>
      </c>
      <c r="B5" s="94">
        <v>1616</v>
      </c>
      <c r="C5" s="94">
        <v>41698</v>
      </c>
      <c r="D5" s="169">
        <v>2046</v>
      </c>
      <c r="E5" s="94">
        <v>26</v>
      </c>
      <c r="F5" s="94">
        <v>18</v>
      </c>
      <c r="G5" s="94">
        <v>8</v>
      </c>
      <c r="H5" s="94">
        <v>286</v>
      </c>
      <c r="I5" s="94">
        <v>528</v>
      </c>
      <c r="J5" s="95">
        <v>1180</v>
      </c>
    </row>
    <row r="6" spans="1:10" ht="24" customHeight="1" x14ac:dyDescent="0.15">
      <c r="A6" s="51" t="s">
        <v>27</v>
      </c>
      <c r="B6" s="96">
        <v>453</v>
      </c>
      <c r="C6" s="97">
        <v>14028</v>
      </c>
      <c r="D6" s="98">
        <v>866</v>
      </c>
      <c r="E6" s="99">
        <v>8</v>
      </c>
      <c r="F6" s="96">
        <v>0</v>
      </c>
      <c r="G6" s="96">
        <v>2</v>
      </c>
      <c r="H6" s="96">
        <v>19</v>
      </c>
      <c r="I6" s="96">
        <v>457</v>
      </c>
      <c r="J6" s="97">
        <v>380</v>
      </c>
    </row>
    <row r="7" spans="1:10" ht="24" customHeight="1" x14ac:dyDescent="0.15">
      <c r="A7" s="51" t="s">
        <v>28</v>
      </c>
      <c r="B7" s="96">
        <v>1081</v>
      </c>
      <c r="C7" s="97">
        <v>23044</v>
      </c>
      <c r="D7" s="100">
        <v>861</v>
      </c>
      <c r="E7" s="96">
        <v>18</v>
      </c>
      <c r="F7" s="96">
        <v>0</v>
      </c>
      <c r="G7" s="96">
        <v>3</v>
      </c>
      <c r="H7" s="96">
        <v>190</v>
      </c>
      <c r="I7" s="96">
        <v>44</v>
      </c>
      <c r="J7" s="97">
        <v>606</v>
      </c>
    </row>
    <row r="8" spans="1:10" ht="24" customHeight="1" x14ac:dyDescent="0.15">
      <c r="A8" s="51" t="s">
        <v>29</v>
      </c>
      <c r="B8" s="96">
        <v>9</v>
      </c>
      <c r="C8" s="97">
        <v>449</v>
      </c>
      <c r="D8" s="100">
        <v>5</v>
      </c>
      <c r="E8" s="96">
        <v>0</v>
      </c>
      <c r="F8" s="96">
        <v>0</v>
      </c>
      <c r="G8" s="96">
        <v>0</v>
      </c>
      <c r="H8" s="96">
        <v>5</v>
      </c>
      <c r="I8" s="96">
        <v>0</v>
      </c>
      <c r="J8" s="97">
        <v>0</v>
      </c>
    </row>
    <row r="9" spans="1:10" ht="24" customHeight="1" x14ac:dyDescent="0.15">
      <c r="A9" s="51" t="s">
        <v>30</v>
      </c>
      <c r="B9" s="96">
        <v>17</v>
      </c>
      <c r="C9" s="97">
        <v>917</v>
      </c>
      <c r="D9" s="100">
        <v>13</v>
      </c>
      <c r="E9" s="96">
        <v>0</v>
      </c>
      <c r="F9" s="96">
        <v>0</v>
      </c>
      <c r="G9" s="96">
        <v>0</v>
      </c>
      <c r="H9" s="96">
        <v>8</v>
      </c>
      <c r="I9" s="96">
        <v>0</v>
      </c>
      <c r="J9" s="97">
        <v>5</v>
      </c>
    </row>
    <row r="10" spans="1:10" ht="24" customHeight="1" x14ac:dyDescent="0.15">
      <c r="A10" s="51" t="s">
        <v>31</v>
      </c>
      <c r="B10" s="96">
        <v>1</v>
      </c>
      <c r="C10" s="97">
        <v>57</v>
      </c>
      <c r="D10" s="100">
        <v>2</v>
      </c>
      <c r="E10" s="96">
        <v>0</v>
      </c>
      <c r="F10" s="96">
        <v>0</v>
      </c>
      <c r="G10" s="96">
        <v>0</v>
      </c>
      <c r="H10" s="96">
        <v>1</v>
      </c>
      <c r="I10" s="96">
        <v>1</v>
      </c>
      <c r="J10" s="97">
        <v>0</v>
      </c>
    </row>
    <row r="11" spans="1:10" ht="24" customHeight="1" x14ac:dyDescent="0.15">
      <c r="A11" s="51" t="s">
        <v>32</v>
      </c>
      <c r="B11" s="96">
        <v>3</v>
      </c>
      <c r="C11" s="97">
        <v>58</v>
      </c>
      <c r="D11" s="100">
        <v>6</v>
      </c>
      <c r="E11" s="96">
        <v>0</v>
      </c>
      <c r="F11" s="96">
        <v>3</v>
      </c>
      <c r="G11" s="96">
        <v>0</v>
      </c>
      <c r="H11" s="96">
        <v>2</v>
      </c>
      <c r="I11" s="96">
        <v>0</v>
      </c>
      <c r="J11" s="97">
        <v>1</v>
      </c>
    </row>
    <row r="12" spans="1:10" ht="24" customHeight="1" x14ac:dyDescent="0.15">
      <c r="A12" s="52" t="s">
        <v>33</v>
      </c>
      <c r="B12" s="101">
        <v>52</v>
      </c>
      <c r="C12" s="102">
        <v>3145</v>
      </c>
      <c r="D12" s="101">
        <v>293</v>
      </c>
      <c r="E12" s="101">
        <v>0</v>
      </c>
      <c r="F12" s="101">
        <v>15</v>
      </c>
      <c r="G12" s="101">
        <v>3</v>
      </c>
      <c r="H12" s="101">
        <v>61</v>
      </c>
      <c r="I12" s="101">
        <v>26</v>
      </c>
      <c r="J12" s="102">
        <v>188</v>
      </c>
    </row>
    <row r="13" spans="1:10" ht="15.75" customHeight="1" x14ac:dyDescent="0.15">
      <c r="C13" s="20"/>
      <c r="J13" s="20" t="s">
        <v>23</v>
      </c>
    </row>
    <row r="14" spans="1:10" x14ac:dyDescent="0.15">
      <c r="C14" s="20"/>
    </row>
  </sheetData>
  <mergeCells count="4">
    <mergeCell ref="A3:A4"/>
    <mergeCell ref="B3:B4"/>
    <mergeCell ref="C3:C4"/>
    <mergeCell ref="D3:J3"/>
  </mergeCells>
  <phoneticPr fontId="3"/>
  <printOptions horizontalCentered="1" verticalCentered="1"/>
  <pageMargins left="0.25" right="0.25" top="0.75" bottom="0.75" header="0.3" footer="0.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BD2A4-7322-47B2-B228-664276EC0B21}">
  <sheetPr>
    <tabColor rgb="FF0070C0"/>
  </sheetPr>
  <dimension ref="A1:S54"/>
  <sheetViews>
    <sheetView view="pageBreakPreview" zoomScaleNormal="100" zoomScaleSheetLayoutView="100" workbookViewId="0">
      <pane xSplit="3" ySplit="4" topLeftCell="D5" activePane="bottomRight" state="frozen"/>
      <selection pane="topRight" activeCell="J20" sqref="J20"/>
      <selection pane="bottomLeft" activeCell="J20" sqref="J20"/>
      <selection pane="bottomRight" activeCell="T1" sqref="T1"/>
    </sheetView>
  </sheetViews>
  <sheetFormatPr defaultColWidth="9" defaultRowHeight="13.5" x14ac:dyDescent="0.15"/>
  <cols>
    <col min="1" max="2" width="2.75" style="3" customWidth="1"/>
    <col min="3" max="3" width="8.875" style="3" customWidth="1"/>
    <col min="4" max="4" width="3.375" style="3" customWidth="1"/>
    <col min="5" max="5" width="7.875" style="3" bestFit="1" customWidth="1"/>
    <col min="6" max="7" width="6.125" style="3" customWidth="1"/>
    <col min="8" max="8" width="7.375" style="3" customWidth="1"/>
    <col min="9" max="10" width="5.75" style="3" customWidth="1"/>
    <col min="11" max="11" width="7.125" style="3" customWidth="1"/>
    <col min="12" max="13" width="5.75" style="3" customWidth="1"/>
    <col min="14" max="14" width="6.125" style="3" customWidth="1"/>
    <col min="15" max="16" width="5.75" style="3" customWidth="1"/>
    <col min="17" max="17" width="7.125" style="3" customWidth="1"/>
    <col min="18" max="19" width="5.75" style="3" customWidth="1"/>
    <col min="20" max="16384" width="9" style="3"/>
  </cols>
  <sheetData>
    <row r="1" spans="1:19" ht="18.75" customHeight="1" x14ac:dyDescent="0.15">
      <c r="A1" s="106" t="s">
        <v>34</v>
      </c>
      <c r="B1" s="2"/>
      <c r="C1" s="2"/>
      <c r="D1" s="2"/>
      <c r="Q1" s="107"/>
    </row>
    <row r="2" spans="1:19" ht="13.5" customHeight="1" x14ac:dyDescent="0.15">
      <c r="A2" s="1"/>
      <c r="B2" s="2"/>
      <c r="C2" s="2"/>
      <c r="D2" s="2"/>
      <c r="S2" s="20" t="s">
        <v>35</v>
      </c>
    </row>
    <row r="3" spans="1:19" ht="21.95" customHeight="1" x14ac:dyDescent="0.15">
      <c r="A3" s="227" t="s">
        <v>36</v>
      </c>
      <c r="B3" s="227"/>
      <c r="C3" s="227"/>
      <c r="D3" s="228"/>
      <c r="E3" s="223" t="s">
        <v>37</v>
      </c>
      <c r="F3" s="240"/>
      <c r="G3" s="240"/>
      <c r="H3" s="223" t="s">
        <v>38</v>
      </c>
      <c r="I3" s="240"/>
      <c r="J3" s="240"/>
      <c r="K3" s="223" t="s">
        <v>39</v>
      </c>
      <c r="L3" s="240"/>
      <c r="M3" s="240"/>
      <c r="N3" s="223" t="s">
        <v>40</v>
      </c>
      <c r="O3" s="240"/>
      <c r="P3" s="240"/>
      <c r="Q3" s="223" t="s">
        <v>41</v>
      </c>
      <c r="R3" s="240"/>
      <c r="S3" s="241"/>
    </row>
    <row r="4" spans="1:19" ht="21.95" customHeight="1" x14ac:dyDescent="0.15">
      <c r="A4" s="242"/>
      <c r="B4" s="242"/>
      <c r="C4" s="242"/>
      <c r="D4" s="243"/>
      <c r="E4" s="108"/>
      <c r="F4" s="109" t="s">
        <v>42</v>
      </c>
      <c r="G4" s="109" t="s">
        <v>43</v>
      </c>
      <c r="H4" s="108"/>
      <c r="I4" s="109" t="s">
        <v>42</v>
      </c>
      <c r="J4" s="109" t="s">
        <v>43</v>
      </c>
      <c r="K4" s="108"/>
      <c r="L4" s="109" t="s">
        <v>42</v>
      </c>
      <c r="M4" s="109" t="s">
        <v>43</v>
      </c>
      <c r="N4" s="108"/>
      <c r="O4" s="109" t="s">
        <v>42</v>
      </c>
      <c r="P4" s="109" t="s">
        <v>43</v>
      </c>
      <c r="Q4" s="108"/>
      <c r="R4" s="109" t="s">
        <v>42</v>
      </c>
      <c r="S4" s="110" t="s">
        <v>43</v>
      </c>
    </row>
    <row r="5" spans="1:19" ht="21.95" customHeight="1" x14ac:dyDescent="0.15">
      <c r="A5" s="229" t="s">
        <v>44</v>
      </c>
      <c r="B5" s="230" t="s">
        <v>45</v>
      </c>
      <c r="C5" s="231"/>
      <c r="D5" s="232"/>
      <c r="E5" s="100">
        <v>256182</v>
      </c>
      <c r="F5" s="111">
        <v>111489</v>
      </c>
      <c r="G5" s="111">
        <v>144693</v>
      </c>
      <c r="H5" s="100">
        <v>38360</v>
      </c>
      <c r="I5" s="112">
        <v>19074</v>
      </c>
      <c r="J5" s="113">
        <v>19286</v>
      </c>
      <c r="K5" s="100">
        <v>48472</v>
      </c>
      <c r="L5" s="112">
        <v>22630</v>
      </c>
      <c r="M5" s="113">
        <v>25842</v>
      </c>
      <c r="N5" s="100">
        <v>81024</v>
      </c>
      <c r="O5" s="112">
        <v>32586</v>
      </c>
      <c r="P5" s="113">
        <v>48438</v>
      </c>
      <c r="Q5" s="100">
        <v>88326</v>
      </c>
      <c r="R5" s="112">
        <v>37199</v>
      </c>
      <c r="S5" s="114">
        <v>51127</v>
      </c>
    </row>
    <row r="6" spans="1:19" ht="21.95" customHeight="1" x14ac:dyDescent="0.15">
      <c r="A6" s="221"/>
      <c r="B6" s="210" t="s">
        <v>46</v>
      </c>
      <c r="C6" s="211"/>
      <c r="D6" s="212"/>
      <c r="E6" s="100">
        <v>47433</v>
      </c>
      <c r="F6" s="115">
        <v>18479</v>
      </c>
      <c r="G6" s="115">
        <v>28954</v>
      </c>
      <c r="H6" s="100">
        <v>4164</v>
      </c>
      <c r="I6" s="116">
        <v>1798</v>
      </c>
      <c r="J6" s="117">
        <v>2366</v>
      </c>
      <c r="K6" s="100">
        <v>6025</v>
      </c>
      <c r="L6" s="116">
        <v>2400</v>
      </c>
      <c r="M6" s="117">
        <v>3625</v>
      </c>
      <c r="N6" s="100">
        <v>17009</v>
      </c>
      <c r="O6" s="116">
        <v>6263</v>
      </c>
      <c r="P6" s="117">
        <v>10746</v>
      </c>
      <c r="Q6" s="100">
        <v>20235</v>
      </c>
      <c r="R6" s="116">
        <v>8018</v>
      </c>
      <c r="S6" s="118">
        <v>12217</v>
      </c>
    </row>
    <row r="7" spans="1:19" ht="21.95" customHeight="1" x14ac:dyDescent="0.15">
      <c r="A7" s="222"/>
      <c r="B7" s="233" t="s">
        <v>47</v>
      </c>
      <c r="C7" s="219"/>
      <c r="D7" s="220"/>
      <c r="E7" s="180">
        <v>0.18515352366676815</v>
      </c>
      <c r="F7" s="120">
        <v>0.16574729345495967</v>
      </c>
      <c r="G7" s="120">
        <v>0.20010643223929284</v>
      </c>
      <c r="H7" s="180">
        <v>0.10855057351407717</v>
      </c>
      <c r="I7" s="120">
        <v>9.426444374541261E-2</v>
      </c>
      <c r="J7" s="120">
        <v>0.12267966400497771</v>
      </c>
      <c r="K7" s="180">
        <v>0.12429856411949167</v>
      </c>
      <c r="L7" s="120">
        <v>0.10605391073795846</v>
      </c>
      <c r="M7" s="120">
        <v>0.14027552047055181</v>
      </c>
      <c r="N7" s="180">
        <v>0.2099254541864139</v>
      </c>
      <c r="O7" s="120">
        <v>0.19219910390965445</v>
      </c>
      <c r="P7" s="120">
        <v>0.22185061315496099</v>
      </c>
      <c r="Q7" s="180">
        <v>0.22909449086339242</v>
      </c>
      <c r="R7" s="120">
        <v>0.21554342858678996</v>
      </c>
      <c r="S7" s="295">
        <v>0.23895397735051929</v>
      </c>
    </row>
    <row r="8" spans="1:19" ht="21.95" customHeight="1" x14ac:dyDescent="0.15">
      <c r="A8" s="213" t="s">
        <v>48</v>
      </c>
      <c r="B8" s="244" t="s">
        <v>49</v>
      </c>
      <c r="C8" s="238"/>
      <c r="D8" s="239"/>
      <c r="E8" s="100">
        <v>14330</v>
      </c>
      <c r="F8" s="111">
        <v>9871</v>
      </c>
      <c r="G8" s="111">
        <v>4459</v>
      </c>
      <c r="H8" s="100">
        <v>1083</v>
      </c>
      <c r="I8" s="121">
        <v>812</v>
      </c>
      <c r="J8" s="122">
        <v>271</v>
      </c>
      <c r="K8" s="100">
        <v>1826</v>
      </c>
      <c r="L8" s="123">
        <v>1264</v>
      </c>
      <c r="M8" s="122">
        <v>562</v>
      </c>
      <c r="N8" s="100">
        <v>5052</v>
      </c>
      <c r="O8" s="123">
        <v>3436</v>
      </c>
      <c r="P8" s="124">
        <v>1616</v>
      </c>
      <c r="Q8" s="100">
        <v>6369</v>
      </c>
      <c r="R8" s="123">
        <v>4359</v>
      </c>
      <c r="S8" s="125">
        <v>2010</v>
      </c>
    </row>
    <row r="9" spans="1:19" ht="21.95" customHeight="1" x14ac:dyDescent="0.15">
      <c r="A9" s="214"/>
      <c r="B9" s="204" t="s">
        <v>50</v>
      </c>
      <c r="C9" s="205"/>
      <c r="D9" s="206"/>
      <c r="E9" s="100">
        <v>16304</v>
      </c>
      <c r="F9" s="115">
        <v>6962</v>
      </c>
      <c r="G9" s="115">
        <v>9342</v>
      </c>
      <c r="H9" s="100">
        <v>1534</v>
      </c>
      <c r="I9" s="127">
        <v>689</v>
      </c>
      <c r="J9" s="128">
        <v>845</v>
      </c>
      <c r="K9" s="100">
        <v>2320</v>
      </c>
      <c r="L9" s="116">
        <v>1017</v>
      </c>
      <c r="M9" s="117">
        <v>1303</v>
      </c>
      <c r="N9" s="100">
        <v>5820</v>
      </c>
      <c r="O9" s="116">
        <v>2397</v>
      </c>
      <c r="P9" s="117">
        <v>3423</v>
      </c>
      <c r="Q9" s="100">
        <v>6630</v>
      </c>
      <c r="R9" s="116">
        <v>2859</v>
      </c>
      <c r="S9" s="118">
        <v>3771</v>
      </c>
    </row>
    <row r="10" spans="1:19" ht="21.95" customHeight="1" x14ac:dyDescent="0.15">
      <c r="A10" s="214"/>
      <c r="B10" s="204" t="s">
        <v>51</v>
      </c>
      <c r="C10" s="205"/>
      <c r="D10" s="206"/>
      <c r="E10" s="100">
        <v>22915</v>
      </c>
      <c r="F10" s="129">
        <v>9949</v>
      </c>
      <c r="G10" s="129">
        <v>12966</v>
      </c>
      <c r="H10" s="100">
        <v>936</v>
      </c>
      <c r="I10" s="127">
        <v>552</v>
      </c>
      <c r="J10" s="128">
        <v>384</v>
      </c>
      <c r="K10" s="100">
        <v>2119</v>
      </c>
      <c r="L10" s="116">
        <v>1037</v>
      </c>
      <c r="M10" s="117">
        <v>1082</v>
      </c>
      <c r="N10" s="100">
        <v>8230</v>
      </c>
      <c r="O10" s="116">
        <v>3400</v>
      </c>
      <c r="P10" s="117">
        <v>4830</v>
      </c>
      <c r="Q10" s="100">
        <v>11630</v>
      </c>
      <c r="R10" s="116">
        <v>4960</v>
      </c>
      <c r="S10" s="118">
        <v>6670</v>
      </c>
    </row>
    <row r="11" spans="1:19" ht="21.95" customHeight="1" x14ac:dyDescent="0.15">
      <c r="A11" s="214"/>
      <c r="B11" s="204" t="s">
        <v>52</v>
      </c>
      <c r="C11" s="205"/>
      <c r="D11" s="206"/>
      <c r="E11" s="100">
        <v>11888</v>
      </c>
      <c r="F11" s="129">
        <v>5998</v>
      </c>
      <c r="G11" s="129">
        <v>5890</v>
      </c>
      <c r="H11" s="100">
        <v>729</v>
      </c>
      <c r="I11" s="127">
        <v>451</v>
      </c>
      <c r="J11" s="128">
        <v>278</v>
      </c>
      <c r="K11" s="100">
        <v>1634</v>
      </c>
      <c r="L11" s="127">
        <v>894</v>
      </c>
      <c r="M11" s="128">
        <v>740</v>
      </c>
      <c r="N11" s="100">
        <v>4604</v>
      </c>
      <c r="O11" s="116">
        <v>2227</v>
      </c>
      <c r="P11" s="117">
        <v>2377</v>
      </c>
      <c r="Q11" s="100">
        <v>4921</v>
      </c>
      <c r="R11" s="116">
        <v>2426</v>
      </c>
      <c r="S11" s="118">
        <v>2495</v>
      </c>
    </row>
    <row r="12" spans="1:19" ht="21.95" customHeight="1" x14ac:dyDescent="0.15">
      <c r="A12" s="214"/>
      <c r="B12" s="204" t="s">
        <v>53</v>
      </c>
      <c r="C12" s="205"/>
      <c r="D12" s="206"/>
      <c r="E12" s="100">
        <v>9465</v>
      </c>
      <c r="F12" s="129">
        <v>5213</v>
      </c>
      <c r="G12" s="129">
        <v>4252</v>
      </c>
      <c r="H12" s="100">
        <v>750</v>
      </c>
      <c r="I12" s="127">
        <v>515</v>
      </c>
      <c r="J12" s="128">
        <v>235</v>
      </c>
      <c r="K12" s="100">
        <v>1253</v>
      </c>
      <c r="L12" s="127">
        <v>771</v>
      </c>
      <c r="M12" s="128">
        <v>482</v>
      </c>
      <c r="N12" s="100">
        <v>3432</v>
      </c>
      <c r="O12" s="116">
        <v>1842</v>
      </c>
      <c r="P12" s="117">
        <v>1590</v>
      </c>
      <c r="Q12" s="100">
        <v>4030</v>
      </c>
      <c r="R12" s="116">
        <v>2085</v>
      </c>
      <c r="S12" s="118">
        <v>1945</v>
      </c>
    </row>
    <row r="13" spans="1:19" ht="21.95" customHeight="1" x14ac:dyDescent="0.15">
      <c r="A13" s="214"/>
      <c r="B13" s="210" t="s">
        <v>54</v>
      </c>
      <c r="C13" s="211"/>
      <c r="D13" s="212"/>
      <c r="E13" s="100">
        <v>1308</v>
      </c>
      <c r="F13" s="129">
        <v>1064</v>
      </c>
      <c r="G13" s="129">
        <v>244</v>
      </c>
      <c r="H13" s="100">
        <v>153</v>
      </c>
      <c r="I13" s="127">
        <v>123</v>
      </c>
      <c r="J13" s="128">
        <v>30</v>
      </c>
      <c r="K13" s="100">
        <v>188</v>
      </c>
      <c r="L13" s="127">
        <v>156</v>
      </c>
      <c r="M13" s="128">
        <v>32</v>
      </c>
      <c r="N13" s="100">
        <v>379</v>
      </c>
      <c r="O13" s="127">
        <v>317</v>
      </c>
      <c r="P13" s="128">
        <v>62</v>
      </c>
      <c r="Q13" s="100">
        <v>588</v>
      </c>
      <c r="R13" s="127">
        <v>468</v>
      </c>
      <c r="S13" s="130">
        <v>120</v>
      </c>
    </row>
    <row r="14" spans="1:19" ht="21.95" customHeight="1" x14ac:dyDescent="0.15">
      <c r="A14" s="214"/>
      <c r="B14" s="204" t="s">
        <v>55</v>
      </c>
      <c r="C14" s="205"/>
      <c r="D14" s="206"/>
      <c r="E14" s="100">
        <v>26584</v>
      </c>
      <c r="F14" s="129">
        <v>9224</v>
      </c>
      <c r="G14" s="129">
        <v>17360</v>
      </c>
      <c r="H14" s="100">
        <v>1944</v>
      </c>
      <c r="I14" s="116">
        <v>1006</v>
      </c>
      <c r="J14" s="128">
        <v>938</v>
      </c>
      <c r="K14" s="100">
        <v>3501</v>
      </c>
      <c r="L14" s="116">
        <v>1320</v>
      </c>
      <c r="M14" s="117">
        <v>2181</v>
      </c>
      <c r="N14" s="100">
        <v>10045</v>
      </c>
      <c r="O14" s="116">
        <v>3153</v>
      </c>
      <c r="P14" s="117">
        <v>6892</v>
      </c>
      <c r="Q14" s="100">
        <v>11094</v>
      </c>
      <c r="R14" s="116">
        <v>3745</v>
      </c>
      <c r="S14" s="118">
        <v>7349</v>
      </c>
    </row>
    <row r="15" spans="1:19" ht="21.95" customHeight="1" x14ac:dyDescent="0.15">
      <c r="A15" s="214"/>
      <c r="B15" s="204" t="s">
        <v>56</v>
      </c>
      <c r="C15" s="205"/>
      <c r="D15" s="206"/>
      <c r="E15" s="100">
        <v>10323</v>
      </c>
      <c r="F15" s="129">
        <v>5420</v>
      </c>
      <c r="G15" s="129">
        <v>4903</v>
      </c>
      <c r="H15" s="100">
        <v>425</v>
      </c>
      <c r="I15" s="127">
        <v>277</v>
      </c>
      <c r="J15" s="128">
        <v>148</v>
      </c>
      <c r="K15" s="100">
        <v>895</v>
      </c>
      <c r="L15" s="127">
        <v>494</v>
      </c>
      <c r="M15" s="128">
        <v>401</v>
      </c>
      <c r="N15" s="100">
        <v>3833</v>
      </c>
      <c r="O15" s="116">
        <v>1987</v>
      </c>
      <c r="P15" s="117">
        <v>1846</v>
      </c>
      <c r="Q15" s="100">
        <v>5170</v>
      </c>
      <c r="R15" s="116">
        <v>2662</v>
      </c>
      <c r="S15" s="118">
        <v>2508</v>
      </c>
    </row>
    <row r="16" spans="1:19" ht="21.95" customHeight="1" x14ac:dyDescent="0.15">
      <c r="A16" s="214"/>
      <c r="B16" s="204" t="s">
        <v>57</v>
      </c>
      <c r="C16" s="205"/>
      <c r="D16" s="206"/>
      <c r="E16" s="100">
        <v>19669</v>
      </c>
      <c r="F16" s="129">
        <v>8062</v>
      </c>
      <c r="G16" s="129">
        <v>11607</v>
      </c>
      <c r="H16" s="100">
        <v>695</v>
      </c>
      <c r="I16" s="127">
        <v>385</v>
      </c>
      <c r="J16" s="128">
        <v>310</v>
      </c>
      <c r="K16" s="100">
        <v>1800</v>
      </c>
      <c r="L16" s="127">
        <v>773</v>
      </c>
      <c r="M16" s="117">
        <v>1027</v>
      </c>
      <c r="N16" s="100">
        <v>7127</v>
      </c>
      <c r="O16" s="116">
        <v>2836</v>
      </c>
      <c r="P16" s="117">
        <v>4291</v>
      </c>
      <c r="Q16" s="100">
        <v>10047</v>
      </c>
      <c r="R16" s="116">
        <v>4068</v>
      </c>
      <c r="S16" s="118">
        <v>5979</v>
      </c>
    </row>
    <row r="17" spans="1:19" ht="21.95" customHeight="1" x14ac:dyDescent="0.15">
      <c r="A17" s="214"/>
      <c r="B17" s="204" t="s">
        <v>58</v>
      </c>
      <c r="C17" s="205"/>
      <c r="D17" s="206"/>
      <c r="E17" s="100">
        <v>5493</v>
      </c>
      <c r="F17" s="129">
        <v>2973</v>
      </c>
      <c r="G17" s="129">
        <v>2520</v>
      </c>
      <c r="H17" s="100">
        <v>415</v>
      </c>
      <c r="I17" s="127">
        <v>300</v>
      </c>
      <c r="J17" s="128">
        <v>115</v>
      </c>
      <c r="K17" s="100">
        <v>752</v>
      </c>
      <c r="L17" s="127">
        <v>429</v>
      </c>
      <c r="M17" s="128">
        <v>323</v>
      </c>
      <c r="N17" s="100">
        <v>2053</v>
      </c>
      <c r="O17" s="116">
        <v>1055</v>
      </c>
      <c r="P17" s="117">
        <v>998</v>
      </c>
      <c r="Q17" s="100">
        <v>2273</v>
      </c>
      <c r="R17" s="116">
        <v>1189</v>
      </c>
      <c r="S17" s="118">
        <v>1084</v>
      </c>
    </row>
    <row r="18" spans="1:19" ht="21.95" customHeight="1" x14ac:dyDescent="0.15">
      <c r="A18" s="214"/>
      <c r="B18" s="204" t="s">
        <v>59</v>
      </c>
      <c r="C18" s="205"/>
      <c r="D18" s="206"/>
      <c r="E18" s="100">
        <v>6705</v>
      </c>
      <c r="F18" s="129">
        <v>4084</v>
      </c>
      <c r="G18" s="129">
        <v>2621</v>
      </c>
      <c r="H18" s="100">
        <v>767</v>
      </c>
      <c r="I18" s="127">
        <v>595</v>
      </c>
      <c r="J18" s="128">
        <v>172</v>
      </c>
      <c r="K18" s="100">
        <v>1143</v>
      </c>
      <c r="L18" s="127">
        <v>724</v>
      </c>
      <c r="M18" s="128">
        <v>419</v>
      </c>
      <c r="N18" s="100">
        <v>2505</v>
      </c>
      <c r="O18" s="116">
        <v>1427</v>
      </c>
      <c r="P18" s="117">
        <v>1078</v>
      </c>
      <c r="Q18" s="100">
        <v>2290</v>
      </c>
      <c r="R18" s="116">
        <v>1338</v>
      </c>
      <c r="S18" s="118">
        <v>952</v>
      </c>
    </row>
    <row r="19" spans="1:19" ht="21.95" customHeight="1" x14ac:dyDescent="0.15">
      <c r="A19" s="215"/>
      <c r="B19" s="207" t="s">
        <v>60</v>
      </c>
      <c r="C19" s="208"/>
      <c r="D19" s="209"/>
      <c r="E19" s="105">
        <v>7320</v>
      </c>
      <c r="F19" s="131">
        <v>4640</v>
      </c>
      <c r="G19" s="131">
        <v>2680</v>
      </c>
      <c r="H19" s="105">
        <v>657</v>
      </c>
      <c r="I19" s="132">
        <v>479</v>
      </c>
      <c r="J19" s="133">
        <v>178</v>
      </c>
      <c r="K19" s="105">
        <v>1128</v>
      </c>
      <c r="L19" s="132">
        <v>710</v>
      </c>
      <c r="M19" s="133">
        <v>418</v>
      </c>
      <c r="N19" s="105">
        <v>2792</v>
      </c>
      <c r="O19" s="134">
        <v>1690</v>
      </c>
      <c r="P19" s="135">
        <v>1102</v>
      </c>
      <c r="Q19" s="105">
        <v>2743</v>
      </c>
      <c r="R19" s="116">
        <v>1761</v>
      </c>
      <c r="S19" s="136">
        <v>982</v>
      </c>
    </row>
    <row r="20" spans="1:19" ht="21.95" customHeight="1" x14ac:dyDescent="0.15">
      <c r="A20" s="234" t="s">
        <v>61</v>
      </c>
      <c r="B20" s="235" t="s">
        <v>62</v>
      </c>
      <c r="C20" s="238" t="s">
        <v>45</v>
      </c>
      <c r="D20" s="239"/>
      <c r="E20" s="100">
        <v>1403</v>
      </c>
      <c r="F20" s="111">
        <v>1082</v>
      </c>
      <c r="G20" s="111">
        <v>321</v>
      </c>
      <c r="H20" s="100">
        <v>359</v>
      </c>
      <c r="I20" s="137">
        <v>301</v>
      </c>
      <c r="J20" s="138">
        <v>58</v>
      </c>
      <c r="K20" s="100">
        <v>578</v>
      </c>
      <c r="L20" s="137">
        <v>439</v>
      </c>
      <c r="M20" s="138">
        <v>139</v>
      </c>
      <c r="N20" s="100">
        <v>466</v>
      </c>
      <c r="O20" s="137">
        <v>342</v>
      </c>
      <c r="P20" s="138">
        <v>124</v>
      </c>
      <c r="Q20" s="224"/>
      <c r="R20" s="224"/>
      <c r="S20" s="216"/>
    </row>
    <row r="21" spans="1:19" ht="21.95" customHeight="1" x14ac:dyDescent="0.15">
      <c r="A21" s="221"/>
      <c r="B21" s="236"/>
      <c r="C21" s="211" t="s">
        <v>63</v>
      </c>
      <c r="D21" s="212"/>
      <c r="E21" s="100">
        <v>201</v>
      </c>
      <c r="F21" s="126">
        <v>143</v>
      </c>
      <c r="G21" s="126">
        <v>58</v>
      </c>
      <c r="H21" s="100">
        <v>64</v>
      </c>
      <c r="I21" s="137">
        <v>54</v>
      </c>
      <c r="J21" s="138">
        <v>10</v>
      </c>
      <c r="K21" s="100">
        <v>74</v>
      </c>
      <c r="L21" s="137">
        <v>44</v>
      </c>
      <c r="M21" s="138">
        <v>30</v>
      </c>
      <c r="N21" s="100">
        <v>63</v>
      </c>
      <c r="O21" s="137">
        <v>45</v>
      </c>
      <c r="P21" s="138">
        <v>18</v>
      </c>
      <c r="Q21" s="225"/>
      <c r="R21" s="225"/>
      <c r="S21" s="217"/>
    </row>
    <row r="22" spans="1:19" ht="21.95" customHeight="1" x14ac:dyDescent="0.15">
      <c r="A22" s="221"/>
      <c r="B22" s="237"/>
      <c r="C22" s="219" t="s">
        <v>64</v>
      </c>
      <c r="D22" s="220"/>
      <c r="E22" s="119">
        <v>0.14326443335709194</v>
      </c>
      <c r="F22" s="119">
        <v>0.13216266173752311</v>
      </c>
      <c r="G22" s="119">
        <v>0.18068535825545171</v>
      </c>
      <c r="H22" s="120">
        <v>0.17827298050139276</v>
      </c>
      <c r="I22" s="120">
        <v>0.17940199335548174</v>
      </c>
      <c r="J22" s="120">
        <v>0.17241379310344829</v>
      </c>
      <c r="K22" s="120">
        <v>0.12802768166089964</v>
      </c>
      <c r="L22" s="120">
        <v>0.10022779043280182</v>
      </c>
      <c r="M22" s="120">
        <v>0.21582733812949639</v>
      </c>
      <c r="N22" s="120">
        <v>0.13519313304721031</v>
      </c>
      <c r="O22" s="120">
        <v>0.13157894736842105</v>
      </c>
      <c r="P22" s="120">
        <v>0.14516129032258066</v>
      </c>
      <c r="Q22" s="226"/>
      <c r="R22" s="226"/>
      <c r="S22" s="218"/>
    </row>
    <row r="23" spans="1:19" ht="21.95" customHeight="1" x14ac:dyDescent="0.15">
      <c r="A23" s="221"/>
      <c r="B23" s="235" t="s">
        <v>65</v>
      </c>
      <c r="C23" s="238" t="s">
        <v>45</v>
      </c>
      <c r="D23" s="239"/>
      <c r="E23" s="100">
        <v>4386</v>
      </c>
      <c r="F23" s="111">
        <v>2712</v>
      </c>
      <c r="G23" s="111">
        <v>1674</v>
      </c>
      <c r="H23" s="100">
        <v>330</v>
      </c>
      <c r="I23" s="137">
        <v>190</v>
      </c>
      <c r="J23" s="138">
        <v>140</v>
      </c>
      <c r="K23" s="100">
        <v>424</v>
      </c>
      <c r="L23" s="137">
        <v>235</v>
      </c>
      <c r="M23" s="138">
        <v>189</v>
      </c>
      <c r="N23" s="100">
        <v>1519</v>
      </c>
      <c r="O23" s="137">
        <v>912</v>
      </c>
      <c r="P23" s="138">
        <v>607</v>
      </c>
      <c r="Q23" s="100">
        <v>2113</v>
      </c>
      <c r="R23" s="139">
        <v>1375</v>
      </c>
      <c r="S23" s="140">
        <v>738</v>
      </c>
    </row>
    <row r="24" spans="1:19" ht="21.95" customHeight="1" x14ac:dyDescent="0.15">
      <c r="A24" s="221"/>
      <c r="B24" s="236"/>
      <c r="C24" s="211" t="s">
        <v>63</v>
      </c>
      <c r="D24" s="212"/>
      <c r="E24" s="100">
        <v>819</v>
      </c>
      <c r="F24" s="126">
        <v>475</v>
      </c>
      <c r="G24" s="126">
        <v>344</v>
      </c>
      <c r="H24" s="100">
        <v>43</v>
      </c>
      <c r="I24" s="137">
        <v>22</v>
      </c>
      <c r="J24" s="138">
        <v>21</v>
      </c>
      <c r="K24" s="100">
        <v>65</v>
      </c>
      <c r="L24" s="137">
        <v>33</v>
      </c>
      <c r="M24" s="138">
        <v>32</v>
      </c>
      <c r="N24" s="100">
        <v>318</v>
      </c>
      <c r="O24" s="137">
        <v>194</v>
      </c>
      <c r="P24" s="138">
        <v>124</v>
      </c>
      <c r="Q24" s="100">
        <v>393</v>
      </c>
      <c r="R24" s="137">
        <v>226</v>
      </c>
      <c r="S24" s="140">
        <v>167</v>
      </c>
    </row>
    <row r="25" spans="1:19" ht="21.95" customHeight="1" x14ac:dyDescent="0.15">
      <c r="A25" s="222"/>
      <c r="B25" s="237"/>
      <c r="C25" s="219" t="s">
        <v>64</v>
      </c>
      <c r="D25" s="220"/>
      <c r="E25" s="119">
        <v>0.18673050615595074</v>
      </c>
      <c r="F25" s="119">
        <v>0.17514749262536874</v>
      </c>
      <c r="G25" s="119">
        <v>0.20549581839904421</v>
      </c>
      <c r="H25" s="120">
        <v>0.13030303030303031</v>
      </c>
      <c r="I25" s="120">
        <v>0.11578947368421053</v>
      </c>
      <c r="J25" s="120">
        <v>0.15</v>
      </c>
      <c r="K25" s="120">
        <v>0.15330188679245282</v>
      </c>
      <c r="L25" s="120">
        <v>0.14042553191489363</v>
      </c>
      <c r="M25" s="120">
        <v>0.1693121693121693</v>
      </c>
      <c r="N25" s="120">
        <v>0.20934825543120475</v>
      </c>
      <c r="O25" s="120">
        <v>0.21271929824561403</v>
      </c>
      <c r="P25" s="120">
        <v>0.2042833607907743</v>
      </c>
      <c r="Q25" s="120">
        <v>0.18599148130619972</v>
      </c>
      <c r="R25" s="120">
        <v>0.16436363636363635</v>
      </c>
      <c r="S25" s="141">
        <v>0.22628726287262874</v>
      </c>
    </row>
    <row r="26" spans="1:19" x14ac:dyDescent="0.15">
      <c r="A26" s="3" t="s">
        <v>66</v>
      </c>
      <c r="S26" s="32" t="s">
        <v>67</v>
      </c>
    </row>
    <row r="27" spans="1:19" x14ac:dyDescent="0.15">
      <c r="A27" s="3" t="s">
        <v>68</v>
      </c>
      <c r="S27" s="32"/>
    </row>
    <row r="28" spans="1:19" x14ac:dyDescent="0.15">
      <c r="A28" s="3" t="s">
        <v>227</v>
      </c>
      <c r="S28" s="32"/>
    </row>
    <row r="30" spans="1:19" ht="18.75" customHeight="1" x14ac:dyDescent="0.15">
      <c r="A30" s="2" t="s">
        <v>69</v>
      </c>
      <c r="B30" s="2"/>
      <c r="C30" s="2"/>
      <c r="D30" s="2"/>
      <c r="J30" s="106" t="s">
        <v>70</v>
      </c>
      <c r="K30" s="2"/>
      <c r="L30" s="2"/>
    </row>
    <row r="31" spans="1:19" x14ac:dyDescent="0.15">
      <c r="G31" s="20" t="s">
        <v>25</v>
      </c>
      <c r="P31" s="20" t="s">
        <v>25</v>
      </c>
    </row>
    <row r="32" spans="1:19" ht="21.95" customHeight="1" x14ac:dyDescent="0.15">
      <c r="A32" s="296" t="s">
        <v>44</v>
      </c>
      <c r="B32" s="296"/>
      <c r="C32" s="297"/>
      <c r="D32" s="298" t="s">
        <v>71</v>
      </c>
      <c r="E32" s="298"/>
      <c r="F32" s="299">
        <v>226006</v>
      </c>
      <c r="G32" s="300"/>
      <c r="H32" s="301"/>
      <c r="I32" s="301"/>
      <c r="J32" s="302" t="s">
        <v>36</v>
      </c>
      <c r="K32" s="302"/>
      <c r="L32" s="302"/>
      <c r="M32" s="303"/>
      <c r="N32" s="304" t="s">
        <v>72</v>
      </c>
      <c r="O32" s="304" t="s">
        <v>42</v>
      </c>
      <c r="P32" s="305" t="s">
        <v>43</v>
      </c>
      <c r="Q32" s="301"/>
      <c r="R32" s="301"/>
    </row>
    <row r="33" spans="1:19" ht="21.95" customHeight="1" x14ac:dyDescent="0.15">
      <c r="A33" s="306"/>
      <c r="B33" s="306"/>
      <c r="C33" s="307"/>
      <c r="D33" s="308" t="s">
        <v>73</v>
      </c>
      <c r="E33" s="308"/>
      <c r="F33" s="309">
        <v>47775</v>
      </c>
      <c r="G33" s="310"/>
      <c r="H33" s="301"/>
      <c r="I33" s="301"/>
      <c r="J33" s="311"/>
      <c r="K33" s="311"/>
      <c r="L33" s="311"/>
      <c r="M33" s="312"/>
      <c r="N33" s="313"/>
      <c r="O33" s="313"/>
      <c r="P33" s="314"/>
      <c r="Q33" s="301"/>
      <c r="R33" s="301"/>
    </row>
    <row r="34" spans="1:19" ht="21.95" customHeight="1" x14ac:dyDescent="0.15">
      <c r="A34" s="315"/>
      <c r="B34" s="315"/>
      <c r="C34" s="316"/>
      <c r="D34" s="317" t="s">
        <v>74</v>
      </c>
      <c r="E34" s="318"/>
      <c r="F34" s="319">
        <f>F33/F32</f>
        <v>0.21138819323380795</v>
      </c>
      <c r="G34" s="320"/>
      <c r="H34" s="301"/>
      <c r="I34" s="301"/>
      <c r="J34" s="321" t="s">
        <v>75</v>
      </c>
      <c r="K34" s="322" t="s">
        <v>45</v>
      </c>
      <c r="L34" s="323"/>
      <c r="M34" s="324"/>
      <c r="N34" s="325">
        <f>SUM(O34:P34)</f>
        <v>302008</v>
      </c>
      <c r="O34" s="326">
        <v>117580</v>
      </c>
      <c r="P34" s="327">
        <v>184428</v>
      </c>
      <c r="Q34" s="301"/>
      <c r="R34" s="301"/>
    </row>
    <row r="35" spans="1:19" ht="21.95" customHeight="1" x14ac:dyDescent="0.15">
      <c r="A35" s="328" t="s">
        <v>61</v>
      </c>
      <c r="B35" s="329"/>
      <c r="C35" s="330" t="s">
        <v>76</v>
      </c>
      <c r="D35" s="308" t="s">
        <v>71</v>
      </c>
      <c r="E35" s="308"/>
      <c r="F35" s="309">
        <v>4390</v>
      </c>
      <c r="G35" s="310"/>
      <c r="H35" s="301"/>
      <c r="I35" s="301"/>
      <c r="J35" s="321"/>
      <c r="K35" s="322" t="s">
        <v>46</v>
      </c>
      <c r="L35" s="323"/>
      <c r="M35" s="324"/>
      <c r="N35" s="325">
        <f>SUM(O35:P35)</f>
        <v>31096</v>
      </c>
      <c r="O35" s="326">
        <v>12357</v>
      </c>
      <c r="P35" s="327">
        <v>18739</v>
      </c>
      <c r="Q35" s="301"/>
      <c r="R35" s="301"/>
    </row>
    <row r="36" spans="1:19" ht="21.95" customHeight="1" x14ac:dyDescent="0.15">
      <c r="A36" s="328"/>
      <c r="B36" s="329"/>
      <c r="C36" s="331"/>
      <c r="D36" s="308" t="s">
        <v>77</v>
      </c>
      <c r="E36" s="308"/>
      <c r="F36" s="332">
        <v>745</v>
      </c>
      <c r="G36" s="310"/>
      <c r="H36" s="301"/>
      <c r="I36" s="301"/>
      <c r="J36" s="333"/>
      <c r="K36" s="322" t="s">
        <v>47</v>
      </c>
      <c r="L36" s="323"/>
      <c r="M36" s="324"/>
      <c r="N36" s="334">
        <f>N35/N34</f>
        <v>0.10296415988980424</v>
      </c>
      <c r="O36" s="335">
        <f>O35/O34</f>
        <v>0.10509440381017179</v>
      </c>
      <c r="P36" s="295">
        <f>P35/P34</f>
        <v>0.1016060468041729</v>
      </c>
      <c r="Q36" s="301"/>
      <c r="R36" s="301"/>
    </row>
    <row r="37" spans="1:19" ht="21.95" customHeight="1" x14ac:dyDescent="0.15">
      <c r="A37" s="328"/>
      <c r="B37" s="329"/>
      <c r="C37" s="331"/>
      <c r="D37" s="308" t="s">
        <v>74</v>
      </c>
      <c r="E37" s="336"/>
      <c r="F37" s="337">
        <f>F36/F35</f>
        <v>0.16970387243735763</v>
      </c>
      <c r="G37" s="338"/>
      <c r="H37" s="301"/>
      <c r="I37" s="301"/>
      <c r="J37" s="339" t="s">
        <v>78</v>
      </c>
      <c r="K37" s="340" t="s">
        <v>51</v>
      </c>
      <c r="L37" s="341"/>
      <c r="M37" s="342"/>
      <c r="N37" s="343">
        <f t="shared" ref="N37:N46" si="0">O37+P37</f>
        <v>19971</v>
      </c>
      <c r="O37" s="326">
        <v>7894</v>
      </c>
      <c r="P37" s="327">
        <v>12077</v>
      </c>
      <c r="Q37" s="301"/>
      <c r="R37" s="301"/>
    </row>
    <row r="38" spans="1:19" ht="21.95" customHeight="1" x14ac:dyDescent="0.15">
      <c r="A38" s="328"/>
      <c r="B38" s="329"/>
      <c r="C38" s="344" t="s">
        <v>79</v>
      </c>
      <c r="D38" s="345" t="s">
        <v>71</v>
      </c>
      <c r="E38" s="345"/>
      <c r="F38" s="309">
        <v>1209</v>
      </c>
      <c r="G38" s="310"/>
      <c r="H38" s="301"/>
      <c r="I38" s="301"/>
      <c r="J38" s="346"/>
      <c r="K38" s="347" t="s">
        <v>52</v>
      </c>
      <c r="L38" s="348"/>
      <c r="M38" s="349"/>
      <c r="N38" s="343">
        <f t="shared" si="0"/>
        <v>5448</v>
      </c>
      <c r="O38" s="326">
        <v>2409</v>
      </c>
      <c r="P38" s="327">
        <v>3039</v>
      </c>
      <c r="Q38" s="301"/>
      <c r="R38" s="301"/>
    </row>
    <row r="39" spans="1:19" ht="21.95" customHeight="1" x14ac:dyDescent="0.15">
      <c r="A39" s="328"/>
      <c r="B39" s="329"/>
      <c r="C39" s="331"/>
      <c r="D39" s="308" t="s">
        <v>77</v>
      </c>
      <c r="E39" s="308"/>
      <c r="F39" s="332">
        <v>135</v>
      </c>
      <c r="G39" s="310"/>
      <c r="H39" s="301"/>
      <c r="I39" s="301"/>
      <c r="J39" s="346"/>
      <c r="K39" s="347" t="s">
        <v>53</v>
      </c>
      <c r="L39" s="348"/>
      <c r="M39" s="349"/>
      <c r="N39" s="343">
        <f t="shared" si="0"/>
        <v>5112</v>
      </c>
      <c r="O39" s="326">
        <v>2376</v>
      </c>
      <c r="P39" s="327">
        <v>2736</v>
      </c>
      <c r="Q39" s="301"/>
      <c r="R39" s="301"/>
    </row>
    <row r="40" spans="1:19" ht="21.95" customHeight="1" x14ac:dyDescent="0.15">
      <c r="A40" s="328"/>
      <c r="B40" s="329"/>
      <c r="C40" s="350"/>
      <c r="D40" s="351" t="s">
        <v>74</v>
      </c>
      <c r="E40" s="352"/>
      <c r="F40" s="337">
        <f>F39/F38</f>
        <v>0.11166253101736973</v>
      </c>
      <c r="G40" s="338"/>
      <c r="H40" s="301"/>
      <c r="I40" s="301"/>
      <c r="J40" s="346"/>
      <c r="K40" s="322" t="s">
        <v>54</v>
      </c>
      <c r="L40" s="323"/>
      <c r="M40" s="324"/>
      <c r="N40" s="343">
        <f t="shared" si="0"/>
        <v>1121</v>
      </c>
      <c r="O40" s="353">
        <v>820</v>
      </c>
      <c r="P40" s="354">
        <v>301</v>
      </c>
      <c r="Q40" s="301"/>
      <c r="R40" s="301"/>
    </row>
    <row r="41" spans="1:19" ht="21.95" customHeight="1" x14ac:dyDescent="0.15">
      <c r="A41" s="328"/>
      <c r="B41" s="329"/>
      <c r="C41" s="331" t="s">
        <v>80</v>
      </c>
      <c r="D41" s="308" t="s">
        <v>71</v>
      </c>
      <c r="E41" s="308"/>
      <c r="F41" s="309">
        <f>F35+F38</f>
        <v>5599</v>
      </c>
      <c r="G41" s="310"/>
      <c r="H41" s="301"/>
      <c r="I41" s="301"/>
      <c r="J41" s="346"/>
      <c r="K41" s="347" t="s">
        <v>55</v>
      </c>
      <c r="L41" s="348"/>
      <c r="M41" s="349"/>
      <c r="N41" s="343">
        <f t="shared" si="0"/>
        <v>14367</v>
      </c>
      <c r="O41" s="326">
        <v>4745</v>
      </c>
      <c r="P41" s="327">
        <v>9622</v>
      </c>
      <c r="Q41" s="301"/>
      <c r="R41" s="301"/>
    </row>
    <row r="42" spans="1:19" ht="21.95" customHeight="1" x14ac:dyDescent="0.15">
      <c r="A42" s="328"/>
      <c r="B42" s="329"/>
      <c r="C42" s="331"/>
      <c r="D42" s="308" t="s">
        <v>77</v>
      </c>
      <c r="E42" s="308"/>
      <c r="F42" s="332">
        <f>F36+F39</f>
        <v>880</v>
      </c>
      <c r="G42" s="310"/>
      <c r="H42" s="301"/>
      <c r="I42" s="301"/>
      <c r="J42" s="346"/>
      <c r="K42" s="347" t="s">
        <v>56</v>
      </c>
      <c r="L42" s="348"/>
      <c r="M42" s="349"/>
      <c r="N42" s="343">
        <f t="shared" si="0"/>
        <v>8397</v>
      </c>
      <c r="O42" s="326">
        <v>4149</v>
      </c>
      <c r="P42" s="327">
        <v>4248</v>
      </c>
      <c r="Q42" s="301"/>
      <c r="R42" s="301"/>
    </row>
    <row r="43" spans="1:19" ht="21.95" customHeight="1" x14ac:dyDescent="0.15">
      <c r="A43" s="355"/>
      <c r="B43" s="356"/>
      <c r="C43" s="357"/>
      <c r="D43" s="317" t="s">
        <v>74</v>
      </c>
      <c r="E43" s="318"/>
      <c r="F43" s="319">
        <f>F42/F41</f>
        <v>0.15717092337917485</v>
      </c>
      <c r="G43" s="320"/>
      <c r="H43" s="301"/>
      <c r="I43" s="301"/>
      <c r="J43" s="346"/>
      <c r="K43" s="347" t="s">
        <v>57</v>
      </c>
      <c r="L43" s="348"/>
      <c r="M43" s="349"/>
      <c r="N43" s="343">
        <f t="shared" si="0"/>
        <v>17343</v>
      </c>
      <c r="O43" s="326">
        <v>7048</v>
      </c>
      <c r="P43" s="327">
        <v>10295</v>
      </c>
      <c r="Q43" s="301"/>
      <c r="R43" s="301"/>
    </row>
    <row r="44" spans="1:19" ht="21.95" customHeight="1" x14ac:dyDescent="0.15">
      <c r="A44" s="358" t="s">
        <v>81</v>
      </c>
      <c r="B44" s="359"/>
      <c r="C44" s="359"/>
      <c r="D44" s="359"/>
      <c r="E44" s="359"/>
      <c r="F44" s="359"/>
      <c r="G44" s="359"/>
      <c r="H44" s="359"/>
      <c r="I44" s="301"/>
      <c r="J44" s="346"/>
      <c r="K44" s="347" t="s">
        <v>58</v>
      </c>
      <c r="L44" s="348"/>
      <c r="M44" s="349"/>
      <c r="N44" s="343">
        <f t="shared" si="0"/>
        <v>3507</v>
      </c>
      <c r="O44" s="326">
        <v>1664</v>
      </c>
      <c r="P44" s="327">
        <v>1843</v>
      </c>
      <c r="Q44" s="301"/>
      <c r="R44" s="301"/>
    </row>
    <row r="45" spans="1:19" ht="21.95" customHeight="1" x14ac:dyDescent="0.15">
      <c r="A45" s="359"/>
      <c r="B45" s="359"/>
      <c r="C45" s="359"/>
      <c r="D45" s="359"/>
      <c r="E45" s="359"/>
      <c r="F45" s="359"/>
      <c r="G45" s="359"/>
      <c r="H45" s="359"/>
      <c r="I45" s="301"/>
      <c r="J45" s="346"/>
      <c r="K45" s="347" t="s">
        <v>59</v>
      </c>
      <c r="L45" s="348"/>
      <c r="M45" s="349"/>
      <c r="N45" s="343">
        <f t="shared" si="0"/>
        <v>2445</v>
      </c>
      <c r="O45" s="326">
        <v>1389</v>
      </c>
      <c r="P45" s="327">
        <v>1056</v>
      </c>
      <c r="Q45" s="301"/>
      <c r="R45" s="301"/>
    </row>
    <row r="46" spans="1:19" ht="21.95" customHeight="1" x14ac:dyDescent="0.15">
      <c r="A46" s="301"/>
      <c r="B46" s="301"/>
      <c r="C46" s="301"/>
      <c r="D46" s="301"/>
      <c r="E46" s="301"/>
      <c r="F46" s="301"/>
      <c r="G46" s="301"/>
      <c r="H46" s="360" t="s">
        <v>67</v>
      </c>
      <c r="I46" s="301"/>
      <c r="J46" s="361"/>
      <c r="K46" s="362" t="s">
        <v>60</v>
      </c>
      <c r="L46" s="363"/>
      <c r="M46" s="364"/>
      <c r="N46" s="365">
        <f t="shared" si="0"/>
        <v>2883</v>
      </c>
      <c r="O46" s="366">
        <v>1801</v>
      </c>
      <c r="P46" s="367">
        <v>1082</v>
      </c>
      <c r="Q46" s="301"/>
      <c r="R46" s="301"/>
    </row>
    <row r="47" spans="1:19" ht="13.5" customHeight="1" x14ac:dyDescent="0.15">
      <c r="B47" s="179"/>
      <c r="C47" s="179"/>
      <c r="D47" s="179"/>
      <c r="E47" s="142"/>
      <c r="F47" s="142"/>
      <c r="G47" s="142"/>
      <c r="J47" s="201" t="s">
        <v>82</v>
      </c>
      <c r="K47" s="201"/>
      <c r="L47" s="201"/>
      <c r="M47" s="201"/>
      <c r="N47" s="201"/>
      <c r="O47" s="201"/>
      <c r="P47" s="201"/>
      <c r="Q47" s="201"/>
      <c r="R47" s="201"/>
      <c r="S47" s="201"/>
    </row>
    <row r="48" spans="1:19" x14ac:dyDescent="0.15">
      <c r="J48" s="201" t="s">
        <v>83</v>
      </c>
      <c r="K48" s="201"/>
      <c r="L48" s="201"/>
      <c r="M48" s="201"/>
      <c r="N48" s="201"/>
      <c r="O48" s="201"/>
      <c r="P48" s="201"/>
      <c r="Q48" s="201"/>
      <c r="R48" s="201"/>
      <c r="S48" s="201"/>
    </row>
    <row r="49" spans="2:19" x14ac:dyDescent="0.15">
      <c r="R49" s="32"/>
      <c r="S49" s="32" t="s">
        <v>67</v>
      </c>
    </row>
    <row r="53" spans="2:19" x14ac:dyDescent="0.15">
      <c r="B53" s="202"/>
      <c r="C53" s="202"/>
      <c r="D53" s="202"/>
      <c r="E53" s="202"/>
      <c r="F53" s="202"/>
      <c r="G53" s="202"/>
      <c r="H53" s="202"/>
      <c r="I53" s="202"/>
    </row>
    <row r="54" spans="2:19" x14ac:dyDescent="0.15">
      <c r="B54" s="203"/>
      <c r="C54" s="203"/>
      <c r="D54" s="203"/>
      <c r="E54" s="203"/>
      <c r="F54" s="203"/>
      <c r="G54" s="203"/>
      <c r="H54" s="203"/>
      <c r="I54" s="203"/>
    </row>
  </sheetData>
  <mergeCells count="87">
    <mergeCell ref="Q3:S3"/>
    <mergeCell ref="A3:D4"/>
    <mergeCell ref="E3:G3"/>
    <mergeCell ref="H3:J3"/>
    <mergeCell ref="K3:M3"/>
    <mergeCell ref="N3:P3"/>
    <mergeCell ref="A20:A25"/>
    <mergeCell ref="B20:B22"/>
    <mergeCell ref="C20:D20"/>
    <mergeCell ref="Q20:Q22"/>
    <mergeCell ref="B18:D18"/>
    <mergeCell ref="B23:B25"/>
    <mergeCell ref="C23:D23"/>
    <mergeCell ref="C24:D24"/>
    <mergeCell ref="C25:D25"/>
    <mergeCell ref="A5:A7"/>
    <mergeCell ref="B5:D5"/>
    <mergeCell ref="B6:D6"/>
    <mergeCell ref="B7:D7"/>
    <mergeCell ref="A8:A19"/>
    <mergeCell ref="B14:D14"/>
    <mergeCell ref="B15:D15"/>
    <mergeCell ref="B16:D16"/>
    <mergeCell ref="B17:D17"/>
    <mergeCell ref="B8:D8"/>
    <mergeCell ref="B9:D9"/>
    <mergeCell ref="B10:D10"/>
    <mergeCell ref="B11:D11"/>
    <mergeCell ref="B12:D12"/>
    <mergeCell ref="B13:D13"/>
    <mergeCell ref="R20:R22"/>
    <mergeCell ref="B19:D19"/>
    <mergeCell ref="D32:E32"/>
    <mergeCell ref="F32:G32"/>
    <mergeCell ref="J32:M33"/>
    <mergeCell ref="N32:N33"/>
    <mergeCell ref="S20:S22"/>
    <mergeCell ref="C21:D21"/>
    <mergeCell ref="C22:D22"/>
    <mergeCell ref="C38:C40"/>
    <mergeCell ref="P32:P33"/>
    <mergeCell ref="D33:E33"/>
    <mergeCell ref="F33:G33"/>
    <mergeCell ref="D34:E34"/>
    <mergeCell ref="F34:G34"/>
    <mergeCell ref="J34:J36"/>
    <mergeCell ref="K34:M34"/>
    <mergeCell ref="O32:O33"/>
    <mergeCell ref="A32:C34"/>
    <mergeCell ref="K36:M36"/>
    <mergeCell ref="D37:E37"/>
    <mergeCell ref="F37:G37"/>
    <mergeCell ref="D43:E43"/>
    <mergeCell ref="J37:J46"/>
    <mergeCell ref="K37:M37"/>
    <mergeCell ref="K39:M39"/>
    <mergeCell ref="K42:M42"/>
    <mergeCell ref="D40:E40"/>
    <mergeCell ref="F39:G39"/>
    <mergeCell ref="F36:G36"/>
    <mergeCell ref="D41:E41"/>
    <mergeCell ref="F41:G41"/>
    <mergeCell ref="K41:M41"/>
    <mergeCell ref="D42:E42"/>
    <mergeCell ref="F42:G42"/>
    <mergeCell ref="D38:E38"/>
    <mergeCell ref="F38:G38"/>
    <mergeCell ref="K38:M38"/>
    <mergeCell ref="D39:E39"/>
    <mergeCell ref="F40:G40"/>
    <mergeCell ref="K40:M40"/>
    <mergeCell ref="J47:S47"/>
    <mergeCell ref="J48:S48"/>
    <mergeCell ref="B53:I54"/>
    <mergeCell ref="F43:G43"/>
    <mergeCell ref="K43:M43"/>
    <mergeCell ref="A44:H45"/>
    <mergeCell ref="K44:M44"/>
    <mergeCell ref="K45:M45"/>
    <mergeCell ref="K46:M46"/>
    <mergeCell ref="C41:C43"/>
    <mergeCell ref="A35:B43"/>
    <mergeCell ref="C35:C37"/>
    <mergeCell ref="D35:E35"/>
    <mergeCell ref="F35:G35"/>
    <mergeCell ref="K35:M35"/>
    <mergeCell ref="D36:E36"/>
  </mergeCells>
  <phoneticPr fontId="3"/>
  <printOptions horizontalCentered="1"/>
  <pageMargins left="0.39370078740157483" right="0.39370078740157483" top="0.78740157480314965" bottom="0.59055118110236227" header="0.39370078740157483" footer="0.19685039370078741"/>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G17"/>
  <sheetViews>
    <sheetView view="pageBreakPreview" zoomScaleNormal="100" zoomScaleSheetLayoutView="100" workbookViewId="0">
      <selection activeCell="J1" sqref="J1"/>
    </sheetView>
  </sheetViews>
  <sheetFormatPr defaultColWidth="8.75" defaultRowHeight="13.5" x14ac:dyDescent="0.15"/>
  <cols>
    <col min="1" max="3" width="4.125" customWidth="1"/>
    <col min="4" max="4" width="11.375" customWidth="1"/>
    <col min="5" max="5" width="18.125" customWidth="1"/>
  </cols>
  <sheetData>
    <row r="1" spans="1:7" ht="18.75" customHeight="1" x14ac:dyDescent="0.15">
      <c r="A1" s="1" t="s">
        <v>84</v>
      </c>
      <c r="B1" s="2"/>
      <c r="C1" s="2"/>
      <c r="D1" s="2"/>
      <c r="E1" s="3"/>
      <c r="G1" s="53"/>
    </row>
    <row r="2" spans="1:7" ht="13.5" customHeight="1" x14ac:dyDescent="0.15">
      <c r="A2" s="1"/>
      <c r="B2" s="2"/>
      <c r="C2" s="2"/>
      <c r="D2" s="2"/>
      <c r="E2" s="20" t="s">
        <v>85</v>
      </c>
    </row>
    <row r="3" spans="1:7" ht="20.25" customHeight="1" x14ac:dyDescent="0.15">
      <c r="A3" s="192" t="s">
        <v>36</v>
      </c>
      <c r="B3" s="247"/>
      <c r="C3" s="247"/>
      <c r="D3" s="247"/>
      <c r="E3" s="25" t="s">
        <v>37</v>
      </c>
    </row>
    <row r="4" spans="1:7" ht="20.25" customHeight="1" x14ac:dyDescent="0.15">
      <c r="A4" s="193"/>
      <c r="B4" s="248"/>
      <c r="C4" s="248"/>
      <c r="D4" s="248"/>
      <c r="E4" s="54" t="s">
        <v>86</v>
      </c>
    </row>
    <row r="5" spans="1:7" ht="20.25" customHeight="1" x14ac:dyDescent="0.15">
      <c r="A5" s="249" t="s">
        <v>87</v>
      </c>
      <c r="B5" s="195" t="s">
        <v>72</v>
      </c>
      <c r="C5" s="195"/>
      <c r="D5" s="195"/>
      <c r="E5" s="368">
        <f>E6+E10</f>
        <v>19481</v>
      </c>
      <c r="F5" s="55"/>
    </row>
    <row r="6" spans="1:7" ht="20.25" customHeight="1" x14ac:dyDescent="0.15">
      <c r="A6" s="250"/>
      <c r="B6" s="252" t="s">
        <v>88</v>
      </c>
      <c r="C6" s="230" t="s">
        <v>26</v>
      </c>
      <c r="D6" s="254"/>
      <c r="E6" s="368">
        <f>SUM(E7:E9)</f>
        <v>18392</v>
      </c>
      <c r="F6" s="55"/>
    </row>
    <row r="7" spans="1:7" ht="20.25" customHeight="1" x14ac:dyDescent="0.15">
      <c r="A7" s="250"/>
      <c r="B7" s="253"/>
      <c r="C7" s="210" t="s">
        <v>89</v>
      </c>
      <c r="D7" s="245"/>
      <c r="E7" s="369">
        <v>18030</v>
      </c>
    </row>
    <row r="8" spans="1:7" ht="20.25" customHeight="1" x14ac:dyDescent="0.15">
      <c r="A8" s="250"/>
      <c r="B8" s="253"/>
      <c r="C8" s="210" t="s">
        <v>90</v>
      </c>
      <c r="D8" s="245"/>
      <c r="E8" s="369">
        <v>310</v>
      </c>
    </row>
    <row r="9" spans="1:7" ht="20.25" customHeight="1" x14ac:dyDescent="0.15">
      <c r="A9" s="250"/>
      <c r="B9" s="253"/>
      <c r="C9" s="255" t="s">
        <v>91</v>
      </c>
      <c r="D9" s="256"/>
      <c r="E9" s="369">
        <v>52</v>
      </c>
    </row>
    <row r="10" spans="1:7" ht="20.25" customHeight="1" x14ac:dyDescent="0.15">
      <c r="A10" s="250"/>
      <c r="B10" s="257" t="s">
        <v>92</v>
      </c>
      <c r="C10" s="230" t="s">
        <v>26</v>
      </c>
      <c r="D10" s="254"/>
      <c r="E10" s="368">
        <f>SUM(E11:E13)</f>
        <v>1089</v>
      </c>
      <c r="F10" s="55"/>
    </row>
    <row r="11" spans="1:7" ht="20.25" customHeight="1" x14ac:dyDescent="0.15">
      <c r="A11" s="250"/>
      <c r="B11" s="258"/>
      <c r="C11" s="210" t="s">
        <v>89</v>
      </c>
      <c r="D11" s="245"/>
      <c r="E11" s="369">
        <v>1087</v>
      </c>
    </row>
    <row r="12" spans="1:7" ht="20.25" customHeight="1" x14ac:dyDescent="0.15">
      <c r="A12" s="250"/>
      <c r="B12" s="258"/>
      <c r="C12" s="210" t="s">
        <v>90</v>
      </c>
      <c r="D12" s="245"/>
      <c r="E12" s="370" t="s">
        <v>18</v>
      </c>
    </row>
    <row r="13" spans="1:7" ht="20.25" customHeight="1" x14ac:dyDescent="0.15">
      <c r="A13" s="251"/>
      <c r="B13" s="259"/>
      <c r="C13" s="233" t="s">
        <v>91</v>
      </c>
      <c r="D13" s="246"/>
      <c r="E13" s="371">
        <v>2</v>
      </c>
    </row>
    <row r="14" spans="1:7" ht="14.25" customHeight="1" x14ac:dyDescent="0.15">
      <c r="A14" s="56" t="s">
        <v>93</v>
      </c>
      <c r="B14" s="57"/>
      <c r="C14" s="57"/>
      <c r="D14" s="57"/>
      <c r="E14" s="57"/>
    </row>
    <row r="15" spans="1:7" ht="14.25" customHeight="1" x14ac:dyDescent="0.15">
      <c r="A15" s="3"/>
      <c r="B15" s="3"/>
      <c r="C15" s="12"/>
      <c r="D15" s="12"/>
      <c r="E15" s="12"/>
      <c r="G15" s="58" t="s">
        <v>94</v>
      </c>
    </row>
    <row r="16" spans="1:7" x14ac:dyDescent="0.15">
      <c r="A16" s="3"/>
      <c r="B16" s="3"/>
      <c r="C16" s="59"/>
      <c r="D16" s="59"/>
      <c r="E16" s="59"/>
    </row>
    <row r="17" spans="1:5" x14ac:dyDescent="0.15">
      <c r="A17" s="3"/>
      <c r="B17" s="3"/>
      <c r="C17" s="59"/>
      <c r="D17" s="59"/>
      <c r="E17" s="59"/>
    </row>
  </sheetData>
  <mergeCells count="13">
    <mergeCell ref="C11:D11"/>
    <mergeCell ref="C12:D12"/>
    <mergeCell ref="C13:D13"/>
    <mergeCell ref="A3:D4"/>
    <mergeCell ref="A5:A13"/>
    <mergeCell ref="B5:D5"/>
    <mergeCell ref="B6:B9"/>
    <mergeCell ref="C6:D6"/>
    <mergeCell ref="C7:D7"/>
    <mergeCell ref="C8:D8"/>
    <mergeCell ref="C9:D9"/>
    <mergeCell ref="B10:B13"/>
    <mergeCell ref="C10:D10"/>
  </mergeCells>
  <phoneticPr fontId="3"/>
  <pageMargins left="0.78740157480314965" right="0.78740157480314965" top="0.78740157480314965" bottom="0.78740157480314965" header="0.47244094488188981" footer="0.4724409448818898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F16"/>
  <sheetViews>
    <sheetView view="pageBreakPreview" zoomScaleNormal="100" zoomScaleSheetLayoutView="100" workbookViewId="0">
      <selection activeCell="I8" sqref="I8"/>
    </sheetView>
  </sheetViews>
  <sheetFormatPr defaultColWidth="9" defaultRowHeight="13.5" x14ac:dyDescent="0.15"/>
  <cols>
    <col min="1" max="1" width="1.875" style="24" customWidth="1"/>
    <col min="2" max="2" width="8.125" style="24" customWidth="1"/>
    <col min="3" max="3" width="19.75" style="24" customWidth="1"/>
    <col min="4" max="5" width="27.625" style="24" customWidth="1"/>
    <col min="6" max="7" width="15.125" style="24" customWidth="1"/>
    <col min="8" max="16384" width="9" style="24"/>
  </cols>
  <sheetData>
    <row r="1" spans="1:6" ht="18.75" customHeight="1" x14ac:dyDescent="0.15">
      <c r="A1" s="86" t="s">
        <v>95</v>
      </c>
      <c r="B1" s="61"/>
      <c r="C1" s="61"/>
    </row>
    <row r="2" spans="1:6" ht="18.75" customHeight="1" x14ac:dyDescent="0.15">
      <c r="A2" s="24" t="s">
        <v>96</v>
      </c>
    </row>
    <row r="3" spans="1:6" x14ac:dyDescent="0.15">
      <c r="E3" s="6" t="s">
        <v>85</v>
      </c>
    </row>
    <row r="4" spans="1:6" ht="19.5" customHeight="1" x14ac:dyDescent="0.15">
      <c r="A4" s="192" t="s">
        <v>97</v>
      </c>
      <c r="B4" s="247"/>
      <c r="C4" s="247"/>
      <c r="D4" s="198" t="s">
        <v>98</v>
      </c>
      <c r="E4" s="190"/>
    </row>
    <row r="5" spans="1:6" ht="19.5" customHeight="1" x14ac:dyDescent="0.15">
      <c r="A5" s="193"/>
      <c r="B5" s="248"/>
      <c r="C5" s="248"/>
      <c r="D5" s="92" t="s">
        <v>99</v>
      </c>
      <c r="E5" s="60" t="s">
        <v>100</v>
      </c>
    </row>
    <row r="6" spans="1:6" ht="21.75" customHeight="1" x14ac:dyDescent="0.15">
      <c r="A6" s="260" t="s">
        <v>101</v>
      </c>
      <c r="B6" s="260"/>
      <c r="C6" s="260"/>
      <c r="D6" s="170">
        <v>60</v>
      </c>
      <c r="E6" s="171">
        <v>64</v>
      </c>
    </row>
    <row r="7" spans="1:6" ht="21.75" customHeight="1" x14ac:dyDescent="0.15">
      <c r="A7" s="260" t="s">
        <v>102</v>
      </c>
      <c r="B7" s="260"/>
      <c r="C7" s="260"/>
      <c r="D7" s="172" t="s">
        <v>103</v>
      </c>
      <c r="E7" s="32" t="s">
        <v>103</v>
      </c>
    </row>
    <row r="8" spans="1:6" ht="21.75" customHeight="1" x14ac:dyDescent="0.15">
      <c r="A8" s="260" t="s">
        <v>104</v>
      </c>
      <c r="B8" s="260"/>
      <c r="C8" s="260"/>
      <c r="D8" s="172">
        <v>18</v>
      </c>
      <c r="E8" s="32">
        <v>31</v>
      </c>
    </row>
    <row r="9" spans="1:6" ht="21.75" customHeight="1" x14ac:dyDescent="0.15">
      <c r="A9" s="260" t="s">
        <v>105</v>
      </c>
      <c r="B9" s="260"/>
      <c r="C9" s="260"/>
      <c r="D9" s="172">
        <v>453</v>
      </c>
      <c r="E9" s="32">
        <v>643</v>
      </c>
    </row>
    <row r="10" spans="1:6" ht="21.75" customHeight="1" x14ac:dyDescent="0.15">
      <c r="A10" s="260" t="s">
        <v>106</v>
      </c>
      <c r="B10" s="260"/>
      <c r="C10" s="260"/>
      <c r="D10" s="172">
        <v>11</v>
      </c>
      <c r="E10" s="32">
        <v>19</v>
      </c>
      <c r="F10" s="61"/>
    </row>
    <row r="11" spans="1:6" ht="16.5" customHeight="1" x14ac:dyDescent="0.15">
      <c r="A11" s="62"/>
      <c r="B11" s="11" t="s">
        <v>107</v>
      </c>
      <c r="C11" s="13" t="s">
        <v>108</v>
      </c>
      <c r="D11" s="172" t="s">
        <v>103</v>
      </c>
      <c r="E11" s="32" t="s">
        <v>103</v>
      </c>
    </row>
    <row r="12" spans="1:6" ht="16.5" customHeight="1" x14ac:dyDescent="0.15">
      <c r="A12" s="62"/>
      <c r="B12" s="11" t="s">
        <v>107</v>
      </c>
      <c r="C12" s="13" t="s">
        <v>109</v>
      </c>
      <c r="D12" s="172" t="s">
        <v>103</v>
      </c>
      <c r="E12" s="32" t="s">
        <v>103</v>
      </c>
    </row>
    <row r="13" spans="1:6" ht="21.75" customHeight="1" x14ac:dyDescent="0.15">
      <c r="A13" s="260" t="s">
        <v>110</v>
      </c>
      <c r="B13" s="260"/>
      <c r="C13" s="260"/>
      <c r="D13" s="172">
        <v>11</v>
      </c>
      <c r="E13" s="32">
        <v>16</v>
      </c>
      <c r="F13" s="61"/>
    </row>
    <row r="14" spans="1:6" ht="21.75" customHeight="1" x14ac:dyDescent="0.15">
      <c r="A14" s="260" t="s">
        <v>33</v>
      </c>
      <c r="B14" s="260"/>
      <c r="C14" s="260"/>
      <c r="D14" s="172">
        <v>9</v>
      </c>
      <c r="E14" s="32">
        <v>10</v>
      </c>
    </row>
    <row r="15" spans="1:6" ht="5.25" customHeight="1" x14ac:dyDescent="0.15">
      <c r="A15" s="16"/>
      <c r="B15" s="63"/>
      <c r="C15" s="63"/>
      <c r="D15" s="64"/>
      <c r="E15" s="65"/>
    </row>
    <row r="16" spans="1:6" ht="16.5" customHeight="1" x14ac:dyDescent="0.15">
      <c r="B16" s="24" t="s">
        <v>111</v>
      </c>
      <c r="E16" s="20" t="s">
        <v>23</v>
      </c>
    </row>
  </sheetData>
  <mergeCells count="9">
    <mergeCell ref="A10:C10"/>
    <mergeCell ref="A13:C13"/>
    <mergeCell ref="A14:C14"/>
    <mergeCell ref="A4:C5"/>
    <mergeCell ref="D4:E4"/>
    <mergeCell ref="A6:C6"/>
    <mergeCell ref="A7:C7"/>
    <mergeCell ref="A8:C8"/>
    <mergeCell ref="A9:C9"/>
  </mergeCells>
  <phoneticPr fontId="3"/>
  <printOptions horizontalCentered="1"/>
  <pageMargins left="0.82677165354330717" right="0.82677165354330717" top="4.7244094488188981" bottom="0.78740157480314965" header="0.39370078740157483"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H13"/>
  <sheetViews>
    <sheetView view="pageBreakPreview" zoomScaleNormal="100" zoomScaleSheetLayoutView="100" workbookViewId="0">
      <selection activeCell="F8" sqref="F8"/>
    </sheetView>
  </sheetViews>
  <sheetFormatPr defaultColWidth="9" defaultRowHeight="13.5" x14ac:dyDescent="0.15"/>
  <cols>
    <col min="1" max="1" width="15.875" style="3" customWidth="1"/>
    <col min="2" max="8" width="10.125" style="3" customWidth="1"/>
    <col min="9" max="16384" width="9" style="3"/>
  </cols>
  <sheetData>
    <row r="1" spans="1:8" ht="18.75" customHeight="1" x14ac:dyDescent="0.15">
      <c r="A1" s="24" t="s">
        <v>112</v>
      </c>
    </row>
    <row r="2" spans="1:8" x14ac:dyDescent="0.15">
      <c r="A2" s="24"/>
      <c r="H2" s="6" t="s">
        <v>85</v>
      </c>
    </row>
    <row r="3" spans="1:8" ht="24" customHeight="1" x14ac:dyDescent="0.15">
      <c r="A3" s="87" t="s">
        <v>113</v>
      </c>
      <c r="B3" s="66" t="s">
        <v>114</v>
      </c>
      <c r="C3" s="93" t="s">
        <v>115</v>
      </c>
      <c r="D3" s="93" t="s">
        <v>12</v>
      </c>
      <c r="E3" s="93" t="s">
        <v>116</v>
      </c>
      <c r="F3" s="93" t="s">
        <v>13</v>
      </c>
      <c r="G3" s="93" t="s">
        <v>117</v>
      </c>
      <c r="H3" s="91" t="s">
        <v>33</v>
      </c>
    </row>
    <row r="4" spans="1:8" ht="24" customHeight="1" x14ac:dyDescent="0.15">
      <c r="A4" s="27" t="s">
        <v>114</v>
      </c>
      <c r="B4" s="173">
        <v>132</v>
      </c>
      <c r="C4" s="174" t="s">
        <v>103</v>
      </c>
      <c r="D4" s="174">
        <v>132</v>
      </c>
      <c r="E4" s="174" t="s">
        <v>103</v>
      </c>
      <c r="F4" s="174" t="s">
        <v>103</v>
      </c>
      <c r="G4" s="174" t="s">
        <v>103</v>
      </c>
      <c r="H4" s="175" t="s">
        <v>103</v>
      </c>
    </row>
    <row r="5" spans="1:8" ht="24" customHeight="1" x14ac:dyDescent="0.15">
      <c r="A5" s="67" t="s">
        <v>118</v>
      </c>
      <c r="B5" s="155">
        <v>132</v>
      </c>
      <c r="C5" s="160" t="s">
        <v>103</v>
      </c>
      <c r="D5" s="160">
        <v>132</v>
      </c>
      <c r="E5" s="160" t="s">
        <v>103</v>
      </c>
      <c r="F5" s="160" t="s">
        <v>103</v>
      </c>
      <c r="G5" s="160" t="s">
        <v>103</v>
      </c>
      <c r="H5" s="32" t="s">
        <v>103</v>
      </c>
    </row>
    <row r="6" spans="1:8" ht="24" customHeight="1" x14ac:dyDescent="0.15">
      <c r="A6" s="68" t="s">
        <v>119</v>
      </c>
      <c r="B6" s="176" t="s">
        <v>103</v>
      </c>
      <c r="C6" s="177" t="s">
        <v>103</v>
      </c>
      <c r="D6" s="177" t="s">
        <v>103</v>
      </c>
      <c r="E6" s="177" t="s">
        <v>103</v>
      </c>
      <c r="F6" s="177" t="s">
        <v>103</v>
      </c>
      <c r="G6" s="177" t="s">
        <v>103</v>
      </c>
      <c r="H6" s="178" t="s">
        <v>103</v>
      </c>
    </row>
    <row r="7" spans="1:8" ht="16.5" customHeight="1" x14ac:dyDescent="0.15">
      <c r="A7" s="12" t="s">
        <v>120</v>
      </c>
      <c r="H7" s="20" t="s">
        <v>23</v>
      </c>
    </row>
    <row r="13" spans="1:8" x14ac:dyDescent="0.15">
      <c r="A13" s="69"/>
    </row>
  </sheetData>
  <phoneticPr fontId="3"/>
  <printOptions horizontalCentered="1"/>
  <pageMargins left="0.78740157480314965" right="0.78740157480314965" top="8.8582677165354333" bottom="0.78740157480314965" header="0.39370078740157483"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70C0"/>
  </sheetPr>
  <dimension ref="A1:K33"/>
  <sheetViews>
    <sheetView view="pageBreakPreview" zoomScaleNormal="85" zoomScaleSheetLayoutView="100" workbookViewId="0">
      <pane xSplit="2" ySplit="5" topLeftCell="F6" activePane="bottomRight" state="frozen"/>
      <selection pane="topRight" activeCell="K20" sqref="K20"/>
      <selection pane="bottomLeft" activeCell="K20" sqref="K20"/>
      <selection pane="bottomRight" activeCell="I30" sqref="I30"/>
    </sheetView>
  </sheetViews>
  <sheetFormatPr defaultColWidth="9" defaultRowHeight="13.5" x14ac:dyDescent="0.15"/>
  <cols>
    <col min="1" max="1" width="2.625" style="3" customWidth="1"/>
    <col min="2" max="2" width="20.25" style="3" customWidth="1"/>
    <col min="3" max="9" width="10.375" style="3" customWidth="1"/>
    <col min="10" max="16384" width="9" style="3"/>
  </cols>
  <sheetData>
    <row r="1" spans="1:11" ht="18.75" customHeight="1" x14ac:dyDescent="0.15">
      <c r="A1" s="1" t="s">
        <v>121</v>
      </c>
      <c r="B1" s="2"/>
    </row>
    <row r="2" spans="1:11" ht="18.75" customHeight="1" x14ac:dyDescent="0.15">
      <c r="A2" s="4" t="s">
        <v>122</v>
      </c>
      <c r="B2" s="4"/>
      <c r="I2" s="5"/>
    </row>
    <row r="3" spans="1:11" ht="13.5" customHeight="1" x14ac:dyDescent="0.15">
      <c r="A3" s="4"/>
      <c r="B3" s="4"/>
      <c r="H3" s="5"/>
      <c r="K3" s="6" t="s">
        <v>85</v>
      </c>
    </row>
    <row r="4" spans="1:11" ht="18" customHeight="1" x14ac:dyDescent="0.15">
      <c r="A4" s="267" t="s">
        <v>113</v>
      </c>
      <c r="B4" s="268"/>
      <c r="C4" s="271" t="s">
        <v>123</v>
      </c>
      <c r="D4" s="261" t="s">
        <v>124</v>
      </c>
      <c r="E4" s="262"/>
      <c r="F4" s="263" t="s">
        <v>125</v>
      </c>
      <c r="G4" s="264"/>
      <c r="H4" s="264"/>
      <c r="I4" s="264"/>
      <c r="J4" s="264"/>
      <c r="K4" s="264"/>
    </row>
    <row r="5" spans="1:11" ht="41.25" customHeight="1" x14ac:dyDescent="0.15">
      <c r="A5" s="269"/>
      <c r="B5" s="270"/>
      <c r="C5" s="272"/>
      <c r="D5" s="70" t="s">
        <v>126</v>
      </c>
      <c r="E5" s="70" t="s">
        <v>127</v>
      </c>
      <c r="F5" s="7" t="s">
        <v>128</v>
      </c>
      <c r="G5" s="7" t="s">
        <v>129</v>
      </c>
      <c r="H5" s="70" t="s">
        <v>130</v>
      </c>
      <c r="I5" s="70" t="s">
        <v>131</v>
      </c>
      <c r="J5" s="70" t="s">
        <v>132</v>
      </c>
      <c r="K5" s="9" t="s">
        <v>133</v>
      </c>
    </row>
    <row r="6" spans="1:11" ht="33" customHeight="1" x14ac:dyDescent="0.15">
      <c r="A6" s="273" t="s">
        <v>134</v>
      </c>
      <c r="B6" s="274"/>
      <c r="C6" s="147">
        <v>16327</v>
      </c>
      <c r="D6" s="149">
        <v>9713</v>
      </c>
      <c r="E6" s="149">
        <v>6614</v>
      </c>
      <c r="F6" s="148">
        <v>958</v>
      </c>
      <c r="G6" s="148">
        <v>95</v>
      </c>
      <c r="H6" s="148">
        <v>39</v>
      </c>
      <c r="I6" s="148">
        <v>8</v>
      </c>
      <c r="J6" s="148">
        <v>356</v>
      </c>
      <c r="K6" s="150">
        <v>460</v>
      </c>
    </row>
    <row r="7" spans="1:11" ht="20.25" customHeight="1" x14ac:dyDescent="0.15">
      <c r="A7" s="11"/>
      <c r="B7" s="12" t="s">
        <v>135</v>
      </c>
      <c r="C7" s="153">
        <v>1670</v>
      </c>
      <c r="D7" s="152">
        <v>961</v>
      </c>
      <c r="E7" s="152">
        <v>709</v>
      </c>
      <c r="F7" s="152">
        <v>69</v>
      </c>
      <c r="G7" s="152">
        <v>7</v>
      </c>
      <c r="H7" s="152">
        <v>2</v>
      </c>
      <c r="I7" s="156" t="s">
        <v>18</v>
      </c>
      <c r="J7" s="152">
        <v>26</v>
      </c>
      <c r="K7">
        <v>34</v>
      </c>
    </row>
    <row r="8" spans="1:11" ht="20.25" customHeight="1" x14ac:dyDescent="0.15">
      <c r="A8" s="11"/>
      <c r="B8" s="12" t="s">
        <v>136</v>
      </c>
      <c r="C8" s="153">
        <v>1436</v>
      </c>
      <c r="D8" s="152">
        <v>859</v>
      </c>
      <c r="E8" s="152">
        <v>577</v>
      </c>
      <c r="F8" s="152">
        <v>65</v>
      </c>
      <c r="G8" s="152">
        <v>7</v>
      </c>
      <c r="H8" s="156" t="s">
        <v>18</v>
      </c>
      <c r="I8" s="156" t="s">
        <v>18</v>
      </c>
      <c r="J8" s="152">
        <v>25</v>
      </c>
      <c r="K8">
        <v>33</v>
      </c>
    </row>
    <row r="9" spans="1:11" ht="20.25" customHeight="1" x14ac:dyDescent="0.15">
      <c r="A9" s="11"/>
      <c r="B9" s="12" t="s">
        <v>137</v>
      </c>
      <c r="C9" s="153">
        <v>2243</v>
      </c>
      <c r="D9" s="154">
        <v>1395</v>
      </c>
      <c r="E9" s="152">
        <v>848</v>
      </c>
      <c r="F9" s="152">
        <v>99</v>
      </c>
      <c r="G9" s="152">
        <v>6</v>
      </c>
      <c r="H9" s="152">
        <v>1</v>
      </c>
      <c r="I9" s="152">
        <v>1</v>
      </c>
      <c r="J9" s="152">
        <v>47</v>
      </c>
      <c r="K9">
        <v>44</v>
      </c>
    </row>
    <row r="10" spans="1:11" ht="20.25" customHeight="1" x14ac:dyDescent="0.15">
      <c r="A10" s="11"/>
      <c r="B10" s="12" t="s">
        <v>138</v>
      </c>
      <c r="C10" s="153">
        <v>2731</v>
      </c>
      <c r="D10" s="154">
        <v>1644</v>
      </c>
      <c r="E10" s="154">
        <v>1087</v>
      </c>
      <c r="F10" s="152">
        <v>151</v>
      </c>
      <c r="G10" s="152">
        <v>21</v>
      </c>
      <c r="H10" s="152">
        <v>3</v>
      </c>
      <c r="I10" s="152">
        <v>3</v>
      </c>
      <c r="J10" s="152">
        <v>43</v>
      </c>
      <c r="K10">
        <v>81</v>
      </c>
    </row>
    <row r="11" spans="1:11" ht="20.25" customHeight="1" x14ac:dyDescent="0.15">
      <c r="A11" s="11"/>
      <c r="B11" s="12" t="s">
        <v>139</v>
      </c>
      <c r="C11" s="153">
        <v>4245</v>
      </c>
      <c r="D11" s="154">
        <v>2502</v>
      </c>
      <c r="E11" s="154">
        <v>1743</v>
      </c>
      <c r="F11" s="152">
        <v>282</v>
      </c>
      <c r="G11" s="152">
        <v>31</v>
      </c>
      <c r="H11" s="152">
        <v>12</v>
      </c>
      <c r="I11" s="152">
        <v>2</v>
      </c>
      <c r="J11" s="152">
        <v>100</v>
      </c>
      <c r="K11">
        <v>137</v>
      </c>
    </row>
    <row r="12" spans="1:11" ht="20.25" customHeight="1" x14ac:dyDescent="0.15">
      <c r="A12" s="11"/>
      <c r="B12" s="12" t="s">
        <v>140</v>
      </c>
      <c r="C12" s="153">
        <v>2405</v>
      </c>
      <c r="D12" s="154">
        <v>1413</v>
      </c>
      <c r="E12" s="152">
        <v>992</v>
      </c>
      <c r="F12" s="152">
        <v>189</v>
      </c>
      <c r="G12" s="152">
        <v>14</v>
      </c>
      <c r="H12" s="152">
        <v>11</v>
      </c>
      <c r="I12" s="156" t="s">
        <v>18</v>
      </c>
      <c r="J12" s="152">
        <v>78</v>
      </c>
      <c r="K12">
        <v>86</v>
      </c>
    </row>
    <row r="13" spans="1:11" ht="20.25" customHeight="1" x14ac:dyDescent="0.15">
      <c r="A13" s="11"/>
      <c r="B13" s="12" t="s">
        <v>141</v>
      </c>
      <c r="C13" s="153">
        <v>1597</v>
      </c>
      <c r="D13" s="152">
        <v>939</v>
      </c>
      <c r="E13" s="152">
        <v>658</v>
      </c>
      <c r="F13" s="152">
        <v>103</v>
      </c>
      <c r="G13" s="152">
        <v>9</v>
      </c>
      <c r="H13" s="152">
        <v>10</v>
      </c>
      <c r="I13" s="152">
        <v>2</v>
      </c>
      <c r="J13" s="152">
        <v>37</v>
      </c>
      <c r="K13">
        <v>45</v>
      </c>
    </row>
    <row r="14" spans="1:11" ht="12" customHeight="1" x14ac:dyDescent="0.15">
      <c r="A14" s="11"/>
      <c r="B14" s="13"/>
      <c r="C14" s="14"/>
      <c r="D14" s="14"/>
      <c r="E14" s="14"/>
      <c r="F14" s="14"/>
      <c r="G14" s="14"/>
      <c r="H14" s="14"/>
      <c r="I14" s="15"/>
      <c r="J14" s="77"/>
      <c r="K14" s="10"/>
    </row>
    <row r="15" spans="1:11" ht="33" customHeight="1" x14ac:dyDescent="0.15">
      <c r="A15" s="265" t="s">
        <v>142</v>
      </c>
      <c r="B15" s="266"/>
      <c r="C15" s="147">
        <v>6447</v>
      </c>
      <c r="D15" s="149">
        <v>3762</v>
      </c>
      <c r="E15" s="149">
        <v>2685</v>
      </c>
      <c r="F15" s="148">
        <v>470</v>
      </c>
      <c r="G15" s="148">
        <v>50</v>
      </c>
      <c r="H15" s="148">
        <v>29</v>
      </c>
      <c r="I15" s="148">
        <v>6</v>
      </c>
      <c r="J15" s="148">
        <v>157</v>
      </c>
      <c r="K15" s="150">
        <v>228</v>
      </c>
    </row>
    <row r="16" spans="1:11" ht="20.25" customHeight="1" x14ac:dyDescent="0.15">
      <c r="A16" s="11"/>
      <c r="B16" s="12" t="s">
        <v>135</v>
      </c>
      <c r="C16" s="151">
        <v>448</v>
      </c>
      <c r="D16" s="152">
        <v>246</v>
      </c>
      <c r="E16" s="152">
        <v>202</v>
      </c>
      <c r="F16" s="152">
        <v>25</v>
      </c>
      <c r="G16" s="152">
        <v>5</v>
      </c>
      <c r="H16" s="152">
        <v>1</v>
      </c>
      <c r="I16" s="156" t="s">
        <v>18</v>
      </c>
      <c r="J16" s="152">
        <v>7</v>
      </c>
      <c r="K16">
        <v>12</v>
      </c>
    </row>
    <row r="17" spans="1:11" ht="20.25" customHeight="1" x14ac:dyDescent="0.15">
      <c r="A17" s="11"/>
      <c r="B17" s="12" t="s">
        <v>136</v>
      </c>
      <c r="C17" s="151">
        <v>360</v>
      </c>
      <c r="D17" s="152">
        <v>207</v>
      </c>
      <c r="E17" s="152">
        <v>153</v>
      </c>
      <c r="F17" s="152">
        <v>19</v>
      </c>
      <c r="G17" s="156" t="s">
        <v>18</v>
      </c>
      <c r="H17" s="156" t="s">
        <v>18</v>
      </c>
      <c r="I17" s="156" t="s">
        <v>18</v>
      </c>
      <c r="J17" s="152">
        <v>6</v>
      </c>
      <c r="K17">
        <v>13</v>
      </c>
    </row>
    <row r="18" spans="1:11" ht="20.25" customHeight="1" x14ac:dyDescent="0.15">
      <c r="A18" s="11"/>
      <c r="B18" s="12" t="s">
        <v>137</v>
      </c>
      <c r="C18" s="151">
        <v>623</v>
      </c>
      <c r="D18" s="152">
        <v>359</v>
      </c>
      <c r="E18" s="152">
        <v>264</v>
      </c>
      <c r="F18" s="152">
        <v>44</v>
      </c>
      <c r="G18" s="152">
        <v>3</v>
      </c>
      <c r="H18" s="152">
        <v>1</v>
      </c>
      <c r="I18" s="152">
        <v>1</v>
      </c>
      <c r="J18" s="152">
        <v>20</v>
      </c>
      <c r="K18">
        <v>19</v>
      </c>
    </row>
    <row r="19" spans="1:11" ht="20.25" customHeight="1" x14ac:dyDescent="0.15">
      <c r="A19" s="11"/>
      <c r="B19" s="12" t="s">
        <v>138</v>
      </c>
      <c r="C19" s="153">
        <v>1126</v>
      </c>
      <c r="D19" s="152">
        <v>642</v>
      </c>
      <c r="E19" s="152">
        <v>484</v>
      </c>
      <c r="F19" s="152">
        <v>83</v>
      </c>
      <c r="G19" s="152">
        <v>12</v>
      </c>
      <c r="H19" s="152">
        <v>1</v>
      </c>
      <c r="I19" s="152">
        <v>2</v>
      </c>
      <c r="J19" s="152">
        <v>25</v>
      </c>
      <c r="K19">
        <v>43</v>
      </c>
    </row>
    <row r="20" spans="1:11" ht="20.25" customHeight="1" x14ac:dyDescent="0.15">
      <c r="A20" s="11"/>
      <c r="B20" s="12" t="s">
        <v>139</v>
      </c>
      <c r="C20" s="153">
        <v>1861</v>
      </c>
      <c r="D20" s="154">
        <v>1082</v>
      </c>
      <c r="E20" s="152">
        <v>779</v>
      </c>
      <c r="F20" s="152">
        <v>142</v>
      </c>
      <c r="G20" s="152">
        <v>18</v>
      </c>
      <c r="H20" s="152">
        <v>9</v>
      </c>
      <c r="I20" s="152">
        <v>1</v>
      </c>
      <c r="J20" s="152">
        <v>42</v>
      </c>
      <c r="K20">
        <v>72</v>
      </c>
    </row>
    <row r="21" spans="1:11" ht="20.25" customHeight="1" x14ac:dyDescent="0.15">
      <c r="A21" s="11"/>
      <c r="B21" s="12" t="s">
        <v>140</v>
      </c>
      <c r="C21" s="153">
        <v>1190</v>
      </c>
      <c r="D21" s="152">
        <v>697</v>
      </c>
      <c r="E21" s="152">
        <v>493</v>
      </c>
      <c r="F21" s="152">
        <v>100</v>
      </c>
      <c r="G21" s="152">
        <v>9</v>
      </c>
      <c r="H21" s="152">
        <v>9</v>
      </c>
      <c r="I21" s="156" t="s">
        <v>18</v>
      </c>
      <c r="J21" s="152">
        <v>38</v>
      </c>
      <c r="K21">
        <v>44</v>
      </c>
    </row>
    <row r="22" spans="1:11" ht="20.25" customHeight="1" x14ac:dyDescent="0.15">
      <c r="A22" s="11"/>
      <c r="B22" s="12" t="s">
        <v>141</v>
      </c>
      <c r="C22" s="151">
        <v>839</v>
      </c>
      <c r="D22" s="152">
        <v>529</v>
      </c>
      <c r="E22" s="152">
        <v>310</v>
      </c>
      <c r="F22" s="152">
        <v>57</v>
      </c>
      <c r="G22" s="152">
        <v>3</v>
      </c>
      <c r="H22" s="152">
        <v>8</v>
      </c>
      <c r="I22" s="152">
        <v>2</v>
      </c>
      <c r="J22" s="152">
        <v>19</v>
      </c>
      <c r="K22">
        <v>25</v>
      </c>
    </row>
    <row r="23" spans="1:11" ht="33" customHeight="1" x14ac:dyDescent="0.15">
      <c r="A23" s="265" t="s">
        <v>143</v>
      </c>
      <c r="B23" s="266"/>
      <c r="C23" s="147">
        <v>9880</v>
      </c>
      <c r="D23" s="149">
        <v>5951</v>
      </c>
      <c r="E23" s="149">
        <v>3929</v>
      </c>
      <c r="F23" s="148">
        <v>488</v>
      </c>
      <c r="G23" s="148">
        <v>45</v>
      </c>
      <c r="H23" s="148">
        <v>10</v>
      </c>
      <c r="I23" s="148">
        <v>2</v>
      </c>
      <c r="J23" s="148">
        <v>199</v>
      </c>
      <c r="K23" s="150">
        <v>232</v>
      </c>
    </row>
    <row r="24" spans="1:11" ht="20.25" customHeight="1" x14ac:dyDescent="0.15">
      <c r="A24" s="11"/>
      <c r="B24" s="12" t="s">
        <v>135</v>
      </c>
      <c r="C24" s="153">
        <v>1222</v>
      </c>
      <c r="D24" s="152">
        <v>715</v>
      </c>
      <c r="E24" s="152">
        <v>507</v>
      </c>
      <c r="F24" s="152">
        <v>44</v>
      </c>
      <c r="G24" s="152">
        <v>2</v>
      </c>
      <c r="H24" s="152">
        <v>1</v>
      </c>
      <c r="I24" s="155" t="s">
        <v>18</v>
      </c>
      <c r="J24" s="152">
        <v>19</v>
      </c>
      <c r="K24">
        <v>22</v>
      </c>
    </row>
    <row r="25" spans="1:11" ht="20.25" customHeight="1" x14ac:dyDescent="0.15">
      <c r="A25" s="11"/>
      <c r="B25" s="12" t="s">
        <v>136</v>
      </c>
      <c r="C25" s="153">
        <v>1076</v>
      </c>
      <c r="D25" s="152">
        <v>652</v>
      </c>
      <c r="E25" s="152">
        <v>424</v>
      </c>
      <c r="F25" s="152">
        <v>46</v>
      </c>
      <c r="G25" s="152">
        <v>7</v>
      </c>
      <c r="H25" s="156" t="s">
        <v>18</v>
      </c>
      <c r="I25" s="156" t="s">
        <v>18</v>
      </c>
      <c r="J25" s="152">
        <v>19</v>
      </c>
      <c r="K25">
        <v>20</v>
      </c>
    </row>
    <row r="26" spans="1:11" ht="20.25" customHeight="1" x14ac:dyDescent="0.15">
      <c r="A26" s="11"/>
      <c r="B26" s="12" t="s">
        <v>137</v>
      </c>
      <c r="C26" s="153">
        <v>1620</v>
      </c>
      <c r="D26" s="154">
        <v>1036</v>
      </c>
      <c r="E26" s="152">
        <v>584</v>
      </c>
      <c r="F26" s="152">
        <v>55</v>
      </c>
      <c r="G26" s="152">
        <v>3</v>
      </c>
      <c r="H26" s="156" t="s">
        <v>18</v>
      </c>
      <c r="I26" s="156" t="s">
        <v>18</v>
      </c>
      <c r="J26" s="152">
        <v>27</v>
      </c>
      <c r="K26">
        <v>25</v>
      </c>
    </row>
    <row r="27" spans="1:11" ht="20.25" customHeight="1" x14ac:dyDescent="0.15">
      <c r="A27" s="11"/>
      <c r="B27" s="12" t="s">
        <v>138</v>
      </c>
      <c r="C27" s="153">
        <v>1605</v>
      </c>
      <c r="D27" s="154">
        <v>1002</v>
      </c>
      <c r="E27" s="152">
        <v>603</v>
      </c>
      <c r="F27" s="152">
        <v>68</v>
      </c>
      <c r="G27" s="152">
        <v>9</v>
      </c>
      <c r="H27" s="152">
        <v>2</v>
      </c>
      <c r="I27" s="152">
        <v>1</v>
      </c>
      <c r="J27" s="152">
        <v>18</v>
      </c>
      <c r="K27">
        <v>38</v>
      </c>
    </row>
    <row r="28" spans="1:11" ht="20.25" customHeight="1" x14ac:dyDescent="0.15">
      <c r="A28" s="11"/>
      <c r="B28" s="12" t="s">
        <v>139</v>
      </c>
      <c r="C28" s="153">
        <v>2384</v>
      </c>
      <c r="D28" s="154">
        <v>1420</v>
      </c>
      <c r="E28" s="152">
        <v>964</v>
      </c>
      <c r="F28" s="152">
        <v>140</v>
      </c>
      <c r="G28" s="152">
        <v>13</v>
      </c>
      <c r="H28" s="152">
        <v>3</v>
      </c>
      <c r="I28" s="152">
        <v>1</v>
      </c>
      <c r="J28" s="152">
        <v>58</v>
      </c>
      <c r="K28">
        <v>65</v>
      </c>
    </row>
    <row r="29" spans="1:11" ht="20.25" customHeight="1" x14ac:dyDescent="0.15">
      <c r="A29" s="11"/>
      <c r="B29" s="12" t="s">
        <v>140</v>
      </c>
      <c r="C29" s="153">
        <v>1215</v>
      </c>
      <c r="D29" s="152">
        <v>716</v>
      </c>
      <c r="E29" s="152">
        <v>499</v>
      </c>
      <c r="F29" s="152">
        <v>89</v>
      </c>
      <c r="G29" s="152">
        <v>5</v>
      </c>
      <c r="H29" s="152">
        <v>2</v>
      </c>
      <c r="I29" s="156" t="s">
        <v>18</v>
      </c>
      <c r="J29" s="152">
        <v>40</v>
      </c>
      <c r="K29">
        <v>42</v>
      </c>
    </row>
    <row r="30" spans="1:11" ht="20.25" customHeight="1" x14ac:dyDescent="0.15">
      <c r="A30" s="11"/>
      <c r="B30" s="12" t="s">
        <v>141</v>
      </c>
      <c r="C30" s="151">
        <v>758</v>
      </c>
      <c r="D30" s="152">
        <v>410</v>
      </c>
      <c r="E30" s="152">
        <v>348</v>
      </c>
      <c r="F30" s="152">
        <v>46</v>
      </c>
      <c r="G30" s="152">
        <v>6</v>
      </c>
      <c r="H30" s="152">
        <v>2</v>
      </c>
      <c r="I30" s="156" t="s">
        <v>18</v>
      </c>
      <c r="J30" s="152">
        <v>18</v>
      </c>
      <c r="K30">
        <v>20</v>
      </c>
    </row>
    <row r="31" spans="1:11" ht="12" customHeight="1" x14ac:dyDescent="0.15">
      <c r="A31" s="16"/>
      <c r="B31" s="17"/>
      <c r="C31" s="18"/>
      <c r="D31" s="18"/>
      <c r="E31" s="18"/>
      <c r="F31" s="18"/>
      <c r="G31" s="18"/>
      <c r="H31" s="18"/>
      <c r="I31" s="19"/>
      <c r="J31" s="75"/>
      <c r="K31" s="74"/>
    </row>
    <row r="32" spans="1:11" x14ac:dyDescent="0.15">
      <c r="D32" s="10"/>
      <c r="K32" s="20" t="s">
        <v>23</v>
      </c>
    </row>
    <row r="33" spans="3:3" x14ac:dyDescent="0.15">
      <c r="C33" s="3" t="s">
        <v>144</v>
      </c>
    </row>
  </sheetData>
  <mergeCells count="7">
    <mergeCell ref="D4:E4"/>
    <mergeCell ref="F4:K4"/>
    <mergeCell ref="A23:B23"/>
    <mergeCell ref="A4:B5"/>
    <mergeCell ref="C4:C5"/>
    <mergeCell ref="A6:B6"/>
    <mergeCell ref="A15:B15"/>
  </mergeCells>
  <phoneticPr fontId="3"/>
  <printOptions horizontalCentered="1"/>
  <pageMargins left="0.78740157480314965" right="0.78740157480314965" top="0.78740157480314965" bottom="0.78740157480314965" header="0.39370078740157483" footer="0.19685039370078741"/>
  <pageSetup paperSize="9" scale="7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70C0"/>
  </sheetPr>
  <dimension ref="A1:K39"/>
  <sheetViews>
    <sheetView view="pageBreakPreview" zoomScaleNormal="85" zoomScaleSheetLayoutView="100" workbookViewId="0">
      <selection activeCell="C27" sqref="C27"/>
    </sheetView>
  </sheetViews>
  <sheetFormatPr defaultColWidth="9" defaultRowHeight="13.5" x14ac:dyDescent="0.15"/>
  <cols>
    <col min="1" max="1" width="2.625" style="3" customWidth="1"/>
    <col min="2" max="2" width="10.625" style="3" customWidth="1"/>
    <col min="3" max="9" width="10.375" style="3" customWidth="1"/>
    <col min="10" max="16384" width="9" style="3"/>
  </cols>
  <sheetData>
    <row r="1" spans="1:11" ht="18.75" customHeight="1" x14ac:dyDescent="0.15"/>
    <row r="2" spans="1:11" ht="18.75" customHeight="1" x14ac:dyDescent="0.15">
      <c r="A2" s="4" t="s">
        <v>145</v>
      </c>
      <c r="B2" s="4"/>
      <c r="I2" s="5"/>
    </row>
    <row r="3" spans="1:11" ht="13.5" customHeight="1" x14ac:dyDescent="0.15">
      <c r="A3" s="4"/>
      <c r="B3" s="4"/>
      <c r="H3" s="5"/>
      <c r="J3" s="6" t="s">
        <v>3</v>
      </c>
    </row>
    <row r="4" spans="1:11" ht="18" customHeight="1" x14ac:dyDescent="0.15">
      <c r="A4" s="227" t="s">
        <v>146</v>
      </c>
      <c r="B4" s="228"/>
      <c r="C4" s="278" t="s">
        <v>147</v>
      </c>
      <c r="D4" s="275" t="s">
        <v>125</v>
      </c>
      <c r="E4" s="276"/>
      <c r="F4" s="276"/>
      <c r="G4" s="276"/>
      <c r="H4" s="276"/>
      <c r="I4" s="276"/>
      <c r="J4" s="277"/>
    </row>
    <row r="5" spans="1:11" ht="41.25" customHeight="1" x14ac:dyDescent="0.15">
      <c r="A5" s="242"/>
      <c r="B5" s="243"/>
      <c r="C5" s="279"/>
      <c r="D5" s="7" t="s">
        <v>148</v>
      </c>
      <c r="E5" s="7" t="s">
        <v>129</v>
      </c>
      <c r="F5" s="8" t="s">
        <v>149</v>
      </c>
      <c r="G5" s="8" t="s">
        <v>150</v>
      </c>
      <c r="H5" s="8" t="s">
        <v>151</v>
      </c>
      <c r="I5" s="78" t="s">
        <v>132</v>
      </c>
      <c r="J5" s="9" t="s">
        <v>133</v>
      </c>
    </row>
    <row r="6" spans="1:11" ht="33" customHeight="1" x14ac:dyDescent="0.15">
      <c r="A6" s="273" t="s">
        <v>134</v>
      </c>
      <c r="B6" s="274"/>
      <c r="C6" s="147">
        <v>54252</v>
      </c>
      <c r="D6" s="149">
        <v>4264</v>
      </c>
      <c r="E6" s="148">
        <v>611</v>
      </c>
      <c r="F6" s="148">
        <v>160</v>
      </c>
      <c r="G6" s="148">
        <v>44</v>
      </c>
      <c r="H6" s="149">
        <v>1109</v>
      </c>
      <c r="I6" s="148">
        <v>566</v>
      </c>
      <c r="J6" s="157">
        <v>1774</v>
      </c>
      <c r="K6" s="10"/>
    </row>
    <row r="7" spans="1:11" ht="20.25" customHeight="1" x14ac:dyDescent="0.15">
      <c r="A7" s="11"/>
      <c r="B7" s="12" t="s">
        <v>152</v>
      </c>
      <c r="C7" s="158">
        <v>1901</v>
      </c>
      <c r="D7" s="159">
        <v>124</v>
      </c>
      <c r="E7" s="159">
        <v>24</v>
      </c>
      <c r="F7" s="159">
        <v>1</v>
      </c>
      <c r="G7" s="159">
        <v>1</v>
      </c>
      <c r="H7" s="159">
        <v>19</v>
      </c>
      <c r="I7" s="159">
        <v>17</v>
      </c>
      <c r="J7" s="3">
        <v>62</v>
      </c>
      <c r="K7" s="10"/>
    </row>
    <row r="8" spans="1:11" ht="20.25" customHeight="1" x14ac:dyDescent="0.15">
      <c r="A8" s="11"/>
      <c r="B8" s="12" t="s">
        <v>153</v>
      </c>
      <c r="C8" s="158">
        <v>2518</v>
      </c>
      <c r="D8" s="159">
        <v>133</v>
      </c>
      <c r="E8" s="159">
        <v>30</v>
      </c>
      <c r="F8" s="159">
        <v>1</v>
      </c>
      <c r="G8" s="160" t="s">
        <v>18</v>
      </c>
      <c r="H8" s="159">
        <v>17</v>
      </c>
      <c r="I8" s="159">
        <v>24</v>
      </c>
      <c r="J8" s="3">
        <v>61</v>
      </c>
      <c r="K8" s="10"/>
    </row>
    <row r="9" spans="1:11" ht="20.25" customHeight="1" x14ac:dyDescent="0.15">
      <c r="A9" s="11"/>
      <c r="B9" s="12" t="s">
        <v>135</v>
      </c>
      <c r="C9" s="158">
        <v>3577</v>
      </c>
      <c r="D9" s="159">
        <v>196</v>
      </c>
      <c r="E9" s="159">
        <v>39</v>
      </c>
      <c r="F9" s="159">
        <v>5</v>
      </c>
      <c r="G9" s="160" t="s">
        <v>18</v>
      </c>
      <c r="H9" s="159">
        <v>34</v>
      </c>
      <c r="I9" s="159">
        <v>35</v>
      </c>
      <c r="J9" s="3">
        <v>83</v>
      </c>
      <c r="K9" s="10"/>
    </row>
    <row r="10" spans="1:11" ht="20.25" customHeight="1" x14ac:dyDescent="0.15">
      <c r="A10" s="11"/>
      <c r="B10" s="12" t="s">
        <v>136</v>
      </c>
      <c r="C10" s="158">
        <v>3617</v>
      </c>
      <c r="D10" s="159">
        <v>203</v>
      </c>
      <c r="E10" s="159">
        <v>43</v>
      </c>
      <c r="F10" s="159">
        <v>6</v>
      </c>
      <c r="G10" s="159">
        <v>4</v>
      </c>
      <c r="H10" s="159">
        <v>33</v>
      </c>
      <c r="I10" s="159">
        <v>38</v>
      </c>
      <c r="J10" s="3">
        <v>79</v>
      </c>
      <c r="K10" s="10"/>
    </row>
    <row r="11" spans="1:11" ht="20.25" customHeight="1" x14ac:dyDescent="0.15">
      <c r="A11" s="11"/>
      <c r="B11" s="12" t="s">
        <v>137</v>
      </c>
      <c r="C11" s="158">
        <v>5530</v>
      </c>
      <c r="D11" s="159">
        <v>345</v>
      </c>
      <c r="E11" s="159">
        <v>59</v>
      </c>
      <c r="F11" s="159">
        <v>8</v>
      </c>
      <c r="G11" s="159">
        <v>3</v>
      </c>
      <c r="H11" s="159">
        <v>98</v>
      </c>
      <c r="I11" s="159">
        <v>45</v>
      </c>
      <c r="J11" s="3">
        <v>132</v>
      </c>
      <c r="K11" s="10"/>
    </row>
    <row r="12" spans="1:11" ht="20.25" customHeight="1" x14ac:dyDescent="0.15">
      <c r="A12" s="11"/>
      <c r="B12" s="12" t="s">
        <v>138</v>
      </c>
      <c r="C12" s="158">
        <v>8159</v>
      </c>
      <c r="D12" s="159">
        <v>526</v>
      </c>
      <c r="E12" s="159">
        <v>55</v>
      </c>
      <c r="F12" s="159">
        <v>26</v>
      </c>
      <c r="G12" s="159">
        <v>6</v>
      </c>
      <c r="H12" s="159">
        <v>155</v>
      </c>
      <c r="I12" s="159">
        <v>74</v>
      </c>
      <c r="J12" s="3">
        <v>210</v>
      </c>
      <c r="K12" s="10"/>
    </row>
    <row r="13" spans="1:11" ht="20.25" customHeight="1" x14ac:dyDescent="0.15">
      <c r="A13" s="11"/>
      <c r="B13" s="12" t="s">
        <v>139</v>
      </c>
      <c r="C13" s="158">
        <v>12608</v>
      </c>
      <c r="D13" s="159">
        <v>972</v>
      </c>
      <c r="E13" s="159">
        <v>141</v>
      </c>
      <c r="F13" s="159">
        <v>41</v>
      </c>
      <c r="G13" s="159">
        <v>10</v>
      </c>
      <c r="H13" s="159">
        <v>306</v>
      </c>
      <c r="I13" s="159">
        <v>133</v>
      </c>
      <c r="J13" s="3">
        <v>341</v>
      </c>
      <c r="K13" s="10"/>
    </row>
    <row r="14" spans="1:11" ht="20.25" customHeight="1" x14ac:dyDescent="0.15">
      <c r="A14" s="11"/>
      <c r="B14" s="12" t="s">
        <v>140</v>
      </c>
      <c r="C14" s="158">
        <v>9084</v>
      </c>
      <c r="D14" s="159">
        <v>826</v>
      </c>
      <c r="E14" s="159">
        <v>104</v>
      </c>
      <c r="F14" s="159">
        <v>35</v>
      </c>
      <c r="G14" s="159">
        <v>9</v>
      </c>
      <c r="H14" s="159">
        <v>208</v>
      </c>
      <c r="I14" s="159">
        <v>95</v>
      </c>
      <c r="J14" s="3">
        <v>375</v>
      </c>
      <c r="K14" s="10"/>
    </row>
    <row r="15" spans="1:11" ht="20.25" customHeight="1" x14ac:dyDescent="0.15">
      <c r="A15" s="11"/>
      <c r="B15" s="12" t="s">
        <v>141</v>
      </c>
      <c r="C15" s="158">
        <v>7258</v>
      </c>
      <c r="D15" s="159">
        <v>939</v>
      </c>
      <c r="E15" s="159">
        <v>116</v>
      </c>
      <c r="F15" s="159">
        <v>37</v>
      </c>
      <c r="G15" s="159">
        <v>11</v>
      </c>
      <c r="H15" s="159">
        <v>239</v>
      </c>
      <c r="I15" s="159">
        <v>105</v>
      </c>
      <c r="J15" s="3">
        <v>431</v>
      </c>
      <c r="K15" s="10"/>
    </row>
    <row r="16" spans="1:11" ht="12" customHeight="1" x14ac:dyDescent="0.15">
      <c r="A16" s="11"/>
      <c r="B16" s="13"/>
      <c r="C16" s="14"/>
      <c r="D16" s="14"/>
      <c r="E16" s="14"/>
      <c r="F16" s="14"/>
      <c r="G16" s="14"/>
      <c r="H16" s="14"/>
      <c r="I16" s="15"/>
      <c r="J16" s="79"/>
      <c r="K16" s="10"/>
    </row>
    <row r="17" spans="1:11" ht="33" customHeight="1" x14ac:dyDescent="0.15">
      <c r="A17" s="265" t="s">
        <v>142</v>
      </c>
      <c r="B17" s="266"/>
      <c r="C17" s="147">
        <v>19303</v>
      </c>
      <c r="D17" s="149">
        <v>1851</v>
      </c>
      <c r="E17" s="148">
        <v>187</v>
      </c>
      <c r="F17" s="148">
        <v>73</v>
      </c>
      <c r="G17" s="148">
        <v>18</v>
      </c>
      <c r="H17" s="148">
        <v>522</v>
      </c>
      <c r="I17" s="148">
        <v>191</v>
      </c>
      <c r="J17" s="150">
        <v>860</v>
      </c>
      <c r="K17" s="21"/>
    </row>
    <row r="18" spans="1:11" ht="20.25" customHeight="1" x14ac:dyDescent="0.15">
      <c r="A18" s="11"/>
      <c r="B18" s="12" t="s">
        <v>152</v>
      </c>
      <c r="C18" s="77">
        <v>473</v>
      </c>
      <c r="D18" s="159">
        <v>30</v>
      </c>
      <c r="E18" s="159">
        <v>6</v>
      </c>
      <c r="F18" s="160" t="s">
        <v>18</v>
      </c>
      <c r="G18" s="160" t="s">
        <v>18</v>
      </c>
      <c r="H18" s="159">
        <v>2</v>
      </c>
      <c r="I18" s="159">
        <v>2</v>
      </c>
      <c r="J18" s="3">
        <v>20</v>
      </c>
      <c r="K18" s="10"/>
    </row>
    <row r="19" spans="1:11" ht="20.25" customHeight="1" x14ac:dyDescent="0.15">
      <c r="A19" s="11"/>
      <c r="B19" s="12" t="s">
        <v>153</v>
      </c>
      <c r="C19" s="77">
        <v>667</v>
      </c>
      <c r="D19" s="159">
        <v>37</v>
      </c>
      <c r="E19" s="159">
        <v>7</v>
      </c>
      <c r="F19" s="160" t="s">
        <v>18</v>
      </c>
      <c r="G19" s="160" t="s">
        <v>18</v>
      </c>
      <c r="H19" s="159">
        <v>8</v>
      </c>
      <c r="I19" s="159">
        <v>4</v>
      </c>
      <c r="J19" s="3">
        <v>18</v>
      </c>
      <c r="K19" s="10"/>
    </row>
    <row r="20" spans="1:11" ht="20.25" customHeight="1" x14ac:dyDescent="0.15">
      <c r="A20" s="11"/>
      <c r="B20" s="12" t="s">
        <v>135</v>
      </c>
      <c r="C20" s="77">
        <v>875</v>
      </c>
      <c r="D20" s="159">
        <v>67</v>
      </c>
      <c r="E20" s="159">
        <v>6</v>
      </c>
      <c r="F20" s="159">
        <v>1</v>
      </c>
      <c r="G20" s="160" t="s">
        <v>18</v>
      </c>
      <c r="H20" s="159">
        <v>12</v>
      </c>
      <c r="I20" s="159">
        <v>13</v>
      </c>
      <c r="J20" s="3">
        <v>35</v>
      </c>
      <c r="K20" s="10"/>
    </row>
    <row r="21" spans="1:11" ht="20.25" customHeight="1" x14ac:dyDescent="0.15">
      <c r="A21" s="11"/>
      <c r="B21" s="12" t="s">
        <v>136</v>
      </c>
      <c r="C21" s="77">
        <v>893</v>
      </c>
      <c r="D21" s="159">
        <v>54</v>
      </c>
      <c r="E21" s="159">
        <v>9</v>
      </c>
      <c r="F21" s="159">
        <v>1</v>
      </c>
      <c r="G21" s="159">
        <v>1</v>
      </c>
      <c r="H21" s="159">
        <v>12</v>
      </c>
      <c r="I21" s="159">
        <v>7</v>
      </c>
      <c r="J21" s="3">
        <v>24</v>
      </c>
      <c r="K21" s="10"/>
    </row>
    <row r="22" spans="1:11" ht="20.25" customHeight="1" x14ac:dyDescent="0.15">
      <c r="A22" s="11"/>
      <c r="B22" s="12" t="s">
        <v>137</v>
      </c>
      <c r="C22" s="158">
        <v>1399</v>
      </c>
      <c r="D22" s="159">
        <v>123</v>
      </c>
      <c r="E22" s="159">
        <v>10</v>
      </c>
      <c r="F22" s="159">
        <v>3</v>
      </c>
      <c r="G22" s="159">
        <v>2</v>
      </c>
      <c r="H22" s="159">
        <v>43</v>
      </c>
      <c r="I22" s="159">
        <v>11</v>
      </c>
      <c r="J22" s="3">
        <v>54</v>
      </c>
      <c r="K22" s="10"/>
    </row>
    <row r="23" spans="1:11" ht="20.25" customHeight="1" x14ac:dyDescent="0.15">
      <c r="A23" s="11"/>
      <c r="B23" s="12" t="s">
        <v>138</v>
      </c>
      <c r="C23" s="158">
        <v>2909</v>
      </c>
      <c r="D23" s="159">
        <v>233</v>
      </c>
      <c r="E23" s="159">
        <v>17</v>
      </c>
      <c r="F23" s="159">
        <v>9</v>
      </c>
      <c r="G23" s="159">
        <v>1</v>
      </c>
      <c r="H23" s="159">
        <v>72</v>
      </c>
      <c r="I23" s="159">
        <v>23</v>
      </c>
      <c r="J23" s="3">
        <v>111</v>
      </c>
      <c r="K23" s="10"/>
    </row>
    <row r="24" spans="1:11" ht="20.25" customHeight="1" x14ac:dyDescent="0.15">
      <c r="A24" s="11"/>
      <c r="B24" s="12" t="s">
        <v>139</v>
      </c>
      <c r="C24" s="158">
        <v>4956</v>
      </c>
      <c r="D24" s="159">
        <v>455</v>
      </c>
      <c r="E24" s="159">
        <v>41</v>
      </c>
      <c r="F24" s="159">
        <v>26</v>
      </c>
      <c r="G24" s="159">
        <v>5</v>
      </c>
      <c r="H24" s="159">
        <v>150</v>
      </c>
      <c r="I24" s="159">
        <v>46</v>
      </c>
      <c r="J24" s="3">
        <v>187</v>
      </c>
      <c r="K24" s="10"/>
    </row>
    <row r="25" spans="1:11" ht="20.25" customHeight="1" x14ac:dyDescent="0.15">
      <c r="A25" s="11"/>
      <c r="B25" s="12" t="s">
        <v>140</v>
      </c>
      <c r="C25" s="158">
        <v>4009</v>
      </c>
      <c r="D25" s="159">
        <v>412</v>
      </c>
      <c r="E25" s="159">
        <v>39</v>
      </c>
      <c r="F25" s="159">
        <v>16</v>
      </c>
      <c r="G25" s="159">
        <v>4</v>
      </c>
      <c r="H25" s="159">
        <v>104</v>
      </c>
      <c r="I25" s="159">
        <v>42</v>
      </c>
      <c r="J25" s="3">
        <v>207</v>
      </c>
      <c r="K25" s="10"/>
    </row>
    <row r="26" spans="1:11" ht="20.25" customHeight="1" x14ac:dyDescent="0.15">
      <c r="A26" s="11"/>
      <c r="B26" s="12" t="s">
        <v>141</v>
      </c>
      <c r="C26" s="158">
        <v>3122</v>
      </c>
      <c r="D26" s="159">
        <v>440</v>
      </c>
      <c r="E26" s="159">
        <v>52</v>
      </c>
      <c r="F26" s="159">
        <v>17</v>
      </c>
      <c r="G26" s="159">
        <v>5</v>
      </c>
      <c r="H26" s="159">
        <v>119</v>
      </c>
      <c r="I26" s="159">
        <v>43</v>
      </c>
      <c r="J26" s="3">
        <v>204</v>
      </c>
      <c r="K26" s="10"/>
    </row>
    <row r="27" spans="1:11" ht="33" customHeight="1" x14ac:dyDescent="0.15">
      <c r="A27" s="265" t="s">
        <v>143</v>
      </c>
      <c r="B27" s="265"/>
      <c r="C27" s="147">
        <v>34949</v>
      </c>
      <c r="D27" s="149">
        <v>2413</v>
      </c>
      <c r="E27" s="148">
        <v>424</v>
      </c>
      <c r="F27" s="148">
        <v>87</v>
      </c>
      <c r="G27" s="148">
        <v>26</v>
      </c>
      <c r="H27" s="148">
        <v>587</v>
      </c>
      <c r="I27" s="148">
        <v>375</v>
      </c>
      <c r="J27" s="150">
        <v>914</v>
      </c>
      <c r="K27" s="10"/>
    </row>
    <row r="28" spans="1:11" ht="20.25" customHeight="1" x14ac:dyDescent="0.15">
      <c r="A28" s="11"/>
      <c r="B28" s="12" t="s">
        <v>152</v>
      </c>
      <c r="C28" s="158">
        <v>1428</v>
      </c>
      <c r="D28" s="159">
        <v>94</v>
      </c>
      <c r="E28" s="159">
        <v>18</v>
      </c>
      <c r="F28" s="159">
        <v>1</v>
      </c>
      <c r="G28" s="159">
        <v>1</v>
      </c>
      <c r="H28" s="159">
        <v>17</v>
      </c>
      <c r="I28" s="159">
        <v>15</v>
      </c>
      <c r="J28" s="3">
        <v>42</v>
      </c>
      <c r="K28" s="21"/>
    </row>
    <row r="29" spans="1:11" ht="20.25" customHeight="1" x14ac:dyDescent="0.15">
      <c r="A29" s="11"/>
      <c r="B29" s="12" t="s">
        <v>153</v>
      </c>
      <c r="C29" s="158">
        <v>1851</v>
      </c>
      <c r="D29" s="159">
        <v>96</v>
      </c>
      <c r="E29" s="159">
        <v>23</v>
      </c>
      <c r="F29" s="159">
        <v>1</v>
      </c>
      <c r="G29" s="160" t="s">
        <v>18</v>
      </c>
      <c r="H29" s="159">
        <v>9</v>
      </c>
      <c r="I29" s="159">
        <v>20</v>
      </c>
      <c r="J29" s="3">
        <v>43</v>
      </c>
      <c r="K29" s="10"/>
    </row>
    <row r="30" spans="1:11" ht="20.25" customHeight="1" x14ac:dyDescent="0.15">
      <c r="A30" s="11"/>
      <c r="B30" s="12" t="s">
        <v>135</v>
      </c>
      <c r="C30" s="158">
        <v>2702</v>
      </c>
      <c r="D30" s="159">
        <v>129</v>
      </c>
      <c r="E30" s="159">
        <v>33</v>
      </c>
      <c r="F30" s="159">
        <v>4</v>
      </c>
      <c r="G30" s="160" t="s">
        <v>18</v>
      </c>
      <c r="H30" s="159">
        <v>22</v>
      </c>
      <c r="I30" s="159">
        <v>22</v>
      </c>
      <c r="J30" s="3">
        <v>48</v>
      </c>
      <c r="K30" s="10"/>
    </row>
    <row r="31" spans="1:11" ht="20.25" customHeight="1" x14ac:dyDescent="0.15">
      <c r="A31" s="11"/>
      <c r="B31" s="12" t="s">
        <v>136</v>
      </c>
      <c r="C31" s="158">
        <v>2724</v>
      </c>
      <c r="D31" s="159">
        <v>149</v>
      </c>
      <c r="E31" s="159">
        <v>34</v>
      </c>
      <c r="F31" s="159">
        <v>5</v>
      </c>
      <c r="G31" s="159">
        <v>3</v>
      </c>
      <c r="H31" s="159">
        <v>21</v>
      </c>
      <c r="I31" s="159">
        <v>31</v>
      </c>
      <c r="J31" s="3">
        <v>55</v>
      </c>
      <c r="K31" s="10"/>
    </row>
    <row r="32" spans="1:11" ht="20.25" customHeight="1" x14ac:dyDescent="0.15">
      <c r="A32" s="11"/>
      <c r="B32" s="12" t="s">
        <v>137</v>
      </c>
      <c r="C32" s="158">
        <v>4131</v>
      </c>
      <c r="D32" s="159">
        <v>222</v>
      </c>
      <c r="E32" s="159">
        <v>49</v>
      </c>
      <c r="F32" s="159">
        <v>5</v>
      </c>
      <c r="G32" s="159">
        <v>1</v>
      </c>
      <c r="H32" s="159">
        <v>55</v>
      </c>
      <c r="I32" s="159">
        <v>34</v>
      </c>
      <c r="J32" s="3">
        <v>78</v>
      </c>
      <c r="K32" s="10"/>
    </row>
    <row r="33" spans="1:11" ht="20.25" customHeight="1" x14ac:dyDescent="0.15">
      <c r="A33" s="11"/>
      <c r="B33" s="12" t="s">
        <v>138</v>
      </c>
      <c r="C33" s="158">
        <v>5250</v>
      </c>
      <c r="D33" s="159">
        <v>293</v>
      </c>
      <c r="E33" s="159">
        <v>38</v>
      </c>
      <c r="F33" s="159">
        <v>17</v>
      </c>
      <c r="G33" s="159">
        <v>5</v>
      </c>
      <c r="H33" s="159">
        <v>83</v>
      </c>
      <c r="I33" s="159">
        <v>51</v>
      </c>
      <c r="J33" s="3">
        <v>99</v>
      </c>
      <c r="K33" s="10"/>
    </row>
    <row r="34" spans="1:11" ht="20.25" customHeight="1" x14ac:dyDescent="0.15">
      <c r="A34" s="11"/>
      <c r="B34" s="12" t="s">
        <v>139</v>
      </c>
      <c r="C34" s="158">
        <v>7652</v>
      </c>
      <c r="D34" s="159">
        <v>517</v>
      </c>
      <c r="E34" s="159">
        <v>100</v>
      </c>
      <c r="F34" s="159">
        <v>15</v>
      </c>
      <c r="G34" s="159">
        <v>5</v>
      </c>
      <c r="H34" s="159">
        <v>156</v>
      </c>
      <c r="I34" s="159">
        <v>87</v>
      </c>
      <c r="J34" s="3">
        <v>154</v>
      </c>
      <c r="K34" s="10"/>
    </row>
    <row r="35" spans="1:11" ht="20.25" customHeight="1" x14ac:dyDescent="0.15">
      <c r="A35" s="11"/>
      <c r="B35" s="12" t="s">
        <v>140</v>
      </c>
      <c r="C35" s="158">
        <v>5075</v>
      </c>
      <c r="D35" s="159">
        <v>414</v>
      </c>
      <c r="E35" s="159">
        <v>65</v>
      </c>
      <c r="F35" s="159">
        <v>19</v>
      </c>
      <c r="G35" s="159">
        <v>5</v>
      </c>
      <c r="H35" s="159">
        <v>104</v>
      </c>
      <c r="I35" s="159">
        <v>53</v>
      </c>
      <c r="J35" s="3">
        <v>168</v>
      </c>
      <c r="K35" s="10"/>
    </row>
    <row r="36" spans="1:11" ht="20.25" customHeight="1" x14ac:dyDescent="0.15">
      <c r="A36" s="11"/>
      <c r="B36" s="12" t="s">
        <v>141</v>
      </c>
      <c r="C36" s="158">
        <v>4136</v>
      </c>
      <c r="D36" s="159">
        <v>499</v>
      </c>
      <c r="E36" s="159">
        <v>64</v>
      </c>
      <c r="F36" s="159">
        <v>20</v>
      </c>
      <c r="G36" s="159">
        <v>6</v>
      </c>
      <c r="H36" s="159">
        <v>120</v>
      </c>
      <c r="I36" s="159">
        <v>62</v>
      </c>
      <c r="J36" s="3">
        <v>227</v>
      </c>
      <c r="K36" s="10"/>
    </row>
    <row r="37" spans="1:11" ht="12" customHeight="1" x14ac:dyDescent="0.15">
      <c r="A37" s="16"/>
      <c r="B37" s="17"/>
      <c r="C37" s="18"/>
      <c r="D37" s="18"/>
      <c r="E37" s="18"/>
      <c r="F37" s="18"/>
      <c r="G37" s="18"/>
      <c r="H37" s="18"/>
      <c r="I37" s="19"/>
      <c r="J37" s="74"/>
    </row>
    <row r="38" spans="1:11" x14ac:dyDescent="0.15">
      <c r="J38" s="58" t="s">
        <v>23</v>
      </c>
    </row>
    <row r="39" spans="1:11" x14ac:dyDescent="0.15">
      <c r="B39" s="23" t="s">
        <v>154</v>
      </c>
    </row>
  </sheetData>
  <mergeCells count="6">
    <mergeCell ref="D4:J4"/>
    <mergeCell ref="A27:B27"/>
    <mergeCell ref="A4:B5"/>
    <mergeCell ref="C4:C5"/>
    <mergeCell ref="A6:B6"/>
    <mergeCell ref="A17:B17"/>
  </mergeCells>
  <phoneticPr fontId="3"/>
  <printOptions horizontalCentered="1"/>
  <pageMargins left="0.78740157480314965" right="0.78740157480314965" top="0.78740157480314965" bottom="0.78740157480314965" header="0.39370078740157483" footer="0.19685039370078741"/>
  <pageSetup paperSize="9" scale="90" orientation="portrait" r:id="rId1"/>
  <headerFooter alignWithMargins="0"/>
  <rowBreaks count="3" manualBreakCount="3">
    <brk id="43" max="16383" man="1"/>
    <brk id="77" max="16383" man="1"/>
    <brk id="11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70C0"/>
  </sheetPr>
  <dimension ref="A1:K39"/>
  <sheetViews>
    <sheetView view="pageBreakPreview" zoomScaleNormal="85" zoomScaleSheetLayoutView="100" workbookViewId="0">
      <selection activeCell="K33" sqref="K33"/>
    </sheetView>
  </sheetViews>
  <sheetFormatPr defaultColWidth="9" defaultRowHeight="13.5" x14ac:dyDescent="0.15"/>
  <cols>
    <col min="1" max="1" width="2.625" style="3" customWidth="1"/>
    <col min="2" max="2" width="10.625" style="3" customWidth="1"/>
    <col min="3" max="9" width="10.375" style="3" customWidth="1"/>
    <col min="10" max="16384" width="9" style="3"/>
  </cols>
  <sheetData>
    <row r="1" spans="1:11" ht="18.75" customHeight="1" x14ac:dyDescent="0.15"/>
    <row r="2" spans="1:11" ht="18.75" customHeight="1" x14ac:dyDescent="0.15">
      <c r="A2" s="4" t="s">
        <v>155</v>
      </c>
      <c r="B2" s="4"/>
      <c r="I2" s="5"/>
    </row>
    <row r="3" spans="1:11" ht="13.5" customHeight="1" x14ac:dyDescent="0.15">
      <c r="A3" s="4"/>
      <c r="B3" s="4"/>
      <c r="H3" s="5"/>
      <c r="I3" s="6" t="s">
        <v>3</v>
      </c>
    </row>
    <row r="4" spans="1:11" ht="18" customHeight="1" x14ac:dyDescent="0.15">
      <c r="A4" s="227" t="s">
        <v>146</v>
      </c>
      <c r="B4" s="228"/>
      <c r="C4" s="275" t="s">
        <v>147</v>
      </c>
      <c r="D4" s="275" t="s">
        <v>125</v>
      </c>
      <c r="E4" s="276"/>
      <c r="F4" s="276"/>
      <c r="G4" s="276"/>
      <c r="H4" s="276"/>
      <c r="I4" s="277"/>
    </row>
    <row r="5" spans="1:11" ht="41.25" customHeight="1" x14ac:dyDescent="0.15">
      <c r="A5" s="242"/>
      <c r="B5" s="243"/>
      <c r="C5" s="279"/>
      <c r="D5" s="7" t="s">
        <v>148</v>
      </c>
      <c r="E5" s="7" t="s">
        <v>129</v>
      </c>
      <c r="F5" s="8" t="s">
        <v>149</v>
      </c>
      <c r="G5" s="8" t="s">
        <v>150</v>
      </c>
      <c r="H5" s="8" t="s">
        <v>132</v>
      </c>
      <c r="I5" s="9" t="s">
        <v>133</v>
      </c>
    </row>
    <row r="6" spans="1:11" ht="33" customHeight="1" x14ac:dyDescent="0.15">
      <c r="A6" s="273" t="s">
        <v>134</v>
      </c>
      <c r="B6" s="274"/>
      <c r="C6" s="147">
        <v>32744</v>
      </c>
      <c r="D6" s="149">
        <v>1049</v>
      </c>
      <c r="E6" s="148">
        <v>187</v>
      </c>
      <c r="F6" s="148">
        <v>35</v>
      </c>
      <c r="G6" s="148">
        <v>23</v>
      </c>
      <c r="H6" s="148">
        <v>557</v>
      </c>
      <c r="I6" s="150">
        <v>247</v>
      </c>
      <c r="K6" s="10"/>
    </row>
    <row r="7" spans="1:11" ht="20.25" customHeight="1" x14ac:dyDescent="0.15">
      <c r="A7" s="11"/>
      <c r="B7" s="12" t="s">
        <v>152</v>
      </c>
      <c r="C7" s="158">
        <v>1678</v>
      </c>
      <c r="D7" s="159">
        <v>12</v>
      </c>
      <c r="E7" s="159">
        <v>2</v>
      </c>
      <c r="F7" s="160" t="s">
        <v>18</v>
      </c>
      <c r="G7" s="160" t="s">
        <v>18</v>
      </c>
      <c r="H7" s="159">
        <v>5</v>
      </c>
      <c r="I7" s="3">
        <v>5</v>
      </c>
      <c r="K7" s="10"/>
    </row>
    <row r="8" spans="1:11" ht="20.25" customHeight="1" x14ac:dyDescent="0.15">
      <c r="A8" s="11"/>
      <c r="B8" s="12" t="s">
        <v>153</v>
      </c>
      <c r="C8" s="158">
        <v>1721</v>
      </c>
      <c r="D8" s="159">
        <v>33</v>
      </c>
      <c r="E8" s="159">
        <v>9</v>
      </c>
      <c r="F8" s="160" t="s">
        <v>18</v>
      </c>
      <c r="G8" s="159">
        <v>1</v>
      </c>
      <c r="H8" s="159">
        <v>15</v>
      </c>
      <c r="I8" s="3">
        <v>8</v>
      </c>
      <c r="K8" s="10"/>
    </row>
    <row r="9" spans="1:11" ht="20.25" customHeight="1" x14ac:dyDescent="0.15">
      <c r="A9" s="11"/>
      <c r="B9" s="12" t="s">
        <v>135</v>
      </c>
      <c r="C9" s="158">
        <v>2135</v>
      </c>
      <c r="D9" s="159">
        <v>32</v>
      </c>
      <c r="E9" s="159">
        <v>7</v>
      </c>
      <c r="F9" s="159">
        <v>1</v>
      </c>
      <c r="G9" s="159">
        <v>1</v>
      </c>
      <c r="H9" s="159">
        <v>16</v>
      </c>
      <c r="I9" s="3">
        <v>7</v>
      </c>
      <c r="K9" s="10"/>
    </row>
    <row r="10" spans="1:11" ht="20.25" customHeight="1" x14ac:dyDescent="0.15">
      <c r="A10" s="11"/>
      <c r="B10" s="12" t="s">
        <v>136</v>
      </c>
      <c r="C10" s="158">
        <v>2240</v>
      </c>
      <c r="D10" s="159">
        <v>35</v>
      </c>
      <c r="E10" s="159">
        <v>11</v>
      </c>
      <c r="F10" s="159">
        <v>1</v>
      </c>
      <c r="G10" s="159">
        <v>2</v>
      </c>
      <c r="H10" s="159">
        <v>11</v>
      </c>
      <c r="I10" s="3">
        <v>10</v>
      </c>
      <c r="K10" s="10"/>
    </row>
    <row r="11" spans="1:11" ht="20.25" customHeight="1" x14ac:dyDescent="0.15">
      <c r="A11" s="11"/>
      <c r="B11" s="12" t="s">
        <v>137</v>
      </c>
      <c r="C11" s="158">
        <v>3685</v>
      </c>
      <c r="D11" s="159">
        <v>89</v>
      </c>
      <c r="E11" s="159">
        <v>21</v>
      </c>
      <c r="F11" s="159">
        <v>1</v>
      </c>
      <c r="G11" s="160" t="s">
        <v>18</v>
      </c>
      <c r="H11" s="159">
        <v>40</v>
      </c>
      <c r="I11" s="3">
        <v>27</v>
      </c>
      <c r="K11" s="10"/>
    </row>
    <row r="12" spans="1:11" ht="20.25" customHeight="1" x14ac:dyDescent="0.15">
      <c r="A12" s="11"/>
      <c r="B12" s="12" t="s">
        <v>138</v>
      </c>
      <c r="C12" s="158">
        <v>5974</v>
      </c>
      <c r="D12" s="159">
        <v>178</v>
      </c>
      <c r="E12" s="159">
        <v>34</v>
      </c>
      <c r="F12" s="159">
        <v>3</v>
      </c>
      <c r="G12" s="159">
        <v>6</v>
      </c>
      <c r="H12" s="159">
        <v>85</v>
      </c>
      <c r="I12" s="3">
        <v>50</v>
      </c>
      <c r="K12" s="10"/>
    </row>
    <row r="13" spans="1:11" ht="20.25" customHeight="1" x14ac:dyDescent="0.15">
      <c r="A13" s="11"/>
      <c r="B13" s="12" t="s">
        <v>139</v>
      </c>
      <c r="C13" s="158">
        <v>8052</v>
      </c>
      <c r="D13" s="159">
        <v>325</v>
      </c>
      <c r="E13" s="159">
        <v>40</v>
      </c>
      <c r="F13" s="159">
        <v>15</v>
      </c>
      <c r="G13" s="159">
        <v>7</v>
      </c>
      <c r="H13" s="159">
        <v>193</v>
      </c>
      <c r="I13" s="3">
        <v>70</v>
      </c>
      <c r="K13" s="10"/>
    </row>
    <row r="14" spans="1:11" ht="20.25" customHeight="1" x14ac:dyDescent="0.15">
      <c r="A14" s="11"/>
      <c r="B14" s="12" t="s">
        <v>140</v>
      </c>
      <c r="C14" s="158">
        <v>4460</v>
      </c>
      <c r="D14" s="159">
        <v>187</v>
      </c>
      <c r="E14" s="159">
        <v>41</v>
      </c>
      <c r="F14" s="159">
        <v>8</v>
      </c>
      <c r="G14" s="159">
        <v>2</v>
      </c>
      <c r="H14" s="159">
        <v>102</v>
      </c>
      <c r="I14" s="3">
        <v>34</v>
      </c>
      <c r="K14" s="10"/>
    </row>
    <row r="15" spans="1:11" ht="20.25" customHeight="1" x14ac:dyDescent="0.15">
      <c r="A15" s="11"/>
      <c r="B15" s="12" t="s">
        <v>141</v>
      </c>
      <c r="C15" s="158">
        <v>2799</v>
      </c>
      <c r="D15" s="159">
        <v>158</v>
      </c>
      <c r="E15" s="159">
        <v>22</v>
      </c>
      <c r="F15" s="159">
        <v>6</v>
      </c>
      <c r="G15" s="159">
        <v>4</v>
      </c>
      <c r="H15" s="159">
        <v>90</v>
      </c>
      <c r="I15" s="3">
        <v>36</v>
      </c>
      <c r="K15" s="10"/>
    </row>
    <row r="16" spans="1:11" ht="12" customHeight="1" x14ac:dyDescent="0.15">
      <c r="A16" s="11"/>
      <c r="B16" s="13"/>
      <c r="C16" s="14"/>
      <c r="D16" s="14"/>
      <c r="E16" s="14"/>
      <c r="F16" s="14"/>
      <c r="G16" s="14"/>
      <c r="H16" s="14"/>
      <c r="I16" s="15"/>
    </row>
    <row r="17" spans="1:11" ht="33" customHeight="1" x14ac:dyDescent="0.15">
      <c r="A17" s="265" t="s">
        <v>142</v>
      </c>
      <c r="B17" s="266"/>
      <c r="C17" s="147">
        <v>11820</v>
      </c>
      <c r="D17" s="148">
        <v>500</v>
      </c>
      <c r="E17" s="148">
        <v>73</v>
      </c>
      <c r="F17" s="148">
        <v>20</v>
      </c>
      <c r="G17" s="148">
        <v>11</v>
      </c>
      <c r="H17" s="148">
        <v>254</v>
      </c>
      <c r="I17" s="150">
        <v>142</v>
      </c>
      <c r="K17" s="10"/>
    </row>
    <row r="18" spans="1:11" ht="20.25" customHeight="1" x14ac:dyDescent="0.15">
      <c r="A18" s="11"/>
      <c r="B18" s="12" t="s">
        <v>152</v>
      </c>
      <c r="C18" s="77">
        <v>423</v>
      </c>
      <c r="D18" s="159">
        <v>5</v>
      </c>
      <c r="E18" s="159">
        <v>2</v>
      </c>
      <c r="F18" s="160" t="s">
        <v>18</v>
      </c>
      <c r="G18" s="160" t="s">
        <v>18</v>
      </c>
      <c r="H18" s="159">
        <v>2</v>
      </c>
      <c r="I18" s="3">
        <v>1</v>
      </c>
      <c r="K18" s="10"/>
    </row>
    <row r="19" spans="1:11" ht="20.25" customHeight="1" x14ac:dyDescent="0.15">
      <c r="A19" s="11"/>
      <c r="B19" s="12" t="s">
        <v>153</v>
      </c>
      <c r="C19" s="77">
        <v>482</v>
      </c>
      <c r="D19" s="159">
        <v>7</v>
      </c>
      <c r="E19" s="160" t="s">
        <v>18</v>
      </c>
      <c r="F19" s="160" t="s">
        <v>18</v>
      </c>
      <c r="G19" s="159">
        <v>1</v>
      </c>
      <c r="H19" s="159">
        <v>4</v>
      </c>
      <c r="I19" s="3">
        <v>2</v>
      </c>
      <c r="K19" s="10"/>
    </row>
    <row r="20" spans="1:11" ht="20.25" customHeight="1" x14ac:dyDescent="0.15">
      <c r="A20" s="11"/>
      <c r="B20" s="12" t="s">
        <v>135</v>
      </c>
      <c r="C20" s="77">
        <v>548</v>
      </c>
      <c r="D20" s="159">
        <v>11</v>
      </c>
      <c r="E20" s="159">
        <v>2</v>
      </c>
      <c r="F20" s="159">
        <v>1</v>
      </c>
      <c r="G20" s="160" t="s">
        <v>18</v>
      </c>
      <c r="H20" s="159">
        <v>4</v>
      </c>
      <c r="I20" s="3">
        <v>4</v>
      </c>
      <c r="K20" s="10"/>
    </row>
    <row r="21" spans="1:11" ht="20.25" customHeight="1" x14ac:dyDescent="0.15">
      <c r="A21" s="11"/>
      <c r="B21" s="12" t="s">
        <v>136</v>
      </c>
      <c r="C21" s="77">
        <v>576</v>
      </c>
      <c r="D21" s="159">
        <v>14</v>
      </c>
      <c r="E21" s="159">
        <v>4</v>
      </c>
      <c r="F21" s="159">
        <v>1</v>
      </c>
      <c r="G21" s="160" t="s">
        <v>18</v>
      </c>
      <c r="H21" s="159">
        <v>2</v>
      </c>
      <c r="I21" s="3">
        <v>7</v>
      </c>
      <c r="K21" s="10"/>
    </row>
    <row r="22" spans="1:11" ht="20.25" customHeight="1" x14ac:dyDescent="0.15">
      <c r="A22" s="11"/>
      <c r="B22" s="12" t="s">
        <v>137</v>
      </c>
      <c r="C22" s="158">
        <v>1003</v>
      </c>
      <c r="D22" s="159">
        <v>29</v>
      </c>
      <c r="E22" s="159">
        <v>6</v>
      </c>
      <c r="F22" s="159">
        <v>1</v>
      </c>
      <c r="G22" s="160" t="s">
        <v>18</v>
      </c>
      <c r="H22" s="159">
        <v>12</v>
      </c>
      <c r="I22" s="3">
        <v>10</v>
      </c>
      <c r="K22" s="10"/>
    </row>
    <row r="23" spans="1:11" ht="20.25" customHeight="1" x14ac:dyDescent="0.15">
      <c r="A23" s="11"/>
      <c r="B23" s="12" t="s">
        <v>138</v>
      </c>
      <c r="C23" s="158">
        <v>2278</v>
      </c>
      <c r="D23" s="159">
        <v>95</v>
      </c>
      <c r="E23" s="159">
        <v>18</v>
      </c>
      <c r="F23" s="159">
        <v>2</v>
      </c>
      <c r="G23" s="159">
        <v>4</v>
      </c>
      <c r="H23" s="159">
        <v>41</v>
      </c>
      <c r="I23" s="3">
        <v>30</v>
      </c>
      <c r="K23" s="10"/>
    </row>
    <row r="24" spans="1:11" ht="20.25" customHeight="1" x14ac:dyDescent="0.15">
      <c r="A24" s="11"/>
      <c r="B24" s="12" t="s">
        <v>139</v>
      </c>
      <c r="C24" s="158">
        <v>3254</v>
      </c>
      <c r="D24" s="159">
        <v>165</v>
      </c>
      <c r="E24" s="159">
        <v>16</v>
      </c>
      <c r="F24" s="159">
        <v>6</v>
      </c>
      <c r="G24" s="159">
        <v>4</v>
      </c>
      <c r="H24" s="159">
        <v>92</v>
      </c>
      <c r="I24" s="3">
        <v>47</v>
      </c>
      <c r="K24" s="10"/>
    </row>
    <row r="25" spans="1:11" ht="20.25" customHeight="1" x14ac:dyDescent="0.15">
      <c r="A25" s="11"/>
      <c r="B25" s="12" t="s">
        <v>140</v>
      </c>
      <c r="C25" s="158">
        <v>2026</v>
      </c>
      <c r="D25" s="159">
        <v>100</v>
      </c>
      <c r="E25" s="159">
        <v>18</v>
      </c>
      <c r="F25" s="159">
        <v>4</v>
      </c>
      <c r="G25" s="160" t="s">
        <v>18</v>
      </c>
      <c r="H25" s="159">
        <v>57</v>
      </c>
      <c r="I25" s="3">
        <v>21</v>
      </c>
      <c r="K25" s="10"/>
    </row>
    <row r="26" spans="1:11" ht="20.25" customHeight="1" x14ac:dyDescent="0.15">
      <c r="A26" s="11"/>
      <c r="B26" s="12" t="s">
        <v>141</v>
      </c>
      <c r="C26" s="158">
        <v>1230</v>
      </c>
      <c r="D26" s="159">
        <v>74</v>
      </c>
      <c r="E26" s="159">
        <v>7</v>
      </c>
      <c r="F26" s="159">
        <v>5</v>
      </c>
      <c r="G26" s="159">
        <v>2</v>
      </c>
      <c r="H26" s="159">
        <v>40</v>
      </c>
      <c r="I26" s="3">
        <v>20</v>
      </c>
      <c r="K26" s="10"/>
    </row>
    <row r="27" spans="1:11" ht="33" customHeight="1" x14ac:dyDescent="0.15">
      <c r="A27" s="265" t="s">
        <v>143</v>
      </c>
      <c r="B27" s="265"/>
      <c r="C27" s="147">
        <v>20924</v>
      </c>
      <c r="D27" s="148">
        <v>549</v>
      </c>
      <c r="E27" s="148">
        <v>114</v>
      </c>
      <c r="F27" s="148">
        <v>15</v>
      </c>
      <c r="G27" s="148">
        <v>12</v>
      </c>
      <c r="H27" s="148">
        <v>303</v>
      </c>
      <c r="I27" s="150">
        <v>105</v>
      </c>
      <c r="K27" s="10"/>
    </row>
    <row r="28" spans="1:11" ht="20.25" customHeight="1" x14ac:dyDescent="0.15">
      <c r="A28" s="11"/>
      <c r="B28" s="12" t="s">
        <v>152</v>
      </c>
      <c r="C28" s="158">
        <v>1255</v>
      </c>
      <c r="D28" s="159">
        <v>7</v>
      </c>
      <c r="E28" s="160" t="s">
        <v>18</v>
      </c>
      <c r="F28" s="160" t="s">
        <v>18</v>
      </c>
      <c r="G28" s="160" t="s">
        <v>18</v>
      </c>
      <c r="H28" s="159">
        <v>3</v>
      </c>
      <c r="I28" s="3">
        <v>4</v>
      </c>
      <c r="K28" s="10"/>
    </row>
    <row r="29" spans="1:11" ht="20.25" customHeight="1" x14ac:dyDescent="0.15">
      <c r="A29" s="11"/>
      <c r="B29" s="12" t="s">
        <v>153</v>
      </c>
      <c r="C29" s="158">
        <v>1239</v>
      </c>
      <c r="D29" s="159">
        <v>26</v>
      </c>
      <c r="E29" s="159">
        <v>9</v>
      </c>
      <c r="F29" s="160" t="s">
        <v>18</v>
      </c>
      <c r="G29" s="160" t="s">
        <v>18</v>
      </c>
      <c r="H29" s="159">
        <v>11</v>
      </c>
      <c r="I29" s="3">
        <v>6</v>
      </c>
      <c r="K29" s="10"/>
    </row>
    <row r="30" spans="1:11" ht="20.25" customHeight="1" x14ac:dyDescent="0.15">
      <c r="A30" s="11"/>
      <c r="B30" s="12" t="s">
        <v>135</v>
      </c>
      <c r="C30" s="158">
        <v>1587</v>
      </c>
      <c r="D30" s="159">
        <v>21</v>
      </c>
      <c r="E30" s="159">
        <v>5</v>
      </c>
      <c r="F30" s="160" t="s">
        <v>18</v>
      </c>
      <c r="G30" s="159">
        <v>1</v>
      </c>
      <c r="H30" s="159">
        <v>12</v>
      </c>
      <c r="I30" s="3">
        <v>3</v>
      </c>
      <c r="K30" s="10"/>
    </row>
    <row r="31" spans="1:11" ht="20.25" customHeight="1" x14ac:dyDescent="0.15">
      <c r="A31" s="11"/>
      <c r="B31" s="12" t="s">
        <v>136</v>
      </c>
      <c r="C31" s="158">
        <v>1664</v>
      </c>
      <c r="D31" s="159">
        <v>21</v>
      </c>
      <c r="E31" s="159">
        <v>7</v>
      </c>
      <c r="F31" s="160" t="s">
        <v>18</v>
      </c>
      <c r="G31" s="159">
        <v>2</v>
      </c>
      <c r="H31" s="159">
        <v>9</v>
      </c>
      <c r="I31" s="3">
        <v>3</v>
      </c>
      <c r="K31" s="10"/>
    </row>
    <row r="32" spans="1:11" ht="20.25" customHeight="1" x14ac:dyDescent="0.15">
      <c r="A32" s="11"/>
      <c r="B32" s="12" t="s">
        <v>137</v>
      </c>
      <c r="C32" s="158">
        <v>2682</v>
      </c>
      <c r="D32" s="159">
        <v>60</v>
      </c>
      <c r="E32" s="159">
        <v>15</v>
      </c>
      <c r="F32" s="160" t="s">
        <v>18</v>
      </c>
      <c r="G32" s="160" t="s">
        <v>18</v>
      </c>
      <c r="H32" s="159">
        <v>28</v>
      </c>
      <c r="I32" s="3">
        <v>17</v>
      </c>
      <c r="K32" s="10"/>
    </row>
    <row r="33" spans="1:11" ht="20.25" customHeight="1" x14ac:dyDescent="0.15">
      <c r="A33" s="11"/>
      <c r="B33" s="12" t="s">
        <v>138</v>
      </c>
      <c r="C33" s="158">
        <v>3696</v>
      </c>
      <c r="D33" s="159">
        <v>83</v>
      </c>
      <c r="E33" s="159">
        <v>16</v>
      </c>
      <c r="F33" s="159">
        <v>1</v>
      </c>
      <c r="G33" s="159">
        <v>2</v>
      </c>
      <c r="H33" s="159">
        <v>44</v>
      </c>
      <c r="I33" s="3">
        <v>20</v>
      </c>
      <c r="K33" s="10"/>
    </row>
    <row r="34" spans="1:11" ht="20.25" customHeight="1" x14ac:dyDescent="0.15">
      <c r="A34" s="11"/>
      <c r="B34" s="12" t="s">
        <v>139</v>
      </c>
      <c r="C34" s="158">
        <v>4798</v>
      </c>
      <c r="D34" s="159">
        <v>160</v>
      </c>
      <c r="E34" s="159">
        <v>24</v>
      </c>
      <c r="F34" s="159">
        <v>9</v>
      </c>
      <c r="G34" s="159">
        <v>3</v>
      </c>
      <c r="H34" s="159">
        <v>101</v>
      </c>
      <c r="I34" s="3">
        <v>23</v>
      </c>
      <c r="K34" s="10"/>
    </row>
    <row r="35" spans="1:11" ht="20.25" customHeight="1" x14ac:dyDescent="0.15">
      <c r="A35" s="11"/>
      <c r="B35" s="12" t="s">
        <v>140</v>
      </c>
      <c r="C35" s="158">
        <v>2434</v>
      </c>
      <c r="D35" s="159">
        <v>87</v>
      </c>
      <c r="E35" s="159">
        <v>23</v>
      </c>
      <c r="F35" s="159">
        <v>4</v>
      </c>
      <c r="G35" s="159">
        <v>2</v>
      </c>
      <c r="H35" s="159">
        <v>45</v>
      </c>
      <c r="I35" s="3">
        <v>13</v>
      </c>
      <c r="K35" s="10"/>
    </row>
    <row r="36" spans="1:11" ht="20.25" customHeight="1" x14ac:dyDescent="0.15">
      <c r="A36" s="11"/>
      <c r="B36" s="12" t="s">
        <v>141</v>
      </c>
      <c r="C36" s="158">
        <v>1569</v>
      </c>
      <c r="D36" s="159">
        <v>84</v>
      </c>
      <c r="E36" s="159">
        <v>15</v>
      </c>
      <c r="F36" s="159">
        <v>1</v>
      </c>
      <c r="G36" s="159">
        <v>2</v>
      </c>
      <c r="H36" s="159">
        <v>50</v>
      </c>
      <c r="I36" s="3">
        <v>16</v>
      </c>
      <c r="K36" s="10"/>
    </row>
    <row r="37" spans="1:11" ht="12" customHeight="1" x14ac:dyDescent="0.15">
      <c r="A37" s="16"/>
      <c r="B37" s="17"/>
      <c r="C37" s="18"/>
      <c r="D37" s="18"/>
      <c r="E37" s="18"/>
      <c r="F37" s="18"/>
      <c r="G37" s="18"/>
      <c r="H37" s="18"/>
      <c r="I37" s="19"/>
    </row>
    <row r="38" spans="1:11" x14ac:dyDescent="0.15">
      <c r="I38" s="58" t="s">
        <v>23</v>
      </c>
    </row>
    <row r="39" spans="1:11" x14ac:dyDescent="0.15">
      <c r="B39" s="56" t="s">
        <v>154</v>
      </c>
    </row>
  </sheetData>
  <mergeCells count="6">
    <mergeCell ref="A27:B27"/>
    <mergeCell ref="A4:B5"/>
    <mergeCell ref="C4:C5"/>
    <mergeCell ref="D4:I4"/>
    <mergeCell ref="A6:B6"/>
    <mergeCell ref="A17:B17"/>
  </mergeCells>
  <phoneticPr fontId="3"/>
  <printOptions horizontalCentered="1"/>
  <pageMargins left="0.78740157480314965" right="0.78740157480314965" top="0.78740157480314965" bottom="0.78740157480314965" header="0.39370078740157483" footer="0.19685039370078741"/>
  <pageSetup paperSize="9" scale="9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3E67F00A151A241BFA6A4924C0B4887" ma:contentTypeVersion="4" ma:contentTypeDescription="新しいドキュメントを作成します。" ma:contentTypeScope="" ma:versionID="3a7fb80ee0eeb2db588dcb2be0584d9d">
  <xsd:schema xmlns:xsd="http://www.w3.org/2001/XMLSchema" xmlns:xs="http://www.w3.org/2001/XMLSchema" xmlns:p="http://schemas.microsoft.com/office/2006/metadata/properties" xmlns:ns2="0883a245-7ff6-410d-8087-bc9a6a799980" targetNamespace="http://schemas.microsoft.com/office/2006/metadata/properties" ma:root="true" ma:fieldsID="571b10d0a75f6749fe1917c5695ea5bb" ns2:_="">
    <xsd:import namespace="0883a245-7ff6-410d-8087-bc9a6a79998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3a245-7ff6-410d-8087-bc9a6a7999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C92E23-0571-43CA-AC2B-2B5F441173F5}">
  <ds:schemaRefs>
    <ds:schemaRef ds:uri="http://schemas.microsoft.com/sharepoint/v3/contenttype/forms"/>
  </ds:schemaRefs>
</ds:datastoreItem>
</file>

<file path=customXml/itemProps2.xml><?xml version="1.0" encoding="utf-8"?>
<ds:datastoreItem xmlns:ds="http://schemas.openxmlformats.org/officeDocument/2006/customXml" ds:itemID="{4754F777-3C65-4D01-9672-17835A5623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3a245-7ff6-410d-8087-bc9a6a7999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5E8E47-B6DA-47F2-8D2A-8E5AC108256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1(1) 集団健康教育の実施状況(地域保健推進担当係)</vt:lpstr>
      <vt:lpstr>1(2)一般健康教育の実施内訳(地域保健推進担当係)</vt:lpstr>
      <vt:lpstr>2・3 特定健診・特定保健指導(保険企画課)</vt:lpstr>
      <vt:lpstr>4 肝炎ウイルス検診(感染症) </vt:lpstr>
      <vt:lpstr>5(1) 訪問指導(地域保健推進担当係)</vt:lpstr>
      <vt:lpstr>5(2) 訪問指導(従事者数)(地域保健推進担当係)</vt:lpstr>
      <vt:lpstr>6(1) 胃がん検診 </vt:lpstr>
      <vt:lpstr>6(2) 大腸がん検診</vt:lpstr>
      <vt:lpstr>6(3) 肺がん検診 </vt:lpstr>
      <vt:lpstr>6(4) 子宮がん検診 </vt:lpstr>
      <vt:lpstr>6(5) 乳がん検診</vt:lpstr>
      <vt:lpstr>6(6) 胃がんリスク判定</vt:lpstr>
      <vt:lpstr>6(7) 前立腺がん検査</vt:lpstr>
      <vt:lpstr>7(１)(２)(３)健康度測定</vt:lpstr>
      <vt:lpstr>8女性のフレッシュ健診 </vt:lpstr>
      <vt:lpstr>9 運動指導事業</vt:lpstr>
      <vt:lpstr>'2・3 特定健診・特定保健指導(保険企画課)'!Print_Area</vt:lpstr>
      <vt:lpstr>'4 肝炎ウイルス検診(感染症) '!Print_Area</vt:lpstr>
      <vt:lpstr>'6(5) 乳がん検診'!Print_Area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FJ-USER</dc:creator>
  <cp:keywords/>
  <dc:description/>
  <cp:lastModifiedBy>小山 みさき</cp:lastModifiedBy>
  <cp:revision/>
  <dcterms:created xsi:type="dcterms:W3CDTF">2017-11-08T06:05:24Z</dcterms:created>
  <dcterms:modified xsi:type="dcterms:W3CDTF">2025-04-11T11:56:24Z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0x010100F3E67F00A151A241BFA6A4924C0B4887</vt:lpwstr>
  </property>
</Properties>
</file>