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4\高齢保健福祉部\福祉施設課\事業指導係\【08】新型コロナウイルス\補助金・予算等関係\04　R6（R5繰越分）年度\20_★事業所等申請受付\使用する様式\"/>
    </mc:Choice>
  </mc:AlternateContent>
  <xr:revisionPtr revIDLastSave="0" documentId="13_ncr:1_{5FF4DEC3-BD77-4809-B02D-7290EB641D43}" xr6:coauthVersionLast="47" xr6:coauthVersionMax="47" xr10:uidLastSave="{00000000-0000-0000-0000-000000000000}"/>
  <bookViews>
    <workbookView xWindow="-120" yWindow="-120" windowWidth="23280" windowHeight="12600" firstSheet="1" activeTab="2" xr2:uid="{00000000-000D-0000-FFFF-FFFF00000000}"/>
  </bookViews>
  <sheets>
    <sheet name="※サービス種類マスタ" sheetId="22" state="hidden" r:id="rId1"/>
    <sheet name="【月額】○月分 記載例" sheetId="11" r:id="rId2"/>
    <sheet name="【月額】○月分【事業所・施設名】(1)" sheetId="23" r:id="rId3"/>
    <sheet name="【月額】○月分【事業所・施設名】(2)" sheetId="24" r:id="rId4"/>
    <sheet name="【月額】○月分【事業所・施設名】(3)" sheetId="25" r:id="rId5"/>
    <sheet name="【月額】○月分【事業所・施設名】(4)" sheetId="26" r:id="rId6"/>
    <sheet name="【月額】○月分【事業所・施設名】(5)" sheetId="27" r:id="rId7"/>
    <sheet name="【月額】○月分【事業所・施設名】(6)" sheetId="28" r:id="rId8"/>
    <sheet name="【月額】○月分【事業所・施設名】(7)" sheetId="29" r:id="rId9"/>
    <sheet name="【月額】○月分【事業所・施設名】(8)" sheetId="30" r:id="rId10"/>
    <sheet name="【月額】○月分【事業所・施設名】(9)" sheetId="31" r:id="rId11"/>
    <sheet name="【月額】○月分【事業所・施設名】(10)" sheetId="32" r:id="rId12"/>
  </sheets>
  <externalReferences>
    <externalReference r:id="rId13"/>
  </externalReferences>
  <definedNames>
    <definedName name="_xlnm.Print_Area" localSheetId="1">'【月額】○月分 記載例'!$A$1:$J$67</definedName>
    <definedName name="_xlnm.Print_Area" localSheetId="2">'【月額】○月分【事業所・施設名】(1)'!$A$1:$J$67</definedName>
    <definedName name="_xlnm.Print_Area" localSheetId="11">'【月額】○月分【事業所・施設名】(10)'!$A$1:$J$67</definedName>
    <definedName name="_xlnm.Print_Area" localSheetId="3">'【月額】○月分【事業所・施設名】(2)'!$A$1:$J$67</definedName>
    <definedName name="_xlnm.Print_Area" localSheetId="4">'【月額】○月分【事業所・施設名】(3)'!$A$1:$J$67</definedName>
    <definedName name="_xlnm.Print_Area" localSheetId="5">'【月額】○月分【事業所・施設名】(4)'!$A$1:$J$67</definedName>
    <definedName name="_xlnm.Print_Area" localSheetId="6">'【月額】○月分【事業所・施設名】(5)'!$A$1:$J$67</definedName>
    <definedName name="_xlnm.Print_Area" localSheetId="7">'【月額】○月分【事業所・施設名】(6)'!$A$1:$J$67</definedName>
    <definedName name="_xlnm.Print_Area" localSheetId="8">'【月額】○月分【事業所・施設名】(7)'!$A$1:$J$67</definedName>
    <definedName name="_xlnm.Print_Area" localSheetId="9">'【月額】○月分【事業所・施設名】(8)'!$A$1:$J$67</definedName>
    <definedName name="_xlnm.Print_Area" localSheetId="10">'【月額】○月分【事業所・施設名】(9)'!$A$1:$J$67</definedName>
    <definedName name="まるばつ">[1]リスト・集計用!$A$2:$A$3</definedName>
    <definedName name="無" localSheetId="1">#REF!</definedName>
    <definedName name="無" localSheetId="2">#REF!</definedName>
    <definedName name="無" localSheetId="11">#REF!</definedName>
    <definedName name="無" localSheetId="3">#REF!</definedName>
    <definedName name="無" localSheetId="4">#REF!</definedName>
    <definedName name="無" localSheetId="5">#REF!</definedName>
    <definedName name="無" localSheetId="6">#REF!</definedName>
    <definedName name="無" localSheetId="7">#REF!</definedName>
    <definedName name="無" localSheetId="8">#REF!</definedName>
    <definedName name="無" localSheetId="9">#REF!</definedName>
    <definedName name="無" localSheetId="10">#REF!</definedName>
    <definedName name="無">#REF!</definedName>
    <definedName name="無７日間" localSheetId="1">#REF!</definedName>
    <definedName name="無７日間" localSheetId="2">#REF!</definedName>
    <definedName name="無７日間" localSheetId="11">#REF!</definedName>
    <definedName name="無７日間" localSheetId="3">#REF!</definedName>
    <definedName name="無７日間" localSheetId="4">#REF!</definedName>
    <definedName name="無７日間" localSheetId="5">#REF!</definedName>
    <definedName name="無７日間" localSheetId="6">#REF!</definedName>
    <definedName name="無７日間" localSheetId="7">#REF!</definedName>
    <definedName name="無７日間" localSheetId="8">#REF!</definedName>
    <definedName name="無７日間" localSheetId="9">#REF!</definedName>
    <definedName name="無７日間" localSheetId="10">#REF!</definedName>
    <definedName name="無７日間">#REF!</definedName>
    <definedName name="有15日間" localSheetId="1">#REF!</definedName>
    <definedName name="有15日間" localSheetId="2">#REF!</definedName>
    <definedName name="有15日間" localSheetId="11">#REF!</definedName>
    <definedName name="有15日間" localSheetId="3">#REF!</definedName>
    <definedName name="有15日間" localSheetId="4">#REF!</definedName>
    <definedName name="有15日間" localSheetId="5">#REF!</definedName>
    <definedName name="有15日間" localSheetId="6">#REF!</definedName>
    <definedName name="有15日間" localSheetId="7">#REF!</definedName>
    <definedName name="有15日間" localSheetId="8">#REF!</definedName>
    <definedName name="有15日間" localSheetId="9">#REF!</definedName>
    <definedName name="有15日間" localSheetId="10">#REF!</definedName>
    <definedName name="有15日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6" l="1"/>
  <c r="F14" i="23"/>
  <c r="H14" i="23" s="1"/>
  <c r="F14" i="24"/>
  <c r="F14" i="25"/>
  <c r="F15" i="23"/>
  <c r="H15" i="23" s="1"/>
  <c r="F14" i="11"/>
  <c r="F63" i="23"/>
  <c r="H63" i="23" s="1"/>
  <c r="F63" i="24"/>
  <c r="F63" i="25"/>
  <c r="F63" i="26"/>
  <c r="F63" i="27"/>
  <c r="F63" i="28"/>
  <c r="F63" i="29"/>
  <c r="F63" i="30"/>
  <c r="F63" i="31"/>
  <c r="F63" i="32"/>
  <c r="F63" i="11"/>
  <c r="F51" i="23"/>
  <c r="F52" i="23"/>
  <c r="H52" i="23" s="1"/>
  <c r="F53" i="23"/>
  <c r="F54" i="23"/>
  <c r="F55" i="23"/>
  <c r="F56" i="23"/>
  <c r="F57" i="23"/>
  <c r="F58" i="23"/>
  <c r="H58" i="23" s="1"/>
  <c r="F59" i="23"/>
  <c r="F60" i="23"/>
  <c r="H60" i="23" s="1"/>
  <c r="F61" i="23"/>
  <c r="F62" i="23"/>
  <c r="H62" i="23" s="1"/>
  <c r="F51" i="24"/>
  <c r="F52" i="24"/>
  <c r="F53" i="24"/>
  <c r="F54" i="24"/>
  <c r="F55" i="24"/>
  <c r="F56" i="24"/>
  <c r="F57" i="24"/>
  <c r="F58" i="24"/>
  <c r="F59" i="24"/>
  <c r="F60" i="24"/>
  <c r="F61" i="24"/>
  <c r="F62" i="24"/>
  <c r="F51" i="25"/>
  <c r="F52" i="25"/>
  <c r="F53" i="25"/>
  <c r="F54" i="25"/>
  <c r="F55" i="25"/>
  <c r="F56" i="25"/>
  <c r="F57" i="25"/>
  <c r="F58" i="25"/>
  <c r="F59" i="25"/>
  <c r="F60" i="25"/>
  <c r="F61" i="25"/>
  <c r="F62" i="25"/>
  <c r="F51" i="26"/>
  <c r="F52" i="26"/>
  <c r="F53" i="26"/>
  <c r="F54" i="26"/>
  <c r="F55" i="26"/>
  <c r="F56" i="26"/>
  <c r="F57" i="26"/>
  <c r="F58" i="26"/>
  <c r="F59" i="26"/>
  <c r="F60" i="26"/>
  <c r="F61" i="26"/>
  <c r="F62" i="26"/>
  <c r="F51" i="27"/>
  <c r="F52" i="27"/>
  <c r="F53" i="27"/>
  <c r="F54" i="27"/>
  <c r="F55" i="27"/>
  <c r="F56" i="27"/>
  <c r="F57" i="27"/>
  <c r="F58" i="27"/>
  <c r="F59" i="27"/>
  <c r="F60" i="27"/>
  <c r="F61" i="27"/>
  <c r="F62" i="27"/>
  <c r="F51" i="28"/>
  <c r="F52" i="28"/>
  <c r="F53" i="28"/>
  <c r="F54" i="28"/>
  <c r="F55" i="28"/>
  <c r="F56" i="28"/>
  <c r="F57" i="28"/>
  <c r="F58" i="28"/>
  <c r="F59" i="28"/>
  <c r="F60" i="28"/>
  <c r="F61" i="28"/>
  <c r="F62" i="28"/>
  <c r="F51" i="29"/>
  <c r="F52" i="29"/>
  <c r="F53" i="29"/>
  <c r="F54" i="29"/>
  <c r="F55" i="29"/>
  <c r="F56" i="29"/>
  <c r="F57" i="29"/>
  <c r="F58" i="29"/>
  <c r="F59" i="29"/>
  <c r="F60" i="29"/>
  <c r="F61" i="29"/>
  <c r="F62" i="29"/>
  <c r="F51" i="30"/>
  <c r="F52" i="30"/>
  <c r="F53" i="30"/>
  <c r="F54" i="30"/>
  <c r="F55" i="30"/>
  <c r="F56" i="30"/>
  <c r="F57" i="30"/>
  <c r="F58" i="30"/>
  <c r="F59" i="30"/>
  <c r="F60" i="30"/>
  <c r="F61" i="30"/>
  <c r="F62" i="30"/>
  <c r="F51" i="31"/>
  <c r="F52" i="31"/>
  <c r="F53" i="31"/>
  <c r="F54" i="31"/>
  <c r="F55" i="31"/>
  <c r="F56" i="31"/>
  <c r="F57" i="31"/>
  <c r="F58" i="31"/>
  <c r="F59" i="31"/>
  <c r="F60" i="31"/>
  <c r="F61" i="31"/>
  <c r="F62" i="31"/>
  <c r="F51" i="32"/>
  <c r="F52" i="32"/>
  <c r="F53" i="32"/>
  <c r="F54" i="32"/>
  <c r="F55" i="32"/>
  <c r="F56" i="32"/>
  <c r="F57" i="32"/>
  <c r="F58" i="32"/>
  <c r="F59" i="32"/>
  <c r="F60" i="32"/>
  <c r="F61" i="32"/>
  <c r="F62" i="32"/>
  <c r="F51" i="11"/>
  <c r="F52" i="11"/>
  <c r="F53" i="11"/>
  <c r="F54" i="11"/>
  <c r="F55" i="11"/>
  <c r="F56" i="11"/>
  <c r="F57" i="11"/>
  <c r="F58" i="11"/>
  <c r="F59" i="11"/>
  <c r="F60" i="11"/>
  <c r="F61" i="11"/>
  <c r="F62" i="11"/>
  <c r="F16" i="23"/>
  <c r="F17" i="23"/>
  <c r="H17" i="23" s="1"/>
  <c r="F18" i="23"/>
  <c r="H18" i="23" s="1"/>
  <c r="F19" i="23"/>
  <c r="H19" i="23" s="1"/>
  <c r="F20" i="23"/>
  <c r="H20" i="23" s="1"/>
  <c r="F21" i="23"/>
  <c r="H21" i="23" s="1"/>
  <c r="F22" i="23"/>
  <c r="H22" i="23" s="1"/>
  <c r="F23" i="23"/>
  <c r="H23" i="23" s="1"/>
  <c r="F24" i="23"/>
  <c r="F25" i="23"/>
  <c r="H25" i="23" s="1"/>
  <c r="F26" i="23"/>
  <c r="H26" i="23" s="1"/>
  <c r="F27" i="23"/>
  <c r="F28" i="23"/>
  <c r="F29" i="23"/>
  <c r="F30" i="23"/>
  <c r="H30" i="23" s="1"/>
  <c r="F31" i="23"/>
  <c r="H31" i="23" s="1"/>
  <c r="F32" i="23"/>
  <c r="F33" i="23"/>
  <c r="H33" i="23" s="1"/>
  <c r="F34" i="23"/>
  <c r="H34" i="23" s="1"/>
  <c r="F35" i="23"/>
  <c r="F36" i="23"/>
  <c r="H36" i="23" s="1"/>
  <c r="F37" i="23"/>
  <c r="H37" i="23" s="1"/>
  <c r="F38" i="23"/>
  <c r="H38" i="23" s="1"/>
  <c r="F39" i="23"/>
  <c r="H39" i="23" s="1"/>
  <c r="F40" i="23"/>
  <c r="F41" i="23"/>
  <c r="H41" i="23" s="1"/>
  <c r="F42" i="23"/>
  <c r="H42" i="23" s="1"/>
  <c r="F43" i="23"/>
  <c r="H43" i="23" s="1"/>
  <c r="F44" i="23"/>
  <c r="F45" i="23"/>
  <c r="F46" i="23"/>
  <c r="H46" i="23" s="1"/>
  <c r="F47" i="23"/>
  <c r="H47" i="23" s="1"/>
  <c r="F48" i="23"/>
  <c r="F49" i="23"/>
  <c r="H49" i="23" s="1"/>
  <c r="F50" i="23"/>
  <c r="H50" i="23" s="1"/>
  <c r="H54" i="23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14" i="27"/>
  <c r="F14" i="28"/>
  <c r="F14" i="29"/>
  <c r="F14" i="30"/>
  <c r="F14" i="31"/>
  <c r="F14" i="32"/>
  <c r="H16" i="23"/>
  <c r="H24" i="23"/>
  <c r="H27" i="23"/>
  <c r="H28" i="23"/>
  <c r="H29" i="23"/>
  <c r="H32" i="23"/>
  <c r="H35" i="23"/>
  <c r="H40" i="23"/>
  <c r="H44" i="23"/>
  <c r="H45" i="23"/>
  <c r="H48" i="23"/>
  <c r="H51" i="23"/>
  <c r="H53" i="23"/>
  <c r="H55" i="23"/>
  <c r="H56" i="23"/>
  <c r="H57" i="23"/>
  <c r="H59" i="23"/>
  <c r="H61" i="23"/>
  <c r="B12" i="24" l="1"/>
  <c r="B12" i="25"/>
  <c r="B12" i="26"/>
  <c r="B12" i="27"/>
  <c r="B12" i="28"/>
  <c r="B12" i="29"/>
  <c r="B12" i="30"/>
  <c r="B12" i="31"/>
  <c r="B12" i="32"/>
  <c r="B12" i="23"/>
  <c r="B12" i="11"/>
  <c r="H63" i="32"/>
  <c r="H62" i="32"/>
  <c r="H61" i="32"/>
  <c r="H60" i="32"/>
  <c r="H59" i="32"/>
  <c r="H58" i="32"/>
  <c r="H57" i="32"/>
  <c r="H56" i="32"/>
  <c r="H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63" i="30"/>
  <c r="H62" i="30"/>
  <c r="H61" i="30"/>
  <c r="H60" i="30"/>
  <c r="H59" i="30"/>
  <c r="H58" i="30"/>
  <c r="H57" i="30"/>
  <c r="H56" i="30"/>
  <c r="H55" i="30"/>
  <c r="H54" i="30"/>
  <c r="H53" i="30"/>
  <c r="H52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E67" i="26" l="1"/>
  <c r="H67" i="26" s="1"/>
  <c r="H12" i="26"/>
  <c r="H12" i="25"/>
  <c r="E67" i="32"/>
  <c r="H67" i="32" s="1"/>
  <c r="H12" i="32"/>
  <c r="E67" i="31"/>
  <c r="H67" i="31" s="1"/>
  <c r="H12" i="31"/>
  <c r="E67" i="28"/>
  <c r="H67" i="28" s="1"/>
  <c r="E67" i="27"/>
  <c r="H67" i="27" s="1"/>
  <c r="H12" i="27"/>
  <c r="H12" i="28"/>
  <c r="H12" i="30"/>
  <c r="E67" i="29"/>
  <c r="H67" i="29" s="1"/>
  <c r="E67" i="30"/>
  <c r="H67" i="30" s="1"/>
  <c r="H12" i="29"/>
  <c r="E67" i="25"/>
  <c r="H67" i="25" s="1"/>
  <c r="J12" i="25" s="1"/>
  <c r="J12" i="26"/>
  <c r="E67" i="24"/>
  <c r="H67" i="24" s="1"/>
  <c r="H12" i="24"/>
  <c r="E67" i="23"/>
  <c r="H67" i="23" s="1"/>
  <c r="H12" i="23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2" i="11" l="1"/>
  <c r="E67" i="11"/>
  <c r="H67" i="11" s="1"/>
  <c r="J12" i="11" s="1"/>
  <c r="J12" i="29"/>
  <c r="J12" i="28"/>
  <c r="J12" i="31"/>
  <c r="J12" i="32"/>
  <c r="J12" i="27"/>
  <c r="J12" i="30"/>
  <c r="J12" i="24"/>
  <c r="J12" i="23"/>
</calcChain>
</file>

<file path=xl/sharedStrings.xml><?xml version="1.0" encoding="utf-8"?>
<sst xmlns="http://schemas.openxmlformats.org/spreadsheetml/2006/main" count="291" uniqueCount="72">
  <si>
    <t>業務手当（特別手当、対応手当、危険手当等）チェック表</t>
    <rPh sb="0" eb="2">
      <t>ギョウム</t>
    </rPh>
    <rPh sb="2" eb="4">
      <t>テアテ</t>
    </rPh>
    <rPh sb="5" eb="7">
      <t>トクベツ</t>
    </rPh>
    <rPh sb="7" eb="9">
      <t>テアテ</t>
    </rPh>
    <rPh sb="10" eb="12">
      <t>タイオウ</t>
    </rPh>
    <rPh sb="12" eb="14">
      <t>テアテ</t>
    </rPh>
    <rPh sb="15" eb="17">
      <t>キケン</t>
    </rPh>
    <rPh sb="17" eb="19">
      <t>テアテ</t>
    </rPh>
    <rPh sb="19" eb="20">
      <t>トウ</t>
    </rPh>
    <rPh sb="25" eb="26">
      <t>ヒョウ</t>
    </rPh>
    <phoneticPr fontId="3"/>
  </si>
  <si>
    <t>法人名</t>
    <rPh sb="0" eb="2">
      <t>ホウジン</t>
    </rPh>
    <rPh sb="2" eb="3">
      <t>メイ</t>
    </rPh>
    <phoneticPr fontId="3"/>
  </si>
  <si>
    <t>施設名</t>
    <rPh sb="0" eb="3">
      <t>シセツメイ</t>
    </rPh>
    <phoneticPr fontId="3"/>
  </si>
  <si>
    <t>合計（総支給額）</t>
    <rPh sb="0" eb="2">
      <t>ゴウケイ</t>
    </rPh>
    <rPh sb="3" eb="4">
      <t>ソウ</t>
    </rPh>
    <rPh sb="4" eb="7">
      <t>シキュウガク</t>
    </rPh>
    <phoneticPr fontId="3"/>
  </si>
  <si>
    <t>職員１</t>
    <rPh sb="0" eb="2">
      <t>ショクイン</t>
    </rPh>
    <phoneticPr fontId="3"/>
  </si>
  <si>
    <t>職員２</t>
    <rPh sb="0" eb="2">
      <t>ショクイン</t>
    </rPh>
    <phoneticPr fontId="3"/>
  </si>
  <si>
    <t>職員３</t>
    <rPh sb="0" eb="2">
      <t>ショクイン</t>
    </rPh>
    <phoneticPr fontId="3"/>
  </si>
  <si>
    <t>職員４</t>
    <rPh sb="0" eb="2">
      <t>ショクイン</t>
    </rPh>
    <phoneticPr fontId="3"/>
  </si>
  <si>
    <t>職員５</t>
    <rPh sb="0" eb="2">
      <t>ショクイン</t>
    </rPh>
    <phoneticPr fontId="3"/>
  </si>
  <si>
    <t>職員６</t>
    <rPh sb="0" eb="2">
      <t>ショクイン</t>
    </rPh>
    <phoneticPr fontId="3"/>
  </si>
  <si>
    <t>職員７</t>
    <rPh sb="0" eb="2">
      <t>ショクイン</t>
    </rPh>
    <phoneticPr fontId="3"/>
  </si>
  <si>
    <t>職員８</t>
    <rPh sb="0" eb="2">
      <t>ショクイン</t>
    </rPh>
    <phoneticPr fontId="3"/>
  </si>
  <si>
    <t>職員９</t>
    <rPh sb="0" eb="2">
      <t>ショクイン</t>
    </rPh>
    <phoneticPr fontId="3"/>
  </si>
  <si>
    <t>職員１０</t>
    <rPh sb="0" eb="2">
      <t>ショクイン</t>
    </rPh>
    <phoneticPr fontId="3"/>
  </si>
  <si>
    <t>職員１１</t>
    <rPh sb="0" eb="2">
      <t>ショクイン</t>
    </rPh>
    <phoneticPr fontId="3"/>
  </si>
  <si>
    <t>※月額で手当を支給している場合</t>
    <rPh sb="1" eb="3">
      <t>ゲツガク</t>
    </rPh>
    <rPh sb="4" eb="6">
      <t>テアテ</t>
    </rPh>
    <rPh sb="7" eb="9">
      <t>シキュウ</t>
    </rPh>
    <rPh sb="13" eb="15">
      <t>バアイ</t>
    </rPh>
    <phoneticPr fontId="3"/>
  </si>
  <si>
    <t>万円/月</t>
    <rPh sb="0" eb="2">
      <t>マンエン</t>
    </rPh>
    <rPh sb="3" eb="4">
      <t>ツキ</t>
    </rPh>
    <phoneticPr fontId="1"/>
  </si>
  <si>
    <t>×</t>
    <phoneticPr fontId="1"/>
  </si>
  <si>
    <t>支給人数</t>
    <rPh sb="0" eb="2">
      <t>シキュウ</t>
    </rPh>
    <rPh sb="2" eb="4">
      <t>ニンズウ</t>
    </rPh>
    <phoneticPr fontId="1"/>
  </si>
  <si>
    <t>＝</t>
    <phoneticPr fontId="1"/>
  </si>
  <si>
    <t>人</t>
    <rPh sb="0" eb="1">
      <t>ニン</t>
    </rPh>
    <phoneticPr fontId="1"/>
  </si>
  <si>
    <t>支給人数</t>
    <rPh sb="0" eb="2">
      <t>シキュウ</t>
    </rPh>
    <rPh sb="2" eb="4">
      <t>ニンズウ</t>
    </rPh>
    <phoneticPr fontId="1"/>
  </si>
  <si>
    <t>【参考様式３】</t>
    <rPh sb="1" eb="3">
      <t>サンコウ</t>
    </rPh>
    <rPh sb="3" eb="5">
      <t>ヨウシキ</t>
    </rPh>
    <phoneticPr fontId="1"/>
  </si>
  <si>
    <r>
      <t xml:space="preserve">職員氏名
</t>
    </r>
    <r>
      <rPr>
        <sz val="10"/>
        <color theme="1"/>
        <rFont val="游ゴシック"/>
        <family val="3"/>
        <charset val="128"/>
      </rPr>
      <t>※一名一行で入力してください</t>
    </r>
    <rPh sb="0" eb="2">
      <t>ショクイン</t>
    </rPh>
    <rPh sb="2" eb="4">
      <t>シメイ</t>
    </rPh>
    <rPh sb="6" eb="7">
      <t>イチ</t>
    </rPh>
    <rPh sb="7" eb="8">
      <t>メイ</t>
    </rPh>
    <rPh sb="8" eb="10">
      <t>イチギョウ</t>
    </rPh>
    <rPh sb="11" eb="13">
      <t>ニュウリョク</t>
    </rPh>
    <phoneticPr fontId="1"/>
  </si>
  <si>
    <t>支出日
入力例：令和6年2月25日</t>
    <rPh sb="0" eb="2">
      <t>シシュツ</t>
    </rPh>
    <rPh sb="2" eb="3">
      <t>ビ</t>
    </rPh>
    <rPh sb="4" eb="6">
      <t>ニュウリョク</t>
    </rPh>
    <rPh sb="6" eb="7">
      <t>レイ</t>
    </rPh>
    <rPh sb="8" eb="10">
      <t>レイワ</t>
    </rPh>
    <rPh sb="11" eb="12">
      <t>ネン</t>
    </rPh>
    <rPh sb="13" eb="14">
      <t>ガツ</t>
    </rPh>
    <rPh sb="16" eb="17">
      <t>ニチ</t>
    </rPh>
    <phoneticPr fontId="3"/>
  </si>
  <si>
    <t>対象月【コロナ対応月】 
入力例：令和6年１月</t>
    <rPh sb="0" eb="2">
      <t>タイショウ</t>
    </rPh>
    <rPh sb="2" eb="3">
      <t>ツキ</t>
    </rPh>
    <rPh sb="7" eb="9">
      <t>タイオウ</t>
    </rPh>
    <rPh sb="9" eb="10">
      <t>ツキ</t>
    </rPh>
    <rPh sb="13" eb="15">
      <t>ニュウリョク</t>
    </rPh>
    <rPh sb="15" eb="16">
      <t>レイ</t>
    </rPh>
    <rPh sb="17" eb="19">
      <t>レイワ</t>
    </rPh>
    <rPh sb="20" eb="21">
      <t>ネン</t>
    </rPh>
    <rPh sb="22" eb="23">
      <t>ガツ</t>
    </rPh>
    <phoneticPr fontId="3"/>
  </si>
  <si>
    <t>１　一覧表</t>
    <rPh sb="2" eb="5">
      <t>イチランヒョウ</t>
    </rPh>
    <phoneticPr fontId="3"/>
  </si>
  <si>
    <t>通所介護事業所（通常規模型）</t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</si>
  <si>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</si>
  <si>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</si>
  <si>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</si>
  <si>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</si>
  <si>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</si>
  <si>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</si>
  <si>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</si>
  <si>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</si>
  <si>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</si>
  <si>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</si>
  <si>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</si>
  <si>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</si>
  <si>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</si>
  <si>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</si>
  <si>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</si>
  <si>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</si>
  <si>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</si>
  <si>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</si>
  <si>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</si>
  <si>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</si>
  <si>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</si>
  <si>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</si>
  <si>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</si>
  <si>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</si>
  <si>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</si>
  <si>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</si>
  <si>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</si>
  <si>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</si>
  <si>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</si>
  <si>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</si>
  <si>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</si>
  <si>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</si>
  <si>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</si>
  <si>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</si>
  <si>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サービス種別
【選択項目】</t>
    <rPh sb="4" eb="6">
      <t>シュベツ</t>
    </rPh>
    <rPh sb="8" eb="10">
      <t>センタク</t>
    </rPh>
    <rPh sb="10" eb="12">
      <t>コウモク</t>
    </rPh>
    <phoneticPr fontId="3"/>
  </si>
  <si>
    <t xml:space="preserve">②
当該手当に係る勤務日数
</t>
    <rPh sb="2" eb="4">
      <t>トウガイ</t>
    </rPh>
    <rPh sb="4" eb="6">
      <t>テアテ</t>
    </rPh>
    <rPh sb="7" eb="8">
      <t>カカ</t>
    </rPh>
    <rPh sb="9" eb="11">
      <t>キンム</t>
    </rPh>
    <rPh sb="11" eb="13">
      <t>ニッスウ</t>
    </rPh>
    <phoneticPr fontId="3"/>
  </si>
  <si>
    <t>①
１月あたりの
手当単価（円）</t>
    <rPh sb="3" eb="4">
      <t>ツキ</t>
    </rPh>
    <rPh sb="9" eb="11">
      <t>テアテ</t>
    </rPh>
    <rPh sb="11" eb="13">
      <t>タンカ</t>
    </rPh>
    <rPh sb="14" eb="15">
      <t>エン</t>
    </rPh>
    <phoneticPr fontId="3"/>
  </si>
  <si>
    <t>③（＝①）
当月の勤務に対する支給額（円）</t>
    <rPh sb="6" eb="7">
      <t>トウ</t>
    </rPh>
    <rPh sb="7" eb="8">
      <t>ツキ</t>
    </rPh>
    <rPh sb="9" eb="11">
      <t>キンム</t>
    </rPh>
    <rPh sb="12" eb="13">
      <t>タイ</t>
    </rPh>
    <rPh sb="15" eb="17">
      <t>シキュウ</t>
    </rPh>
    <rPh sb="17" eb="18">
      <t>ガク</t>
    </rPh>
    <rPh sb="19" eb="20">
      <t>エン</t>
    </rPh>
    <phoneticPr fontId="3"/>
  </si>
  <si>
    <t xml:space="preserve">
補助対象額
【③又は20,000円いずれか低い方】</t>
    <rPh sb="1" eb="3">
      <t>ホジョ</t>
    </rPh>
    <rPh sb="3" eb="5">
      <t>タイショウ</t>
    </rPh>
    <rPh sb="5" eb="6">
      <t>ガク</t>
    </rPh>
    <phoneticPr fontId="3"/>
  </si>
  <si>
    <t>２　支給上限額</t>
    <rPh sb="2" eb="4">
      <t>シキュウ</t>
    </rPh>
    <rPh sb="4" eb="7">
      <t>ジョウゲンガク</t>
    </rPh>
    <phoneticPr fontId="3"/>
  </si>
  <si>
    <t>●●●●施設　○○○○○</t>
    <rPh sb="4" eb="6">
      <t>シセツ</t>
    </rPh>
    <phoneticPr fontId="1"/>
  </si>
  <si>
    <t>令和5年12月</t>
    <rPh sb="0" eb="2">
      <t>レイワ</t>
    </rPh>
    <rPh sb="3" eb="4">
      <t>ネン</t>
    </rPh>
    <rPh sb="6" eb="7">
      <t>ガツ</t>
    </rPh>
    <phoneticPr fontId="1"/>
  </si>
  <si>
    <t>分</t>
    <rPh sb="0" eb="1">
      <t>ブン</t>
    </rPh>
    <phoneticPr fontId="1"/>
  </si>
  <si>
    <r>
      <t xml:space="preserve">職員氏名
</t>
    </r>
    <r>
      <rPr>
        <sz val="10"/>
        <color theme="1"/>
        <rFont val="游ゴシック"/>
        <family val="3"/>
        <charset val="128"/>
      </rPr>
      <t>※一名一行で入力してください</t>
    </r>
    <r>
      <rPr>
        <sz val="11"/>
        <color theme="1"/>
        <rFont val="游ゴシック"/>
        <family val="3"/>
        <charset val="128"/>
      </rPr>
      <t xml:space="preserve">
※一職員につき複数の手当がある場合は合算してください。</t>
    </r>
    <rPh sb="0" eb="2">
      <t>ショクイン</t>
    </rPh>
    <rPh sb="2" eb="4">
      <t>シメイ</t>
    </rPh>
    <rPh sb="6" eb="7">
      <t>イチ</t>
    </rPh>
    <rPh sb="7" eb="8">
      <t>メイ</t>
    </rPh>
    <rPh sb="8" eb="10">
      <t>イチギョウ</t>
    </rPh>
    <rPh sb="11" eb="13">
      <t>ニュウリョク</t>
    </rPh>
    <rPh sb="21" eb="22">
      <t>イチ</t>
    </rPh>
    <rPh sb="22" eb="24">
      <t>ショクイン</t>
    </rPh>
    <rPh sb="27" eb="29">
      <t>フクスウ</t>
    </rPh>
    <rPh sb="30" eb="32">
      <t>テアテ</t>
    </rPh>
    <rPh sb="35" eb="37">
      <t>バアイ</t>
    </rPh>
    <rPh sb="38" eb="40">
      <t>ガッサン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</si>
</sst>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0_);[Red]\(0\)"/>
    <numFmt numFmtId="177" formatCode="#,##0_ ;[Red]\-#,##0\ 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13" xfId="1" applyFont="1" applyBorder="1" applyAlignment="1">
      <alignment horizontal="center"/>
    </xf>
    <xf numFmtId="42" fontId="5" fillId="0" borderId="0" xfId="1" applyNumberFormat="1" applyFont="1" applyFill="1" applyAlignment="1">
      <alignment horizontal="center"/>
    </xf>
    <xf numFmtId="42" fontId="5" fillId="4" borderId="0" xfId="1" applyNumberFormat="1" applyFont="1" applyFill="1"/>
    <xf numFmtId="0" fontId="5" fillId="3" borderId="0" xfId="1" applyFont="1" applyFill="1"/>
    <xf numFmtId="0" fontId="5" fillId="3" borderId="1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/>
    <xf numFmtId="0" fontId="5" fillId="3" borderId="4" xfId="1" applyFont="1" applyFill="1" applyBorder="1" applyAlignment="1">
      <alignment horizontal="left" vertical="center" wrapText="1"/>
    </xf>
    <xf numFmtId="0" fontId="5" fillId="4" borderId="0" xfId="1" applyFont="1" applyFill="1"/>
    <xf numFmtId="0" fontId="9" fillId="0" borderId="0" xfId="1" applyFont="1"/>
    <xf numFmtId="0" fontId="5" fillId="0" borderId="21" xfId="1" applyFont="1" applyFill="1" applyBorder="1" applyAlignment="1"/>
    <xf numFmtId="0" fontId="5" fillId="3" borderId="0" xfId="1" applyFont="1" applyFill="1" applyAlignment="1">
      <alignment horizontal="right"/>
    </xf>
    <xf numFmtId="0" fontId="5" fillId="5" borderId="5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left" vertical="top" wrapText="1"/>
    </xf>
    <xf numFmtId="0" fontId="5" fillId="0" borderId="5" xfId="1" applyFont="1" applyBorder="1" applyAlignment="1" applyProtection="1">
      <alignment horizontal="center"/>
      <protection locked="0"/>
    </xf>
    <xf numFmtId="176" fontId="5" fillId="0" borderId="5" xfId="2" applyNumberFormat="1" applyFont="1" applyFill="1" applyBorder="1" applyAlignment="1" applyProtection="1">
      <alignment horizontal="right"/>
      <protection locked="0"/>
    </xf>
    <xf numFmtId="38" fontId="5" fillId="0" borderId="5" xfId="2" applyFont="1" applyFill="1" applyBorder="1" applyAlignment="1" applyProtection="1">
      <alignment horizontal="right"/>
      <protection locked="0"/>
    </xf>
    <xf numFmtId="0" fontId="5" fillId="5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 applyProtection="1">
      <alignment horizontal="right"/>
      <protection locked="0"/>
    </xf>
    <xf numFmtId="38" fontId="5" fillId="3" borderId="5" xfId="2" applyFont="1" applyFill="1" applyBorder="1" applyAlignment="1">
      <alignment horizontal="right"/>
    </xf>
    <xf numFmtId="38" fontId="5" fillId="4" borderId="5" xfId="2" applyFont="1" applyFill="1" applyBorder="1" applyAlignment="1">
      <alignment horizontal="right"/>
    </xf>
    <xf numFmtId="0" fontId="7" fillId="5" borderId="7" xfId="1" applyFont="1" applyFill="1" applyBorder="1" applyAlignment="1">
      <alignment horizontal="left" vertical="top" wrapText="1"/>
    </xf>
    <xf numFmtId="0" fontId="7" fillId="5" borderId="19" xfId="1" applyFont="1" applyFill="1" applyBorder="1" applyAlignment="1">
      <alignment horizontal="left" vertical="top" wrapText="1"/>
    </xf>
    <xf numFmtId="0" fontId="7" fillId="3" borderId="5" xfId="1" applyFont="1" applyFill="1" applyBorder="1" applyAlignment="1">
      <alignment horizontal="left" vertical="top" wrapText="1"/>
    </xf>
    <xf numFmtId="0" fontId="8" fillId="4" borderId="16" xfId="1" applyFont="1" applyFill="1" applyBorder="1" applyAlignment="1">
      <alignment horizontal="left" vertical="top" wrapText="1"/>
    </xf>
    <xf numFmtId="0" fontId="8" fillId="4" borderId="16" xfId="1" applyFont="1" applyFill="1" applyBorder="1" applyAlignment="1">
      <alignment horizontal="left" vertical="top"/>
    </xf>
    <xf numFmtId="42" fontId="10" fillId="4" borderId="17" xfId="1" applyNumberFormat="1" applyFont="1" applyFill="1" applyBorder="1" applyAlignment="1">
      <alignment horizontal="center"/>
    </xf>
    <xf numFmtId="42" fontId="10" fillId="4" borderId="18" xfId="1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12" xfId="1" applyFont="1" applyBorder="1" applyAlignment="1">
      <alignment horizontal="right" shrinkToFit="1"/>
    </xf>
    <xf numFmtId="0" fontId="5" fillId="0" borderId="20" xfId="1" applyFont="1" applyBorder="1" applyAlignment="1">
      <alignment horizontal="right" shrinkToFit="1"/>
    </xf>
    <xf numFmtId="0" fontId="5" fillId="0" borderId="2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58" fontId="5" fillId="0" borderId="10" xfId="1" applyNumberFormat="1" applyFont="1" applyFill="1" applyBorder="1" applyAlignment="1">
      <alignment horizontal="left"/>
    </xf>
    <xf numFmtId="0" fontId="5" fillId="0" borderId="11" xfId="1" applyFont="1" applyFill="1" applyBorder="1" applyAlignment="1">
      <alignment horizontal="left"/>
    </xf>
    <xf numFmtId="176" fontId="5" fillId="0" borderId="5" xfId="1" applyNumberFormat="1" applyFont="1" applyFill="1" applyBorder="1" applyAlignment="1" applyProtection="1">
      <alignment horizontal="right"/>
      <protection locked="0"/>
    </xf>
    <xf numFmtId="177" fontId="5" fillId="3" borderId="5" xfId="2" applyNumberFormat="1" applyFont="1" applyFill="1" applyBorder="1" applyAlignment="1">
      <alignment horizontal="right"/>
    </xf>
    <xf numFmtId="178" fontId="5" fillId="0" borderId="5" xfId="1" applyNumberFormat="1" applyFont="1" applyFill="1" applyBorder="1" applyAlignment="1" applyProtection="1">
      <alignment horizontal="right"/>
      <protection locked="0"/>
    </xf>
    <xf numFmtId="0" fontId="5" fillId="0" borderId="5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horizontal="left" vertical="center"/>
      <protection locked="0"/>
    </xf>
    <xf numFmtId="0" fontId="5" fillId="0" borderId="10" xfId="1" applyFont="1" applyFill="1" applyBorder="1" applyAlignment="1" applyProtection="1">
      <alignment horizontal="left" vertical="center"/>
      <protection locked="0"/>
    </xf>
    <xf numFmtId="0" fontId="5" fillId="0" borderId="11" xfId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3" xfId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8" xfId="1" applyFont="1" applyFill="1" applyBorder="1" applyAlignment="1" applyProtection="1">
      <alignment horizontal="left" vertical="center" wrapText="1"/>
      <protection locked="0"/>
    </xf>
  </cellXfs>
  <cellStyles count="3">
    <cellStyle name="桁区切り 2" xfId="2" xr:uid="{00000000-0005-0000-0000-000001000000}"/>
    <cellStyle name="標準" xfId="0" builtinId="0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93B57-8CC0-47D3-8BDA-80DBDB74B2B7}"/>
            </a:ext>
          </a:extLst>
        </xdr:cNvPr>
        <xdr:cNvSpPr txBox="1"/>
      </xdr:nvSpPr>
      <xdr:spPr>
        <a:xfrm>
          <a:off x="5598054" y="107158"/>
          <a:ext cx="5408613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2055E1D-8F0F-48C9-83E3-8AEA9F944DB4}"/>
            </a:ext>
          </a:extLst>
        </xdr:cNvPr>
        <xdr:cNvSpPr txBox="1"/>
      </xdr:nvSpPr>
      <xdr:spPr>
        <a:xfrm>
          <a:off x="738187" y="4321969"/>
          <a:ext cx="428625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  <xdr:twoCellAnchor>
    <xdr:from>
      <xdr:col>0</xdr:col>
      <xdr:colOff>264584</xdr:colOff>
      <xdr:row>2</xdr:row>
      <xdr:rowOff>169333</xdr:rowOff>
    </xdr:from>
    <xdr:to>
      <xdr:col>3</xdr:col>
      <xdr:colOff>793751</xdr:colOff>
      <xdr:row>10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5460430-AF44-0E81-4FAC-355B46204EC0}"/>
            </a:ext>
          </a:extLst>
        </xdr:cNvPr>
        <xdr:cNvSpPr/>
      </xdr:nvSpPr>
      <xdr:spPr>
        <a:xfrm>
          <a:off x="264584" y="666750"/>
          <a:ext cx="5080000" cy="3270250"/>
        </a:xfrm>
        <a:prstGeom prst="rect">
          <a:avLst/>
        </a:prstGeom>
        <a:solidFill>
          <a:schemeClr val="accent4">
            <a:lumMod val="20000"/>
            <a:lumOff val="80000"/>
            <a:alpha val="54000"/>
          </a:schemeClr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こちらは記載例です。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13DD42-3538-41AD-A197-1BE81522F397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EA5363-C25A-418D-9154-74AA866C7905}"/>
            </a:ext>
          </a:extLst>
        </xdr:cNvPr>
        <xdr:cNvSpPr txBox="1"/>
      </xdr:nvSpPr>
      <xdr:spPr>
        <a:xfrm>
          <a:off x="744801" y="4333875"/>
          <a:ext cx="4294188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E54CB3-C879-499D-87A6-4663C367C7E4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ED87C3-F8B7-454F-B4EF-F4A800977829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86EDE2-FA33-4F72-BBE6-72486DD58B2C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88A51B-765C-4FEF-91ED-506CEC8F13D3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3F137-82C7-4B6B-8EFD-6A1B3FA374A1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49C8744-2742-4D85-9C7E-7DDE68EFC14C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BE0907-EF14-4F55-B6ED-BAB8D7A70C36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63D5BD-02CE-480E-8892-98FF41A81386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37C7AB-6E2E-4471-A62D-556F70EFC563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B80CB9-01F3-4033-B10B-3B681571F893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FFECC8-BEBE-4E99-A46F-79FFE36EC7CB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79B1E-8784-40FA-AF3A-D543BEA1158A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09B1EE-C262-4974-9623-24AE87E6CEB1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D8CC3C-8ADD-4D0E-90A3-1CD8F36F191C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9CC0C5-AA07-4F25-B84B-C80980CB76C5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E52932-0DEF-481D-B367-D616ADC02632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0</xdr:row>
      <xdr:rowOff>107158</xdr:rowOff>
    </xdr:from>
    <xdr:to>
      <xdr:col>9</xdr:col>
      <xdr:colOff>560917</xdr:colOff>
      <xdr:row>10</xdr:row>
      <xdr:rowOff>1756834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8307D9-2E9F-4B74-9AD6-DB3DC09A273B}"/>
            </a:ext>
          </a:extLst>
        </xdr:cNvPr>
        <xdr:cNvSpPr txBox="1"/>
      </xdr:nvSpPr>
      <xdr:spPr>
        <a:xfrm>
          <a:off x="5586412" y="107158"/>
          <a:ext cx="5413905" cy="53644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このチェック表は、新型コロナウイルス感染症への対応に係る業務手当（特別手当・対応手当・危険手当等（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以下、「業務手当」という。</a:t>
          </a:r>
          <a:r>
            <a:rPr kumimoji="1" lang="ja-JP" altLang="en-US" sz="1100">
              <a:latin typeface="+mn-ea"/>
              <a:ea typeface="+mn-ea"/>
            </a:rPr>
            <a:t>））</a:t>
          </a:r>
          <a:r>
            <a:rPr kumimoji="1" lang="ja-JP" altLang="en-US" sz="1100" b="1">
              <a:latin typeface="+mn-ea"/>
              <a:ea typeface="+mn-ea"/>
            </a:rPr>
            <a:t>月額</a:t>
          </a:r>
          <a:r>
            <a:rPr kumimoji="1" lang="ja-JP" altLang="en-US" sz="1100">
              <a:latin typeface="+mn-ea"/>
              <a:ea typeface="+mn-ea"/>
            </a:rPr>
            <a:t>で手当を支給している場合のみ提出いただくものとなります。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■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業務手当は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支給の場合、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職員一人につき、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１か月あたり２万円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補助上限となります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■事業所・施設毎に月単位で作成してください（</a:t>
          </a:r>
          <a:r>
            <a:rPr kumimoji="1" lang="en-US" altLang="ja-JP" sz="1100">
              <a:latin typeface="+mn-ea"/>
              <a:ea typeface="+mn-ea"/>
            </a:rPr>
            <a:t>(1)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(10</a:t>
          </a:r>
          <a:r>
            <a:rPr kumimoji="1" lang="en-US" altLang="ja-JP" sz="1100" baseline="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までシートがあります）。シートが足りない場合は、シートをコピーし追加し作成してください。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■白色セルのみ入力してください。青色セルは関数が設定されています。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■このチェック表の（総支給額）を、提出様式である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に対応期間毎に記載してください。このチェック表の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（総支給額）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のシート「内訳・費目詳細」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の金額に相違がある場合、支給できない場合があります。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■超過勤務手当（時間外手当）は、この一覧表に入力せず、提出様式</a:t>
          </a:r>
          <a:r>
            <a:rPr kumimoji="1" lang="en-US" altLang="ja-JP" sz="1100">
              <a:latin typeface="+mn-ea"/>
              <a:ea typeface="+mn-ea"/>
            </a:rPr>
            <a:t>『</a:t>
          </a:r>
          <a:r>
            <a:rPr kumimoji="1" lang="ja-JP" altLang="en-US" sz="1100">
              <a:latin typeface="+mn-ea"/>
              <a:ea typeface="+mn-ea"/>
            </a:rPr>
            <a:t>別紙２</a:t>
          </a:r>
          <a:r>
            <a:rPr kumimoji="1" lang="en-US" altLang="ja-JP" sz="1100">
              <a:latin typeface="+mn-ea"/>
              <a:ea typeface="+mn-ea"/>
            </a:rPr>
            <a:t>』</a:t>
          </a:r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のシート「内訳・費目詳細」に記載してください。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■業務手当を２種類以上支給している場合は、当該手当の合計額が、補助上限額の範囲内であれば補助対象となります。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■複数月にまたがって対応し、手当を支給した場合は、該当月数分シートを作成してください。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321468</xdr:colOff>
      <xdr:row>10</xdr:row>
      <xdr:rowOff>619125</xdr:rowOff>
    </xdr:from>
    <xdr:to>
      <xdr:col>3</xdr:col>
      <xdr:colOff>488156</xdr:colOff>
      <xdr:row>10</xdr:row>
      <xdr:rowOff>914400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0FB6B2-DD4B-498D-B27A-EDE119FC5984}"/>
            </a:ext>
          </a:extLst>
        </xdr:cNvPr>
        <xdr:cNvSpPr txBox="1"/>
      </xdr:nvSpPr>
      <xdr:spPr>
        <a:xfrm>
          <a:off x="740568" y="4333875"/>
          <a:ext cx="4291013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↑★白色のセルについてのみ入力してください。★↓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UJH/AppData/Local/Microsoft/Windows/INetCache/Content.Outlook/IFG38DIW/0313&#26045;&#35373;&#12408;&#12398;&#35519;&#26619;&#27096;&#24335;&#65288;&#26696;&#65289;_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例）施設への調査様式 (2)"/>
      <sheetName val="（例）施設への調査様式"/>
      <sheetName val="リスト・集計用"/>
    </sheetNames>
    <sheetDataSet>
      <sheetData sheetId="0"/>
      <sheetData sheetId="1"/>
      <sheetData sheetId="2">
        <row r="2">
          <cell r="A2" t="str">
            <v>○</v>
          </cell>
        </row>
        <row r="3">
          <cell r="A3" t="str">
            <v>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EBB2-5FB9-4201-89A3-AF0A69C77E4F}">
  <dimension ref="A4:A38"/>
  <sheetViews>
    <sheetView topLeftCell="A4" workbookViewId="0">
      <selection activeCell="G25" sqref="G25"/>
    </sheetView>
  </sheetViews>
  <sheetFormatPr defaultRowHeight="13.5" x14ac:dyDescent="0.15"/>
  <sheetData>
    <row r="4" spans="1:1" x14ac:dyDescent="0.15">
      <c r="A4" t="s">
        <v>27</v>
      </c>
    </row>
    <row r="5" spans="1:1" x14ac:dyDescent="0.15">
      <c r="A5" t="s">
        <v>28</v>
      </c>
    </row>
    <row r="6" spans="1:1" x14ac:dyDescent="0.15">
      <c r="A6" t="s">
        <v>29</v>
      </c>
    </row>
    <row r="7" spans="1:1" x14ac:dyDescent="0.15">
      <c r="A7" t="s">
        <v>30</v>
      </c>
    </row>
    <row r="8" spans="1:1" x14ac:dyDescent="0.15">
      <c r="A8" t="s">
        <v>31</v>
      </c>
    </row>
    <row r="9" spans="1:1" x14ac:dyDescent="0.15">
      <c r="A9" t="s">
        <v>32</v>
      </c>
    </row>
    <row r="10" spans="1:1" x14ac:dyDescent="0.15">
      <c r="A10" t="s">
        <v>33</v>
      </c>
    </row>
    <row r="11" spans="1:1" x14ac:dyDescent="0.15">
      <c r="A11" t="s">
        <v>34</v>
      </c>
    </row>
    <row r="12" spans="1:1" x14ac:dyDescent="0.15">
      <c r="A12" t="s">
        <v>35</v>
      </c>
    </row>
    <row r="13" spans="1:1" x14ac:dyDescent="0.15">
      <c r="A13" t="s">
        <v>36</v>
      </c>
    </row>
    <row r="14" spans="1:1" x14ac:dyDescent="0.15">
      <c r="A14" t="s">
        <v>37</v>
      </c>
    </row>
    <row r="15" spans="1:1" x14ac:dyDescent="0.15">
      <c r="A15" t="s">
        <v>38</v>
      </c>
    </row>
    <row r="16" spans="1:1" x14ac:dyDescent="0.15">
      <c r="A16" t="s">
        <v>39</v>
      </c>
    </row>
    <row r="17" spans="1:1" x14ac:dyDescent="0.15">
      <c r="A17" t="s">
        <v>40</v>
      </c>
    </row>
    <row r="18" spans="1:1" x14ac:dyDescent="0.15">
      <c r="A18" t="s">
        <v>41</v>
      </c>
    </row>
    <row r="19" spans="1:1" x14ac:dyDescent="0.15">
      <c r="A19" t="s">
        <v>42</v>
      </c>
    </row>
    <row r="20" spans="1:1" x14ac:dyDescent="0.15">
      <c r="A20" t="s">
        <v>43</v>
      </c>
    </row>
    <row r="21" spans="1:1" x14ac:dyDescent="0.15">
      <c r="A21" t="s">
        <v>44</v>
      </c>
    </row>
    <row r="22" spans="1:1" x14ac:dyDescent="0.15">
      <c r="A22" t="s">
        <v>45</v>
      </c>
    </row>
    <row r="23" spans="1:1" x14ac:dyDescent="0.15">
      <c r="A23" t="s">
        <v>46</v>
      </c>
    </row>
    <row r="24" spans="1:1" x14ac:dyDescent="0.15">
      <c r="A24" t="s">
        <v>47</v>
      </c>
    </row>
    <row r="25" spans="1:1" x14ac:dyDescent="0.15">
      <c r="A25" t="s">
        <v>48</v>
      </c>
    </row>
    <row r="26" spans="1:1" x14ac:dyDescent="0.15">
      <c r="A26" t="s">
        <v>49</v>
      </c>
    </row>
    <row r="27" spans="1:1" x14ac:dyDescent="0.15">
      <c r="A27" t="s">
        <v>50</v>
      </c>
    </row>
    <row r="28" spans="1:1" x14ac:dyDescent="0.15">
      <c r="A28" t="s">
        <v>51</v>
      </c>
    </row>
    <row r="29" spans="1:1" x14ac:dyDescent="0.15">
      <c r="A29" t="s">
        <v>52</v>
      </c>
    </row>
    <row r="30" spans="1:1" x14ac:dyDescent="0.15">
      <c r="A30" t="s">
        <v>53</v>
      </c>
    </row>
    <row r="31" spans="1:1" x14ac:dyDescent="0.15">
      <c r="A31" t="s">
        <v>54</v>
      </c>
    </row>
    <row r="32" spans="1:1" x14ac:dyDescent="0.15">
      <c r="A32" t="s">
        <v>55</v>
      </c>
    </row>
    <row r="33" spans="1:1" x14ac:dyDescent="0.15">
      <c r="A33" t="s">
        <v>56</v>
      </c>
    </row>
    <row r="34" spans="1:1" x14ac:dyDescent="0.15">
      <c r="A34" t="s">
        <v>57</v>
      </c>
    </row>
    <row r="35" spans="1:1" x14ac:dyDescent="0.15">
      <c r="A35" t="s">
        <v>58</v>
      </c>
    </row>
    <row r="36" spans="1:1" x14ac:dyDescent="0.15">
      <c r="A36" t="s">
        <v>59</v>
      </c>
    </row>
    <row r="37" spans="1:1" x14ac:dyDescent="0.15">
      <c r="A37" t="s">
        <v>60</v>
      </c>
    </row>
    <row r="38" spans="1:1" x14ac:dyDescent="0.15">
      <c r="A38" t="s">
        <v>61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8AA4-3EF9-49A1-8301-6AB53A750FB3}">
  <dimension ref="A1:J67"/>
  <sheetViews>
    <sheetView view="pageBreakPreview" zoomScale="90" zoomScaleNormal="100" zoomScaleSheetLayoutView="90" workbookViewId="0">
      <selection activeCell="B14" activeCellId="1" sqref="C6:D9 B14:E63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FvfPh6FH2h8TzSjhD+eHbfctjLGNAL0CTr4CmmPrFx2CxG7QDpBWOGi9sMitovvoFqsFkCONDrFAIvriKVK1Rw==" saltValue="06korn6iAq2LF4yuLEvwSg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52A2E9-4183-4888-B999-061502B29A67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DEB4-6205-4EFE-8F68-878312E9DCF8}">
  <dimension ref="A1:J67"/>
  <sheetViews>
    <sheetView view="pageBreakPreview" zoomScale="90" zoomScaleNormal="100" zoomScaleSheetLayoutView="90" workbookViewId="0">
      <selection activeCell="C11" sqref="C11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S+93garLPkg+LRmcRnP0x9DhTi2KfNfurFhys0O9ZKk9gv6RpmmHIq2r0wzS2m22E5M8W/1cHbaAPdUvFKmhrg==" saltValue="xx1XoePVQeYluA9WxzKE2Q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0F39C0-605C-4A3A-9C87-B31D04F7A22D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8FF2-0CB6-4FE8-AB20-FF0DFBB548B6}">
  <dimension ref="A1:J67"/>
  <sheetViews>
    <sheetView view="pageBreakPreview" zoomScale="90" zoomScaleNormal="100" zoomScaleSheetLayoutView="90" workbookViewId="0">
      <selection activeCell="B14" activeCellId="4" sqref="C6:D6 C7:D7 C8:D8 C9:D9 B14:E63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2Onl6pNdBAxazJA4SKkb52imkzZOWMWaVQeXiu9dlgpjr5tGuMiVGmkMhXeAAreAqXrJE86ADkrcSVv43rlYpw==" saltValue="YW0zrtfhwHgglwNMZ+ylHA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A3DBDD-C581-488F-8FF2-62CD45EF3B80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J67"/>
  <sheetViews>
    <sheetView view="pageBreakPreview" zoomScale="90" zoomScaleNormal="100" zoomScaleSheetLayoutView="90" workbookViewId="0">
      <selection activeCell="C15" sqref="C15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36" t="s">
        <v>68</v>
      </c>
      <c r="D6" s="37"/>
      <c r="E6" s="10"/>
    </row>
    <row r="7" spans="1:10" ht="40.5" customHeight="1" x14ac:dyDescent="0.45">
      <c r="B7" s="11" t="s">
        <v>62</v>
      </c>
      <c r="C7" s="38" t="s">
        <v>48</v>
      </c>
      <c r="D7" s="39"/>
      <c r="E7" s="14"/>
    </row>
    <row r="8" spans="1:10" ht="40.5" customHeight="1" x14ac:dyDescent="0.45">
      <c r="B8" s="11" t="s">
        <v>25</v>
      </c>
      <c r="C8" s="40" t="s">
        <v>69</v>
      </c>
      <c r="D8" s="41"/>
      <c r="E8" s="10"/>
    </row>
    <row r="9" spans="1:10" ht="40.5" customHeight="1" thickBot="1" x14ac:dyDescent="0.5">
      <c r="B9" s="9" t="s">
        <v>24</v>
      </c>
      <c r="C9" s="42">
        <v>45316</v>
      </c>
      <c r="D9" s="43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 t="str">
        <f>C8</f>
        <v>令和5年12月</v>
      </c>
      <c r="C12" s="7" t="s">
        <v>70</v>
      </c>
      <c r="F12" s="34" t="s">
        <v>3</v>
      </c>
      <c r="G12" s="35"/>
      <c r="H12" s="30">
        <f>SUM(H14:I63)</f>
        <v>180000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16" t="s">
        <v>23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 t="s">
        <v>4</v>
      </c>
      <c r="C14" s="20">
        <v>25000</v>
      </c>
      <c r="D14" s="22">
        <v>10</v>
      </c>
      <c r="E14" s="22"/>
      <c r="F14" s="23">
        <f>C14*1</f>
        <v>25000</v>
      </c>
      <c r="G14" s="23"/>
      <c r="H14" s="24">
        <f>IF(F14&gt;20000,20000,F14)</f>
        <v>20000</v>
      </c>
      <c r="I14" s="24"/>
    </row>
    <row r="15" spans="1:10" x14ac:dyDescent="0.45">
      <c r="A15" s="2">
        <v>2</v>
      </c>
      <c r="B15" s="18" t="s">
        <v>5</v>
      </c>
      <c r="C15" s="20">
        <v>10000</v>
      </c>
      <c r="D15" s="22">
        <v>6</v>
      </c>
      <c r="E15" s="22"/>
      <c r="F15" s="23">
        <f t="shared" ref="F15:F50" si="0">C15*1</f>
        <v>10000</v>
      </c>
      <c r="G15" s="23"/>
      <c r="H15" s="24">
        <f t="shared" ref="H15:H63" si="1">IF(F15&gt;20000,20000,F15)</f>
        <v>10000</v>
      </c>
      <c r="I15" s="24"/>
    </row>
    <row r="16" spans="1:10" x14ac:dyDescent="0.45">
      <c r="A16" s="2">
        <v>3</v>
      </c>
      <c r="B16" s="18" t="s">
        <v>6</v>
      </c>
      <c r="C16" s="20">
        <v>50000</v>
      </c>
      <c r="D16" s="22">
        <v>5</v>
      </c>
      <c r="E16" s="22"/>
      <c r="F16" s="23">
        <f t="shared" si="0"/>
        <v>50000</v>
      </c>
      <c r="G16" s="23"/>
      <c r="H16" s="24">
        <f t="shared" si="1"/>
        <v>20000</v>
      </c>
      <c r="I16" s="24"/>
    </row>
    <row r="17" spans="1:9" x14ac:dyDescent="0.45">
      <c r="A17" s="2">
        <v>4</v>
      </c>
      <c r="B17" s="18" t="s">
        <v>7</v>
      </c>
      <c r="C17" s="20">
        <v>30000</v>
      </c>
      <c r="D17" s="22">
        <v>15</v>
      </c>
      <c r="E17" s="22"/>
      <c r="F17" s="23">
        <f t="shared" si="0"/>
        <v>30000</v>
      </c>
      <c r="G17" s="23"/>
      <c r="H17" s="24">
        <f t="shared" si="1"/>
        <v>20000</v>
      </c>
      <c r="I17" s="24"/>
    </row>
    <row r="18" spans="1:9" x14ac:dyDescent="0.45">
      <c r="A18" s="2">
        <v>5</v>
      </c>
      <c r="B18" s="18" t="s">
        <v>8</v>
      </c>
      <c r="C18" s="20">
        <v>20000</v>
      </c>
      <c r="D18" s="22">
        <v>10</v>
      </c>
      <c r="E18" s="22"/>
      <c r="F18" s="23">
        <f t="shared" si="0"/>
        <v>20000</v>
      </c>
      <c r="G18" s="23"/>
      <c r="H18" s="24">
        <f t="shared" si="1"/>
        <v>20000</v>
      </c>
      <c r="I18" s="24"/>
    </row>
    <row r="19" spans="1:9" x14ac:dyDescent="0.45">
      <c r="A19" s="2">
        <v>6</v>
      </c>
      <c r="B19" s="18" t="s">
        <v>9</v>
      </c>
      <c r="C19" s="20">
        <v>15000</v>
      </c>
      <c r="D19" s="22">
        <v>10</v>
      </c>
      <c r="E19" s="22"/>
      <c r="F19" s="23">
        <f t="shared" si="0"/>
        <v>15000</v>
      </c>
      <c r="G19" s="23"/>
      <c r="H19" s="24">
        <f t="shared" si="1"/>
        <v>15000</v>
      </c>
      <c r="I19" s="24"/>
    </row>
    <row r="20" spans="1:9" x14ac:dyDescent="0.45">
      <c r="A20" s="2">
        <v>7</v>
      </c>
      <c r="B20" s="18" t="s">
        <v>10</v>
      </c>
      <c r="C20" s="20">
        <v>10000</v>
      </c>
      <c r="D20" s="22">
        <v>10</v>
      </c>
      <c r="E20" s="22"/>
      <c r="F20" s="23">
        <f t="shared" si="0"/>
        <v>10000</v>
      </c>
      <c r="G20" s="23"/>
      <c r="H20" s="24">
        <f t="shared" si="1"/>
        <v>10000</v>
      </c>
      <c r="I20" s="24"/>
    </row>
    <row r="21" spans="1:9" x14ac:dyDescent="0.45">
      <c r="A21" s="2">
        <v>8</v>
      </c>
      <c r="B21" s="18" t="s">
        <v>11</v>
      </c>
      <c r="C21" s="20">
        <v>25000</v>
      </c>
      <c r="D21" s="22">
        <v>15</v>
      </c>
      <c r="E21" s="22"/>
      <c r="F21" s="23">
        <f t="shared" si="0"/>
        <v>25000</v>
      </c>
      <c r="G21" s="23"/>
      <c r="H21" s="24">
        <f t="shared" si="1"/>
        <v>20000</v>
      </c>
      <c r="I21" s="24"/>
    </row>
    <row r="22" spans="1:9" x14ac:dyDescent="0.45">
      <c r="A22" s="2">
        <v>9</v>
      </c>
      <c r="B22" s="18" t="s">
        <v>12</v>
      </c>
      <c r="C22" s="20">
        <v>25000</v>
      </c>
      <c r="D22" s="22">
        <v>10</v>
      </c>
      <c r="E22" s="22"/>
      <c r="F22" s="23">
        <f t="shared" si="0"/>
        <v>25000</v>
      </c>
      <c r="G22" s="23"/>
      <c r="H22" s="24">
        <f t="shared" si="1"/>
        <v>20000</v>
      </c>
      <c r="I22" s="24"/>
    </row>
    <row r="23" spans="1:9" x14ac:dyDescent="0.45">
      <c r="A23" s="2">
        <v>10</v>
      </c>
      <c r="B23" s="18" t="s">
        <v>13</v>
      </c>
      <c r="C23" s="20">
        <v>10000</v>
      </c>
      <c r="D23" s="22">
        <v>15</v>
      </c>
      <c r="E23" s="22"/>
      <c r="F23" s="23">
        <f t="shared" si="0"/>
        <v>10000</v>
      </c>
      <c r="G23" s="23"/>
      <c r="H23" s="24">
        <f t="shared" si="1"/>
        <v>10000</v>
      </c>
      <c r="I23" s="24"/>
    </row>
    <row r="24" spans="1:9" x14ac:dyDescent="0.45">
      <c r="A24" s="2">
        <v>11</v>
      </c>
      <c r="B24" s="18" t="s">
        <v>14</v>
      </c>
      <c r="C24" s="20">
        <v>15000</v>
      </c>
      <c r="D24" s="22">
        <v>5</v>
      </c>
      <c r="E24" s="22"/>
      <c r="F24" s="23">
        <f t="shared" si="0"/>
        <v>15000</v>
      </c>
      <c r="G24" s="23"/>
      <c r="H24" s="24">
        <f t="shared" si="1"/>
        <v>15000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ht="19.5" customHeight="1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ht="19.5" customHeight="1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ht="19.5" customHeight="1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ht="19.5" customHeight="1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ht="19.5" customHeight="1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ht="19.5" customHeight="1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ht="19.5" customHeight="1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ht="19.5" customHeight="1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ht="19.5" customHeight="1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ht="19.5" customHeight="1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21</v>
      </c>
    </row>
    <row r="67" spans="2:9" x14ac:dyDescent="0.45">
      <c r="B67" s="7">
        <v>2</v>
      </c>
      <c r="C67" s="7" t="s">
        <v>16</v>
      </c>
      <c r="D67" s="2" t="s">
        <v>17</v>
      </c>
      <c r="E67" s="7">
        <f>COUNTIF(H14:I63,"&gt;0")</f>
        <v>11</v>
      </c>
      <c r="F67" s="5" t="s">
        <v>20</v>
      </c>
      <c r="G67" s="5" t="s">
        <v>19</v>
      </c>
      <c r="H67" s="6">
        <f>B67*E67*10000</f>
        <v>220000</v>
      </c>
      <c r="I67" s="5"/>
    </row>
  </sheetData>
  <sheetProtection algorithmName="SHA-512" hashValue="ALyl/OqqrhRrh2rMWy1MOwQxOQpHvPaM03FG7kvOmeogaZBze3CxeUyL/MW+B2O8v7wyDMeHcZlsr8QeGapcEA==" saltValue="ARKCZFCDbXzmCUxRCXYznw==" spinCount="100000" sheet="1" objects="1" scenarios="1"/>
  <mergeCells count="160">
    <mergeCell ref="H12:I12"/>
    <mergeCell ref="C5:E5"/>
    <mergeCell ref="D15:E15"/>
    <mergeCell ref="F15:G15"/>
    <mergeCell ref="H15:I15"/>
    <mergeCell ref="F12:G12"/>
    <mergeCell ref="C6:D6"/>
    <mergeCell ref="C7:D7"/>
    <mergeCell ref="C8:D8"/>
    <mergeCell ref="C9:D9"/>
    <mergeCell ref="D16:E16"/>
    <mergeCell ref="F16:G16"/>
    <mergeCell ref="H16:I16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287EDD-A593-4576-9FA1-97EC9CCE81EF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68AC-FA81-4EBF-8830-9C9AA79D2A91}">
  <dimension ref="A1:J67"/>
  <sheetViews>
    <sheetView tabSelected="1" view="pageBreakPreview" zoomScale="90" zoomScaleNormal="100" zoomScaleSheetLayoutView="90" workbookViewId="0">
      <selection activeCell="C6" sqref="C6:D6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19"/>
      <c r="D14" s="44"/>
      <c r="E14" s="44"/>
      <c r="F14" s="45">
        <f>C14*1</f>
        <v>0</v>
      </c>
      <c r="G14" s="45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19"/>
      <c r="D15" s="44"/>
      <c r="E15" s="44"/>
      <c r="F15" s="45">
        <f>C15*1</f>
        <v>0</v>
      </c>
      <c r="G15" s="45"/>
      <c r="H15" s="24">
        <f t="shared" ref="H15:H63" si="0">IF(F15&gt;20000,20000,F15)</f>
        <v>0</v>
      </c>
      <c r="I15" s="24"/>
    </row>
    <row r="16" spans="1:10" x14ac:dyDescent="0.45">
      <c r="A16" s="2">
        <v>3</v>
      </c>
      <c r="B16" s="18"/>
      <c r="C16" s="19"/>
      <c r="D16" s="44"/>
      <c r="E16" s="44"/>
      <c r="F16" s="45">
        <f t="shared" ref="F16:F50" si="1">C16*1</f>
        <v>0</v>
      </c>
      <c r="G16" s="45"/>
      <c r="H16" s="24">
        <f t="shared" si="0"/>
        <v>0</v>
      </c>
      <c r="I16" s="24"/>
    </row>
    <row r="17" spans="1:9" x14ac:dyDescent="0.45">
      <c r="A17" s="2">
        <v>4</v>
      </c>
      <c r="B17" s="18"/>
      <c r="C17" s="19"/>
      <c r="D17" s="46"/>
      <c r="E17" s="46"/>
      <c r="F17" s="45">
        <f t="shared" si="1"/>
        <v>0</v>
      </c>
      <c r="G17" s="45"/>
      <c r="H17" s="24">
        <f>IF(F17&gt;20000,20000,F17)</f>
        <v>0</v>
      </c>
      <c r="I17" s="24"/>
    </row>
    <row r="18" spans="1:9" x14ac:dyDescent="0.45">
      <c r="A18" s="2">
        <v>5</v>
      </c>
      <c r="B18" s="18"/>
      <c r="C18" s="19"/>
      <c r="D18" s="44"/>
      <c r="E18" s="44"/>
      <c r="F18" s="45">
        <f t="shared" si="1"/>
        <v>0</v>
      </c>
      <c r="G18" s="45"/>
      <c r="H18" s="24">
        <f t="shared" si="0"/>
        <v>0</v>
      </c>
      <c r="I18" s="24"/>
    </row>
    <row r="19" spans="1:9" x14ac:dyDescent="0.45">
      <c r="A19" s="2">
        <v>6</v>
      </c>
      <c r="B19" s="18"/>
      <c r="C19" s="19"/>
      <c r="D19" s="44"/>
      <c r="E19" s="44"/>
      <c r="F19" s="45">
        <f t="shared" si="1"/>
        <v>0</v>
      </c>
      <c r="G19" s="45"/>
      <c r="H19" s="24">
        <f t="shared" si="0"/>
        <v>0</v>
      </c>
      <c r="I19" s="24"/>
    </row>
    <row r="20" spans="1:9" x14ac:dyDescent="0.45">
      <c r="A20" s="2">
        <v>7</v>
      </c>
      <c r="B20" s="18"/>
      <c r="C20" s="19"/>
      <c r="D20" s="44"/>
      <c r="E20" s="44"/>
      <c r="F20" s="45">
        <f t="shared" si="1"/>
        <v>0</v>
      </c>
      <c r="G20" s="45"/>
      <c r="H20" s="24">
        <f t="shared" si="0"/>
        <v>0</v>
      </c>
      <c r="I20" s="24"/>
    </row>
    <row r="21" spans="1:9" x14ac:dyDescent="0.45">
      <c r="A21" s="2">
        <v>8</v>
      </c>
      <c r="B21" s="18"/>
      <c r="C21" s="19"/>
      <c r="D21" s="44"/>
      <c r="E21" s="44"/>
      <c r="F21" s="45">
        <f t="shared" si="1"/>
        <v>0</v>
      </c>
      <c r="G21" s="45"/>
      <c r="H21" s="24">
        <f t="shared" si="0"/>
        <v>0</v>
      </c>
      <c r="I21" s="24"/>
    </row>
    <row r="22" spans="1:9" x14ac:dyDescent="0.45">
      <c r="A22" s="2">
        <v>9</v>
      </c>
      <c r="B22" s="18"/>
      <c r="C22" s="19"/>
      <c r="D22" s="44"/>
      <c r="E22" s="44"/>
      <c r="F22" s="45">
        <f t="shared" si="1"/>
        <v>0</v>
      </c>
      <c r="G22" s="45"/>
      <c r="H22" s="24">
        <f t="shared" si="0"/>
        <v>0</v>
      </c>
      <c r="I22" s="24"/>
    </row>
    <row r="23" spans="1:9" x14ac:dyDescent="0.45">
      <c r="A23" s="2">
        <v>10</v>
      </c>
      <c r="B23" s="18"/>
      <c r="C23" s="19"/>
      <c r="D23" s="44"/>
      <c r="E23" s="44"/>
      <c r="F23" s="45">
        <f t="shared" si="1"/>
        <v>0</v>
      </c>
      <c r="G23" s="45"/>
      <c r="H23" s="24">
        <f t="shared" si="0"/>
        <v>0</v>
      </c>
      <c r="I23" s="24"/>
    </row>
    <row r="24" spans="1:9" x14ac:dyDescent="0.45">
      <c r="A24" s="2">
        <v>11</v>
      </c>
      <c r="B24" s="18"/>
      <c r="C24" s="19"/>
      <c r="D24" s="44"/>
      <c r="E24" s="44"/>
      <c r="F24" s="45">
        <f t="shared" si="1"/>
        <v>0</v>
      </c>
      <c r="G24" s="45"/>
      <c r="H24" s="24">
        <f t="shared" si="0"/>
        <v>0</v>
      </c>
      <c r="I24" s="24"/>
    </row>
    <row r="25" spans="1:9" x14ac:dyDescent="0.45">
      <c r="A25" s="2">
        <v>12</v>
      </c>
      <c r="B25" s="18"/>
      <c r="C25" s="19"/>
      <c r="D25" s="44"/>
      <c r="E25" s="44"/>
      <c r="F25" s="45">
        <f t="shared" si="1"/>
        <v>0</v>
      </c>
      <c r="G25" s="45"/>
      <c r="H25" s="24">
        <f t="shared" si="0"/>
        <v>0</v>
      </c>
      <c r="I25" s="24"/>
    </row>
    <row r="26" spans="1:9" x14ac:dyDescent="0.45">
      <c r="A26" s="2">
        <v>13</v>
      </c>
      <c r="B26" s="18"/>
      <c r="C26" s="19"/>
      <c r="D26" s="44"/>
      <c r="E26" s="44"/>
      <c r="F26" s="45">
        <f t="shared" si="1"/>
        <v>0</v>
      </c>
      <c r="G26" s="45"/>
      <c r="H26" s="24">
        <f t="shared" si="0"/>
        <v>0</v>
      </c>
      <c r="I26" s="24"/>
    </row>
    <row r="27" spans="1:9" x14ac:dyDescent="0.45">
      <c r="A27" s="2">
        <v>14</v>
      </c>
      <c r="B27" s="18"/>
      <c r="C27" s="19"/>
      <c r="D27" s="44"/>
      <c r="E27" s="44"/>
      <c r="F27" s="45">
        <f t="shared" si="1"/>
        <v>0</v>
      </c>
      <c r="G27" s="45"/>
      <c r="H27" s="24">
        <f t="shared" si="0"/>
        <v>0</v>
      </c>
      <c r="I27" s="24"/>
    </row>
    <row r="28" spans="1:9" x14ac:dyDescent="0.45">
      <c r="A28" s="2">
        <v>15</v>
      </c>
      <c r="B28" s="18"/>
      <c r="C28" s="19"/>
      <c r="D28" s="44"/>
      <c r="E28" s="44"/>
      <c r="F28" s="45">
        <f t="shared" si="1"/>
        <v>0</v>
      </c>
      <c r="G28" s="45"/>
      <c r="H28" s="24">
        <f t="shared" si="0"/>
        <v>0</v>
      </c>
      <c r="I28" s="24"/>
    </row>
    <row r="29" spans="1:9" x14ac:dyDescent="0.45">
      <c r="A29" s="2">
        <v>16</v>
      </c>
      <c r="B29" s="18"/>
      <c r="C29" s="19"/>
      <c r="D29" s="44"/>
      <c r="E29" s="44"/>
      <c r="F29" s="45">
        <f t="shared" si="1"/>
        <v>0</v>
      </c>
      <c r="G29" s="45"/>
      <c r="H29" s="24">
        <f t="shared" si="0"/>
        <v>0</v>
      </c>
      <c r="I29" s="24"/>
    </row>
    <row r="30" spans="1:9" x14ac:dyDescent="0.45">
      <c r="A30" s="2">
        <v>17</v>
      </c>
      <c r="B30" s="18"/>
      <c r="C30" s="19"/>
      <c r="D30" s="44"/>
      <c r="E30" s="44"/>
      <c r="F30" s="45">
        <f t="shared" si="1"/>
        <v>0</v>
      </c>
      <c r="G30" s="45"/>
      <c r="H30" s="24">
        <f t="shared" si="0"/>
        <v>0</v>
      </c>
      <c r="I30" s="24"/>
    </row>
    <row r="31" spans="1:9" x14ac:dyDescent="0.45">
      <c r="A31" s="2">
        <v>18</v>
      </c>
      <c r="B31" s="18"/>
      <c r="C31" s="19"/>
      <c r="D31" s="44"/>
      <c r="E31" s="44"/>
      <c r="F31" s="45">
        <f t="shared" si="1"/>
        <v>0</v>
      </c>
      <c r="G31" s="45"/>
      <c r="H31" s="24">
        <f t="shared" si="0"/>
        <v>0</v>
      </c>
      <c r="I31" s="24"/>
    </row>
    <row r="32" spans="1:9" x14ac:dyDescent="0.45">
      <c r="A32" s="2">
        <v>19</v>
      </c>
      <c r="B32" s="18"/>
      <c r="C32" s="19"/>
      <c r="D32" s="44"/>
      <c r="E32" s="44"/>
      <c r="F32" s="45">
        <f t="shared" si="1"/>
        <v>0</v>
      </c>
      <c r="G32" s="45"/>
      <c r="H32" s="24">
        <f t="shared" si="0"/>
        <v>0</v>
      </c>
      <c r="I32" s="24"/>
    </row>
    <row r="33" spans="1:9" x14ac:dyDescent="0.45">
      <c r="A33" s="2">
        <v>20</v>
      </c>
      <c r="B33" s="18"/>
      <c r="C33" s="19"/>
      <c r="D33" s="44"/>
      <c r="E33" s="44"/>
      <c r="F33" s="45">
        <f t="shared" si="1"/>
        <v>0</v>
      </c>
      <c r="G33" s="45"/>
      <c r="H33" s="24">
        <f t="shared" si="0"/>
        <v>0</v>
      </c>
      <c r="I33" s="24"/>
    </row>
    <row r="34" spans="1:9" x14ac:dyDescent="0.45">
      <c r="A34" s="2">
        <v>21</v>
      </c>
      <c r="B34" s="18"/>
      <c r="C34" s="19"/>
      <c r="D34" s="44"/>
      <c r="E34" s="44"/>
      <c r="F34" s="45">
        <f t="shared" si="1"/>
        <v>0</v>
      </c>
      <c r="G34" s="45"/>
      <c r="H34" s="24">
        <f t="shared" si="0"/>
        <v>0</v>
      </c>
      <c r="I34" s="24"/>
    </row>
    <row r="35" spans="1:9" x14ac:dyDescent="0.45">
      <c r="A35" s="2">
        <v>22</v>
      </c>
      <c r="B35" s="18"/>
      <c r="C35" s="19"/>
      <c r="D35" s="44"/>
      <c r="E35" s="44"/>
      <c r="F35" s="45">
        <f t="shared" si="1"/>
        <v>0</v>
      </c>
      <c r="G35" s="45"/>
      <c r="H35" s="24">
        <f t="shared" si="0"/>
        <v>0</v>
      </c>
      <c r="I35" s="24"/>
    </row>
    <row r="36" spans="1:9" x14ac:dyDescent="0.45">
      <c r="A36" s="2">
        <v>23</v>
      </c>
      <c r="B36" s="18"/>
      <c r="C36" s="19"/>
      <c r="D36" s="44"/>
      <c r="E36" s="44"/>
      <c r="F36" s="45">
        <f t="shared" si="1"/>
        <v>0</v>
      </c>
      <c r="G36" s="45"/>
      <c r="H36" s="24">
        <f t="shared" si="0"/>
        <v>0</v>
      </c>
      <c r="I36" s="24"/>
    </row>
    <row r="37" spans="1:9" x14ac:dyDescent="0.45">
      <c r="A37" s="2">
        <v>24</v>
      </c>
      <c r="B37" s="18"/>
      <c r="C37" s="19"/>
      <c r="D37" s="44"/>
      <c r="E37" s="44"/>
      <c r="F37" s="45">
        <f t="shared" si="1"/>
        <v>0</v>
      </c>
      <c r="G37" s="45"/>
      <c r="H37" s="24">
        <f t="shared" si="0"/>
        <v>0</v>
      </c>
      <c r="I37" s="24"/>
    </row>
    <row r="38" spans="1:9" x14ac:dyDescent="0.45">
      <c r="A38" s="2">
        <v>25</v>
      </c>
      <c r="B38" s="18"/>
      <c r="C38" s="19"/>
      <c r="D38" s="44"/>
      <c r="E38" s="44"/>
      <c r="F38" s="45">
        <f t="shared" si="1"/>
        <v>0</v>
      </c>
      <c r="G38" s="45"/>
      <c r="H38" s="24">
        <f t="shared" si="0"/>
        <v>0</v>
      </c>
      <c r="I38" s="24"/>
    </row>
    <row r="39" spans="1:9" x14ac:dyDescent="0.45">
      <c r="A39" s="2">
        <v>26</v>
      </c>
      <c r="B39" s="18"/>
      <c r="C39" s="19"/>
      <c r="D39" s="44"/>
      <c r="E39" s="44"/>
      <c r="F39" s="45">
        <f t="shared" si="1"/>
        <v>0</v>
      </c>
      <c r="G39" s="45"/>
      <c r="H39" s="24">
        <f t="shared" si="0"/>
        <v>0</v>
      </c>
      <c r="I39" s="24"/>
    </row>
    <row r="40" spans="1:9" x14ac:dyDescent="0.45">
      <c r="A40" s="2">
        <v>27</v>
      </c>
      <c r="B40" s="18"/>
      <c r="C40" s="19"/>
      <c r="D40" s="44"/>
      <c r="E40" s="44"/>
      <c r="F40" s="45">
        <f t="shared" si="1"/>
        <v>0</v>
      </c>
      <c r="G40" s="45"/>
      <c r="H40" s="24">
        <f t="shared" si="0"/>
        <v>0</v>
      </c>
      <c r="I40" s="24"/>
    </row>
    <row r="41" spans="1:9" x14ac:dyDescent="0.45">
      <c r="A41" s="2">
        <v>28</v>
      </c>
      <c r="B41" s="18"/>
      <c r="C41" s="19"/>
      <c r="D41" s="44"/>
      <c r="E41" s="44"/>
      <c r="F41" s="45">
        <f t="shared" si="1"/>
        <v>0</v>
      </c>
      <c r="G41" s="45"/>
      <c r="H41" s="24">
        <f t="shared" si="0"/>
        <v>0</v>
      </c>
      <c r="I41" s="24"/>
    </row>
    <row r="42" spans="1:9" x14ac:dyDescent="0.45">
      <c r="A42" s="2">
        <v>29</v>
      </c>
      <c r="B42" s="18"/>
      <c r="C42" s="19"/>
      <c r="D42" s="44"/>
      <c r="E42" s="44"/>
      <c r="F42" s="45">
        <f t="shared" si="1"/>
        <v>0</v>
      </c>
      <c r="G42" s="45"/>
      <c r="H42" s="24">
        <f t="shared" si="0"/>
        <v>0</v>
      </c>
      <c r="I42" s="24"/>
    </row>
    <row r="43" spans="1:9" x14ac:dyDescent="0.45">
      <c r="A43" s="2">
        <v>30</v>
      </c>
      <c r="B43" s="18"/>
      <c r="C43" s="19"/>
      <c r="D43" s="44"/>
      <c r="E43" s="44"/>
      <c r="F43" s="45">
        <f t="shared" si="1"/>
        <v>0</v>
      </c>
      <c r="G43" s="45"/>
      <c r="H43" s="24">
        <f t="shared" si="0"/>
        <v>0</v>
      </c>
      <c r="I43" s="24"/>
    </row>
    <row r="44" spans="1:9" x14ac:dyDescent="0.45">
      <c r="A44" s="2">
        <v>31</v>
      </c>
      <c r="B44" s="18"/>
      <c r="C44" s="19"/>
      <c r="D44" s="44"/>
      <c r="E44" s="44"/>
      <c r="F44" s="45">
        <f t="shared" si="1"/>
        <v>0</v>
      </c>
      <c r="G44" s="45"/>
      <c r="H44" s="24">
        <f t="shared" si="0"/>
        <v>0</v>
      </c>
      <c r="I44" s="24"/>
    </row>
    <row r="45" spans="1:9" x14ac:dyDescent="0.45">
      <c r="A45" s="2">
        <v>32</v>
      </c>
      <c r="B45" s="18"/>
      <c r="C45" s="19"/>
      <c r="D45" s="44"/>
      <c r="E45" s="44"/>
      <c r="F45" s="45">
        <f t="shared" si="1"/>
        <v>0</v>
      </c>
      <c r="G45" s="45"/>
      <c r="H45" s="24">
        <f t="shared" si="0"/>
        <v>0</v>
      </c>
      <c r="I45" s="24"/>
    </row>
    <row r="46" spans="1:9" x14ac:dyDescent="0.45">
      <c r="A46" s="2">
        <v>33</v>
      </c>
      <c r="B46" s="18"/>
      <c r="C46" s="19"/>
      <c r="D46" s="44"/>
      <c r="E46" s="44"/>
      <c r="F46" s="45">
        <f t="shared" si="1"/>
        <v>0</v>
      </c>
      <c r="G46" s="45"/>
      <c r="H46" s="24">
        <f t="shared" si="0"/>
        <v>0</v>
      </c>
      <c r="I46" s="24"/>
    </row>
    <row r="47" spans="1:9" x14ac:dyDescent="0.45">
      <c r="A47" s="2">
        <v>34</v>
      </c>
      <c r="B47" s="18"/>
      <c r="C47" s="19"/>
      <c r="D47" s="44"/>
      <c r="E47" s="44"/>
      <c r="F47" s="45">
        <f t="shared" si="1"/>
        <v>0</v>
      </c>
      <c r="G47" s="45"/>
      <c r="H47" s="24">
        <f t="shared" si="0"/>
        <v>0</v>
      </c>
      <c r="I47" s="24"/>
    </row>
    <row r="48" spans="1:9" x14ac:dyDescent="0.45">
      <c r="A48" s="2">
        <v>35</v>
      </c>
      <c r="B48" s="18"/>
      <c r="C48" s="19"/>
      <c r="D48" s="44"/>
      <c r="E48" s="44"/>
      <c r="F48" s="45">
        <f t="shared" si="1"/>
        <v>0</v>
      </c>
      <c r="G48" s="45"/>
      <c r="H48" s="24">
        <f t="shared" si="0"/>
        <v>0</v>
      </c>
      <c r="I48" s="24"/>
    </row>
    <row r="49" spans="1:9" x14ac:dyDescent="0.45">
      <c r="A49" s="2">
        <v>36</v>
      </c>
      <c r="B49" s="18"/>
      <c r="C49" s="19"/>
      <c r="D49" s="44"/>
      <c r="E49" s="44"/>
      <c r="F49" s="45">
        <f t="shared" si="1"/>
        <v>0</v>
      </c>
      <c r="G49" s="45"/>
      <c r="H49" s="24">
        <f t="shared" si="0"/>
        <v>0</v>
      </c>
      <c r="I49" s="24"/>
    </row>
    <row r="50" spans="1:9" x14ac:dyDescent="0.45">
      <c r="A50" s="2">
        <v>37</v>
      </c>
      <c r="B50" s="18"/>
      <c r="C50" s="19"/>
      <c r="D50" s="44"/>
      <c r="E50" s="44"/>
      <c r="F50" s="45">
        <f t="shared" si="1"/>
        <v>0</v>
      </c>
      <c r="G50" s="45"/>
      <c r="H50" s="24">
        <f t="shared" si="0"/>
        <v>0</v>
      </c>
      <c r="I50" s="24"/>
    </row>
    <row r="51" spans="1:9" x14ac:dyDescent="0.45">
      <c r="A51" s="2">
        <v>38</v>
      </c>
      <c r="B51" s="18"/>
      <c r="C51" s="19"/>
      <c r="D51" s="44"/>
      <c r="E51" s="44"/>
      <c r="F51" s="45">
        <f t="shared" ref="F51:F62" si="2">C51*1</f>
        <v>0</v>
      </c>
      <c r="G51" s="45"/>
      <c r="H51" s="24">
        <f t="shared" si="0"/>
        <v>0</v>
      </c>
      <c r="I51" s="24"/>
    </row>
    <row r="52" spans="1:9" x14ac:dyDescent="0.45">
      <c r="A52" s="2">
        <v>39</v>
      </c>
      <c r="B52" s="18"/>
      <c r="C52" s="19"/>
      <c r="D52" s="44"/>
      <c r="E52" s="44"/>
      <c r="F52" s="45">
        <f t="shared" si="2"/>
        <v>0</v>
      </c>
      <c r="G52" s="45"/>
      <c r="H52" s="24">
        <f t="shared" si="0"/>
        <v>0</v>
      </c>
      <c r="I52" s="24"/>
    </row>
    <row r="53" spans="1:9" x14ac:dyDescent="0.45">
      <c r="A53" s="2">
        <v>40</v>
      </c>
      <c r="B53" s="18"/>
      <c r="C53" s="19"/>
      <c r="D53" s="44"/>
      <c r="E53" s="44"/>
      <c r="F53" s="45">
        <f t="shared" si="2"/>
        <v>0</v>
      </c>
      <c r="G53" s="45"/>
      <c r="H53" s="24">
        <f t="shared" si="0"/>
        <v>0</v>
      </c>
      <c r="I53" s="24"/>
    </row>
    <row r="54" spans="1:9" x14ac:dyDescent="0.45">
      <c r="A54" s="2">
        <v>41</v>
      </c>
      <c r="B54" s="18"/>
      <c r="C54" s="19"/>
      <c r="D54" s="44"/>
      <c r="E54" s="44"/>
      <c r="F54" s="45">
        <f t="shared" si="2"/>
        <v>0</v>
      </c>
      <c r="G54" s="45"/>
      <c r="H54" s="24">
        <f t="shared" si="0"/>
        <v>0</v>
      </c>
      <c r="I54" s="24"/>
    </row>
    <row r="55" spans="1:9" x14ac:dyDescent="0.45">
      <c r="A55" s="2">
        <v>42</v>
      </c>
      <c r="B55" s="18"/>
      <c r="C55" s="19"/>
      <c r="D55" s="44"/>
      <c r="E55" s="44"/>
      <c r="F55" s="45">
        <f t="shared" si="2"/>
        <v>0</v>
      </c>
      <c r="G55" s="45"/>
      <c r="H55" s="24">
        <f t="shared" si="0"/>
        <v>0</v>
      </c>
      <c r="I55" s="24"/>
    </row>
    <row r="56" spans="1:9" x14ac:dyDescent="0.45">
      <c r="A56" s="2">
        <v>43</v>
      </c>
      <c r="B56" s="18"/>
      <c r="C56" s="19"/>
      <c r="D56" s="44"/>
      <c r="E56" s="44"/>
      <c r="F56" s="45">
        <f t="shared" si="2"/>
        <v>0</v>
      </c>
      <c r="G56" s="45"/>
      <c r="H56" s="24">
        <f t="shared" si="0"/>
        <v>0</v>
      </c>
      <c r="I56" s="24"/>
    </row>
    <row r="57" spans="1:9" x14ac:dyDescent="0.45">
      <c r="A57" s="2">
        <v>44</v>
      </c>
      <c r="B57" s="18"/>
      <c r="C57" s="19"/>
      <c r="D57" s="44"/>
      <c r="E57" s="44"/>
      <c r="F57" s="45">
        <f t="shared" si="2"/>
        <v>0</v>
      </c>
      <c r="G57" s="45"/>
      <c r="H57" s="24">
        <f t="shared" si="0"/>
        <v>0</v>
      </c>
      <c r="I57" s="24"/>
    </row>
    <row r="58" spans="1:9" x14ac:dyDescent="0.45">
      <c r="A58" s="2">
        <v>45</v>
      </c>
      <c r="B58" s="18"/>
      <c r="C58" s="19"/>
      <c r="D58" s="44"/>
      <c r="E58" s="44"/>
      <c r="F58" s="45">
        <f t="shared" si="2"/>
        <v>0</v>
      </c>
      <c r="G58" s="45"/>
      <c r="H58" s="24">
        <f t="shared" si="0"/>
        <v>0</v>
      </c>
      <c r="I58" s="24"/>
    </row>
    <row r="59" spans="1:9" x14ac:dyDescent="0.45">
      <c r="A59" s="2">
        <v>46</v>
      </c>
      <c r="B59" s="18"/>
      <c r="C59" s="19"/>
      <c r="D59" s="44"/>
      <c r="E59" s="44"/>
      <c r="F59" s="45">
        <f t="shared" si="2"/>
        <v>0</v>
      </c>
      <c r="G59" s="45"/>
      <c r="H59" s="24">
        <f t="shared" si="0"/>
        <v>0</v>
      </c>
      <c r="I59" s="24"/>
    </row>
    <row r="60" spans="1:9" x14ac:dyDescent="0.45">
      <c r="A60" s="2">
        <v>47</v>
      </c>
      <c r="B60" s="18"/>
      <c r="C60" s="19"/>
      <c r="D60" s="44"/>
      <c r="E60" s="44"/>
      <c r="F60" s="45">
        <f t="shared" si="2"/>
        <v>0</v>
      </c>
      <c r="G60" s="45"/>
      <c r="H60" s="24">
        <f t="shared" si="0"/>
        <v>0</v>
      </c>
      <c r="I60" s="24"/>
    </row>
    <row r="61" spans="1:9" x14ac:dyDescent="0.45">
      <c r="A61" s="2">
        <v>48</v>
      </c>
      <c r="B61" s="18"/>
      <c r="C61" s="19"/>
      <c r="D61" s="44"/>
      <c r="E61" s="44"/>
      <c r="F61" s="45">
        <f t="shared" si="2"/>
        <v>0</v>
      </c>
      <c r="G61" s="45"/>
      <c r="H61" s="24">
        <f t="shared" si="0"/>
        <v>0</v>
      </c>
      <c r="I61" s="24"/>
    </row>
    <row r="62" spans="1:9" x14ac:dyDescent="0.45">
      <c r="A62" s="2">
        <v>49</v>
      </c>
      <c r="B62" s="18"/>
      <c r="C62" s="19"/>
      <c r="D62" s="44"/>
      <c r="E62" s="44"/>
      <c r="F62" s="45">
        <f t="shared" si="2"/>
        <v>0</v>
      </c>
      <c r="G62" s="45"/>
      <c r="H62" s="24">
        <f t="shared" si="0"/>
        <v>0</v>
      </c>
      <c r="I62" s="24"/>
    </row>
    <row r="63" spans="1:9" x14ac:dyDescent="0.45">
      <c r="A63" s="2">
        <v>50</v>
      </c>
      <c r="B63" s="18"/>
      <c r="C63" s="19"/>
      <c r="D63" s="44"/>
      <c r="E63" s="44"/>
      <c r="F63" s="45">
        <f>C63*1</f>
        <v>0</v>
      </c>
      <c r="G63" s="45"/>
      <c r="H63" s="24">
        <f t="shared" si="0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Jt13ZRZytz+bUQjHgAL76nqeVJ0hi06wSEQdHBTvS4+dVKCEV6PzXajHMmtpaAIvDcYWOvWc1Be2jo+y6kpeig==" saltValue="rMe+fkHyNbSjtOOFhiMUKA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09BBBA-45E6-4928-89AD-A29F6D5F7E24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F99D-640E-4F0A-B4D9-E03206C80380}">
  <dimension ref="A1:J67"/>
  <sheetViews>
    <sheetView view="pageBreakPreview" zoomScale="90" zoomScaleNormal="100" zoomScaleSheetLayoutView="90" workbookViewId="0">
      <selection activeCell="C6" sqref="C6:D6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SHunb/++wAP26mhILi0xjCIvtn/kSyk9SH1bIEKMJjWTdu5M9RvtiM4wpCXJVOqo88bQLJzpRKuPuOfS6BlZjA==" saltValue="/OQSA/dZk1tNHbUntn15AQ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15E40F-B8DE-455E-B604-FB3DEE6371F5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7974-73E2-4C14-BDC3-7B22EBBF3382}">
  <dimension ref="A1:J67"/>
  <sheetViews>
    <sheetView view="pageBreakPreview" topLeftCell="A6" zoomScale="90" zoomScaleNormal="100" zoomScaleSheetLayoutView="90" workbookViewId="0">
      <selection activeCell="D11" sqref="D11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4l2ma8t4GrCTyvhr0/SXeO0ubvfAHF0//bBOIzSNCJAGWrO9COLPjY7Acv2AVZyU/Zhd1oXIaActnButOirEAA==" saltValue="rOJobEqmm2C8XeeOsDvbjQ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93DF72-5C15-4294-B46C-1F8CD8D29ABB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2C6E-B8AC-4260-950F-A14D19CF325B}">
  <dimension ref="A1:J67"/>
  <sheetViews>
    <sheetView view="pageBreakPreview" zoomScale="90" zoomScaleNormal="100" zoomScaleSheetLayoutView="90" workbookViewId="0">
      <selection activeCell="B14" activeCellId="4" sqref="C6:D6 C7:D7 C8:D8 C9:D9 B14:E63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uj5VH+UerNm1g2/Fyx1WYE/PsTLFYgXWUN8vCqnsr8vqvZR5AWUupfLPfGUISRvcfsywvcuSkJchd0s6eINarg==" saltValue="fzSXbHgu5kms5cQxC+54tQ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6E2695-9A1B-4EA1-BDD5-0D5692691385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A24B-AEEE-460F-B91D-0B9A4E3DC7E7}">
  <dimension ref="A1:J67"/>
  <sheetViews>
    <sheetView view="pageBreakPreview" zoomScale="90" zoomScaleNormal="100" zoomScaleSheetLayoutView="90" workbookViewId="0">
      <selection activeCell="C4" sqref="C4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+p3VOjEJqbCoO1LYqUv4kpnoVt73y+MbIykZsZITVVwyE+bTMpMUfXlWCCh5ZY1zo12R3mPaxPtIneDO2I/LKg==" saltValue="7ZK6/GihbL+xpitUWGBzJQ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EDFA23-8A07-48EC-A68B-308F8701627F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73DEB-549F-4088-8E84-D53C313CC824}">
  <dimension ref="A1:J67"/>
  <sheetViews>
    <sheetView view="pageBreakPreview" zoomScale="90" zoomScaleNormal="100" zoomScaleSheetLayoutView="90" workbookViewId="0">
      <selection activeCell="C6" sqref="C6:D6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pWZaJWs/0jITUZcOcF0q4vpVxQHv1pqrCi5BUs/IT9yHgZc4SO00MzoU8iySH2Q66sVhZ1SvUfcJ7fRu7kJmLg==" saltValue="sRbGrs2Jn7YXVSKEp84muA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8350FE-ACDD-4BD2-A87C-06F6A72BFDD8}">
          <x14:formula1>
            <xm:f>※サービス種類マスタ!$A$4:$A$38</xm:f>
          </x14:formula1>
          <xm:sqref>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3755-F89D-4232-A5FF-0012EAE44FC5}">
  <dimension ref="A1:J67"/>
  <sheetViews>
    <sheetView view="pageBreakPreview" zoomScale="90" zoomScaleNormal="100" zoomScaleSheetLayoutView="90" workbookViewId="0">
      <selection activeCell="B14" activeCellId="4" sqref="C6:D6 C7:D7 C8:D8 C9:D9 B14:E63"/>
    </sheetView>
  </sheetViews>
  <sheetFormatPr defaultRowHeight="19.5" x14ac:dyDescent="0.45"/>
  <cols>
    <col min="1" max="1" width="5.5" style="2" customWidth="1"/>
    <col min="2" max="2" width="29.375" style="2" customWidth="1"/>
    <col min="3" max="3" width="24.75" style="2" customWidth="1"/>
    <col min="4" max="4" width="10.5" style="2" customWidth="1"/>
    <col min="5" max="5" width="14.875" style="2" customWidth="1"/>
    <col min="6" max="6" width="17" style="2" customWidth="1"/>
    <col min="7" max="7" width="7.375" style="2" customWidth="1"/>
    <col min="8" max="8" width="11.625" style="2" customWidth="1"/>
    <col min="9" max="9" width="16" style="2" customWidth="1"/>
    <col min="10" max="10" width="10.75" style="1" customWidth="1"/>
    <col min="11" max="16384" width="9" style="1"/>
  </cols>
  <sheetData>
    <row r="1" spans="1:10" x14ac:dyDescent="0.45">
      <c r="A1" s="2" t="s">
        <v>22</v>
      </c>
    </row>
    <row r="2" spans="1:10" ht="20.25" x14ac:dyDescent="0.45">
      <c r="B2" s="13" t="s">
        <v>0</v>
      </c>
    </row>
    <row r="3" spans="1:10" x14ac:dyDescent="0.45">
      <c r="B3" s="3" t="s">
        <v>15</v>
      </c>
    </row>
    <row r="4" spans="1:10" ht="51.75" customHeight="1" thickBot="1" x14ac:dyDescent="0.5">
      <c r="B4" s="3"/>
    </row>
    <row r="5" spans="1:10" ht="20.25" hidden="1" thickBot="1" x14ac:dyDescent="0.5">
      <c r="B5" s="4" t="s">
        <v>1</v>
      </c>
      <c r="C5" s="32"/>
      <c r="D5" s="32"/>
      <c r="E5" s="33"/>
    </row>
    <row r="6" spans="1:10" ht="40.5" customHeight="1" x14ac:dyDescent="0.45">
      <c r="B6" s="8" t="s">
        <v>2</v>
      </c>
      <c r="C6" s="51"/>
      <c r="D6" s="52"/>
      <c r="E6" s="10"/>
    </row>
    <row r="7" spans="1:10" ht="40.5" customHeight="1" x14ac:dyDescent="0.45">
      <c r="B7" s="11" t="s">
        <v>62</v>
      </c>
      <c r="C7" s="53"/>
      <c r="D7" s="54"/>
      <c r="E7" s="14"/>
    </row>
    <row r="8" spans="1:10" ht="40.5" customHeight="1" x14ac:dyDescent="0.45">
      <c r="B8" s="11" t="s">
        <v>25</v>
      </c>
      <c r="C8" s="47"/>
      <c r="D8" s="48"/>
      <c r="E8" s="10"/>
    </row>
    <row r="9" spans="1:10" ht="40.5" customHeight="1" thickBot="1" x14ac:dyDescent="0.5">
      <c r="B9" s="9" t="s">
        <v>24</v>
      </c>
      <c r="C9" s="49"/>
      <c r="D9" s="50"/>
      <c r="E9" s="10"/>
    </row>
    <row r="11" spans="1:10" ht="159" customHeight="1" thickBot="1" x14ac:dyDescent="0.5">
      <c r="B11" s="2" t="s">
        <v>26</v>
      </c>
    </row>
    <row r="12" spans="1:10" ht="32.25" customHeight="1" thickBot="1" x14ac:dyDescent="0.5">
      <c r="B12" s="15">
        <f>C8</f>
        <v>0</v>
      </c>
      <c r="C12" s="7" t="s">
        <v>70</v>
      </c>
      <c r="F12" s="34" t="s">
        <v>3</v>
      </c>
      <c r="G12" s="35"/>
      <c r="H12" s="30">
        <f>SUM(H14:I63)</f>
        <v>0</v>
      </c>
      <c r="I12" s="31"/>
      <c r="J12" s="7" t="str">
        <f>IF(H12-H67&gt;0,"支給上限を超えています。","")</f>
        <v/>
      </c>
    </row>
    <row r="13" spans="1:10" ht="87" customHeight="1" x14ac:dyDescent="0.45">
      <c r="B13" s="21" t="s">
        <v>71</v>
      </c>
      <c r="C13" s="17" t="s">
        <v>64</v>
      </c>
      <c r="D13" s="25" t="s">
        <v>63</v>
      </c>
      <c r="E13" s="26"/>
      <c r="F13" s="27" t="s">
        <v>65</v>
      </c>
      <c r="G13" s="27"/>
      <c r="H13" s="28" t="s">
        <v>66</v>
      </c>
      <c r="I13" s="29"/>
    </row>
    <row r="14" spans="1:10" x14ac:dyDescent="0.45">
      <c r="A14" s="2">
        <v>1</v>
      </c>
      <c r="B14" s="18"/>
      <c r="C14" s="20"/>
      <c r="D14" s="22"/>
      <c r="E14" s="22"/>
      <c r="F14" s="23">
        <f>C14*1</f>
        <v>0</v>
      </c>
      <c r="G14" s="23"/>
      <c r="H14" s="24">
        <f>IF(F14&gt;20000,20000,F14)</f>
        <v>0</v>
      </c>
      <c r="I14" s="24"/>
    </row>
    <row r="15" spans="1:10" x14ac:dyDescent="0.45">
      <c r="A15" s="2">
        <v>2</v>
      </c>
      <c r="B15" s="18"/>
      <c r="C15" s="20"/>
      <c r="D15" s="22"/>
      <c r="E15" s="22"/>
      <c r="F15" s="23">
        <f t="shared" ref="F15:F50" si="0">C15*1</f>
        <v>0</v>
      </c>
      <c r="G15" s="23"/>
      <c r="H15" s="24">
        <f t="shared" ref="H15:H63" si="1">IF(F15&gt;20000,20000,F15)</f>
        <v>0</v>
      </c>
      <c r="I15" s="24"/>
    </row>
    <row r="16" spans="1:10" x14ac:dyDescent="0.45">
      <c r="A16" s="2">
        <v>3</v>
      </c>
      <c r="B16" s="18"/>
      <c r="C16" s="20"/>
      <c r="D16" s="22"/>
      <c r="E16" s="22"/>
      <c r="F16" s="23">
        <f t="shared" si="0"/>
        <v>0</v>
      </c>
      <c r="G16" s="23"/>
      <c r="H16" s="24">
        <f t="shared" si="1"/>
        <v>0</v>
      </c>
      <c r="I16" s="24"/>
    </row>
    <row r="17" spans="1:9" x14ac:dyDescent="0.45">
      <c r="A17" s="2">
        <v>4</v>
      </c>
      <c r="B17" s="18"/>
      <c r="C17" s="20"/>
      <c r="D17" s="22"/>
      <c r="E17" s="22"/>
      <c r="F17" s="23">
        <f t="shared" si="0"/>
        <v>0</v>
      </c>
      <c r="G17" s="23"/>
      <c r="H17" s="24">
        <f t="shared" si="1"/>
        <v>0</v>
      </c>
      <c r="I17" s="24"/>
    </row>
    <row r="18" spans="1:9" x14ac:dyDescent="0.45">
      <c r="A18" s="2">
        <v>5</v>
      </c>
      <c r="B18" s="18"/>
      <c r="C18" s="20"/>
      <c r="D18" s="22"/>
      <c r="E18" s="22"/>
      <c r="F18" s="23">
        <f t="shared" si="0"/>
        <v>0</v>
      </c>
      <c r="G18" s="23"/>
      <c r="H18" s="24">
        <f t="shared" si="1"/>
        <v>0</v>
      </c>
      <c r="I18" s="24"/>
    </row>
    <row r="19" spans="1:9" x14ac:dyDescent="0.45">
      <c r="A19" s="2">
        <v>6</v>
      </c>
      <c r="B19" s="18"/>
      <c r="C19" s="20"/>
      <c r="D19" s="22"/>
      <c r="E19" s="22"/>
      <c r="F19" s="23">
        <f t="shared" si="0"/>
        <v>0</v>
      </c>
      <c r="G19" s="23"/>
      <c r="H19" s="24">
        <f t="shared" si="1"/>
        <v>0</v>
      </c>
      <c r="I19" s="24"/>
    </row>
    <row r="20" spans="1:9" x14ac:dyDescent="0.45">
      <c r="A20" s="2">
        <v>7</v>
      </c>
      <c r="B20" s="18"/>
      <c r="C20" s="20"/>
      <c r="D20" s="22"/>
      <c r="E20" s="22"/>
      <c r="F20" s="23">
        <f t="shared" si="0"/>
        <v>0</v>
      </c>
      <c r="G20" s="23"/>
      <c r="H20" s="24">
        <f t="shared" si="1"/>
        <v>0</v>
      </c>
      <c r="I20" s="24"/>
    </row>
    <row r="21" spans="1:9" x14ac:dyDescent="0.45">
      <c r="A21" s="2">
        <v>8</v>
      </c>
      <c r="B21" s="18"/>
      <c r="C21" s="20"/>
      <c r="D21" s="22"/>
      <c r="E21" s="22"/>
      <c r="F21" s="23">
        <f t="shared" si="0"/>
        <v>0</v>
      </c>
      <c r="G21" s="23"/>
      <c r="H21" s="24">
        <f t="shared" si="1"/>
        <v>0</v>
      </c>
      <c r="I21" s="24"/>
    </row>
    <row r="22" spans="1:9" x14ac:dyDescent="0.45">
      <c r="A22" s="2">
        <v>9</v>
      </c>
      <c r="B22" s="18"/>
      <c r="C22" s="20"/>
      <c r="D22" s="22"/>
      <c r="E22" s="22"/>
      <c r="F22" s="23">
        <f t="shared" si="0"/>
        <v>0</v>
      </c>
      <c r="G22" s="23"/>
      <c r="H22" s="24">
        <f t="shared" si="1"/>
        <v>0</v>
      </c>
      <c r="I22" s="24"/>
    </row>
    <row r="23" spans="1:9" x14ac:dyDescent="0.45">
      <c r="A23" s="2">
        <v>10</v>
      </c>
      <c r="B23" s="18"/>
      <c r="C23" s="20"/>
      <c r="D23" s="22"/>
      <c r="E23" s="22"/>
      <c r="F23" s="23">
        <f t="shared" si="0"/>
        <v>0</v>
      </c>
      <c r="G23" s="23"/>
      <c r="H23" s="24">
        <f t="shared" si="1"/>
        <v>0</v>
      </c>
      <c r="I23" s="24"/>
    </row>
    <row r="24" spans="1:9" x14ac:dyDescent="0.45">
      <c r="A24" s="2">
        <v>11</v>
      </c>
      <c r="B24" s="18"/>
      <c r="C24" s="20"/>
      <c r="D24" s="22"/>
      <c r="E24" s="22"/>
      <c r="F24" s="23">
        <f t="shared" si="0"/>
        <v>0</v>
      </c>
      <c r="G24" s="23"/>
      <c r="H24" s="24">
        <f t="shared" si="1"/>
        <v>0</v>
      </c>
      <c r="I24" s="24"/>
    </row>
    <row r="25" spans="1:9" x14ac:dyDescent="0.45">
      <c r="A25" s="2">
        <v>12</v>
      </c>
      <c r="B25" s="18"/>
      <c r="C25" s="20"/>
      <c r="D25" s="22"/>
      <c r="E25" s="22"/>
      <c r="F25" s="23">
        <f t="shared" si="0"/>
        <v>0</v>
      </c>
      <c r="G25" s="23"/>
      <c r="H25" s="24">
        <f t="shared" si="1"/>
        <v>0</v>
      </c>
      <c r="I25" s="24"/>
    </row>
    <row r="26" spans="1:9" x14ac:dyDescent="0.45">
      <c r="A26" s="2">
        <v>13</v>
      </c>
      <c r="B26" s="18"/>
      <c r="C26" s="20"/>
      <c r="D26" s="22"/>
      <c r="E26" s="22"/>
      <c r="F26" s="23">
        <f t="shared" si="0"/>
        <v>0</v>
      </c>
      <c r="G26" s="23"/>
      <c r="H26" s="24">
        <f t="shared" si="1"/>
        <v>0</v>
      </c>
      <c r="I26" s="24"/>
    </row>
    <row r="27" spans="1:9" x14ac:dyDescent="0.45">
      <c r="A27" s="2">
        <v>14</v>
      </c>
      <c r="B27" s="18"/>
      <c r="C27" s="20"/>
      <c r="D27" s="22"/>
      <c r="E27" s="22"/>
      <c r="F27" s="23">
        <f t="shared" si="0"/>
        <v>0</v>
      </c>
      <c r="G27" s="23"/>
      <c r="H27" s="24">
        <f t="shared" si="1"/>
        <v>0</v>
      </c>
      <c r="I27" s="24"/>
    </row>
    <row r="28" spans="1:9" x14ac:dyDescent="0.45">
      <c r="A28" s="2">
        <v>15</v>
      </c>
      <c r="B28" s="18"/>
      <c r="C28" s="20"/>
      <c r="D28" s="22"/>
      <c r="E28" s="22"/>
      <c r="F28" s="23">
        <f t="shared" si="0"/>
        <v>0</v>
      </c>
      <c r="G28" s="23"/>
      <c r="H28" s="24">
        <f t="shared" si="1"/>
        <v>0</v>
      </c>
      <c r="I28" s="24"/>
    </row>
    <row r="29" spans="1:9" x14ac:dyDescent="0.45">
      <c r="A29" s="2">
        <v>16</v>
      </c>
      <c r="B29" s="18"/>
      <c r="C29" s="20"/>
      <c r="D29" s="22"/>
      <c r="E29" s="22"/>
      <c r="F29" s="23">
        <f t="shared" si="0"/>
        <v>0</v>
      </c>
      <c r="G29" s="23"/>
      <c r="H29" s="24">
        <f t="shared" si="1"/>
        <v>0</v>
      </c>
      <c r="I29" s="24"/>
    </row>
    <row r="30" spans="1:9" x14ac:dyDescent="0.45">
      <c r="A30" s="2">
        <v>17</v>
      </c>
      <c r="B30" s="18"/>
      <c r="C30" s="20"/>
      <c r="D30" s="22"/>
      <c r="E30" s="22"/>
      <c r="F30" s="23">
        <f t="shared" si="0"/>
        <v>0</v>
      </c>
      <c r="G30" s="23"/>
      <c r="H30" s="24">
        <f t="shared" si="1"/>
        <v>0</v>
      </c>
      <c r="I30" s="24"/>
    </row>
    <row r="31" spans="1:9" x14ac:dyDescent="0.45">
      <c r="A31" s="2">
        <v>18</v>
      </c>
      <c r="B31" s="18"/>
      <c r="C31" s="20"/>
      <c r="D31" s="22"/>
      <c r="E31" s="22"/>
      <c r="F31" s="23">
        <f t="shared" si="0"/>
        <v>0</v>
      </c>
      <c r="G31" s="23"/>
      <c r="H31" s="24">
        <f t="shared" si="1"/>
        <v>0</v>
      </c>
      <c r="I31" s="24"/>
    </row>
    <row r="32" spans="1:9" x14ac:dyDescent="0.45">
      <c r="A32" s="2">
        <v>19</v>
      </c>
      <c r="B32" s="18"/>
      <c r="C32" s="20"/>
      <c r="D32" s="22"/>
      <c r="E32" s="22"/>
      <c r="F32" s="23">
        <f t="shared" si="0"/>
        <v>0</v>
      </c>
      <c r="G32" s="23"/>
      <c r="H32" s="24">
        <f t="shared" si="1"/>
        <v>0</v>
      </c>
      <c r="I32" s="24"/>
    </row>
    <row r="33" spans="1:9" x14ac:dyDescent="0.45">
      <c r="A33" s="2">
        <v>20</v>
      </c>
      <c r="B33" s="18"/>
      <c r="C33" s="20"/>
      <c r="D33" s="22"/>
      <c r="E33" s="22"/>
      <c r="F33" s="23">
        <f t="shared" si="0"/>
        <v>0</v>
      </c>
      <c r="G33" s="23"/>
      <c r="H33" s="24">
        <f t="shared" si="1"/>
        <v>0</v>
      </c>
      <c r="I33" s="24"/>
    </row>
    <row r="34" spans="1:9" x14ac:dyDescent="0.45">
      <c r="A34" s="2">
        <v>21</v>
      </c>
      <c r="B34" s="18"/>
      <c r="C34" s="20"/>
      <c r="D34" s="22"/>
      <c r="E34" s="22"/>
      <c r="F34" s="23">
        <f t="shared" si="0"/>
        <v>0</v>
      </c>
      <c r="G34" s="23"/>
      <c r="H34" s="24">
        <f t="shared" si="1"/>
        <v>0</v>
      </c>
      <c r="I34" s="24"/>
    </row>
    <row r="35" spans="1:9" x14ac:dyDescent="0.45">
      <c r="A35" s="2">
        <v>22</v>
      </c>
      <c r="B35" s="18"/>
      <c r="C35" s="20"/>
      <c r="D35" s="22"/>
      <c r="E35" s="22"/>
      <c r="F35" s="23">
        <f t="shared" si="0"/>
        <v>0</v>
      </c>
      <c r="G35" s="23"/>
      <c r="H35" s="24">
        <f t="shared" si="1"/>
        <v>0</v>
      </c>
      <c r="I35" s="24"/>
    </row>
    <row r="36" spans="1:9" x14ac:dyDescent="0.45">
      <c r="A36" s="2">
        <v>23</v>
      </c>
      <c r="B36" s="18"/>
      <c r="C36" s="20"/>
      <c r="D36" s="22"/>
      <c r="E36" s="22"/>
      <c r="F36" s="23">
        <f t="shared" si="0"/>
        <v>0</v>
      </c>
      <c r="G36" s="23"/>
      <c r="H36" s="24">
        <f t="shared" si="1"/>
        <v>0</v>
      </c>
      <c r="I36" s="24"/>
    </row>
    <row r="37" spans="1:9" x14ac:dyDescent="0.45">
      <c r="A37" s="2">
        <v>24</v>
      </c>
      <c r="B37" s="18"/>
      <c r="C37" s="20"/>
      <c r="D37" s="22"/>
      <c r="E37" s="22"/>
      <c r="F37" s="23">
        <f t="shared" si="0"/>
        <v>0</v>
      </c>
      <c r="G37" s="23"/>
      <c r="H37" s="24">
        <f t="shared" si="1"/>
        <v>0</v>
      </c>
      <c r="I37" s="24"/>
    </row>
    <row r="38" spans="1:9" x14ac:dyDescent="0.45">
      <c r="A38" s="2">
        <v>25</v>
      </c>
      <c r="B38" s="18"/>
      <c r="C38" s="20"/>
      <c r="D38" s="22"/>
      <c r="E38" s="22"/>
      <c r="F38" s="23">
        <f t="shared" si="0"/>
        <v>0</v>
      </c>
      <c r="G38" s="23"/>
      <c r="H38" s="24">
        <f t="shared" si="1"/>
        <v>0</v>
      </c>
      <c r="I38" s="24"/>
    </row>
    <row r="39" spans="1:9" x14ac:dyDescent="0.45">
      <c r="A39" s="2">
        <v>26</v>
      </c>
      <c r="B39" s="18"/>
      <c r="C39" s="20"/>
      <c r="D39" s="22"/>
      <c r="E39" s="22"/>
      <c r="F39" s="23">
        <f t="shared" si="0"/>
        <v>0</v>
      </c>
      <c r="G39" s="23"/>
      <c r="H39" s="24">
        <f t="shared" si="1"/>
        <v>0</v>
      </c>
      <c r="I39" s="24"/>
    </row>
    <row r="40" spans="1:9" x14ac:dyDescent="0.45">
      <c r="A40" s="2">
        <v>27</v>
      </c>
      <c r="B40" s="18"/>
      <c r="C40" s="20"/>
      <c r="D40" s="22"/>
      <c r="E40" s="22"/>
      <c r="F40" s="23">
        <f t="shared" si="0"/>
        <v>0</v>
      </c>
      <c r="G40" s="23"/>
      <c r="H40" s="24">
        <f t="shared" si="1"/>
        <v>0</v>
      </c>
      <c r="I40" s="24"/>
    </row>
    <row r="41" spans="1:9" x14ac:dyDescent="0.45">
      <c r="A41" s="2">
        <v>28</v>
      </c>
      <c r="B41" s="18"/>
      <c r="C41" s="20"/>
      <c r="D41" s="22"/>
      <c r="E41" s="22"/>
      <c r="F41" s="23">
        <f t="shared" si="0"/>
        <v>0</v>
      </c>
      <c r="G41" s="23"/>
      <c r="H41" s="24">
        <f t="shared" si="1"/>
        <v>0</v>
      </c>
      <c r="I41" s="24"/>
    </row>
    <row r="42" spans="1:9" x14ac:dyDescent="0.45">
      <c r="A42" s="2">
        <v>29</v>
      </c>
      <c r="B42" s="18"/>
      <c r="C42" s="20"/>
      <c r="D42" s="22"/>
      <c r="E42" s="22"/>
      <c r="F42" s="23">
        <f t="shared" si="0"/>
        <v>0</v>
      </c>
      <c r="G42" s="23"/>
      <c r="H42" s="24">
        <f t="shared" si="1"/>
        <v>0</v>
      </c>
      <c r="I42" s="24"/>
    </row>
    <row r="43" spans="1:9" x14ac:dyDescent="0.45">
      <c r="A43" s="2">
        <v>30</v>
      </c>
      <c r="B43" s="18"/>
      <c r="C43" s="20"/>
      <c r="D43" s="22"/>
      <c r="E43" s="22"/>
      <c r="F43" s="23">
        <f t="shared" si="0"/>
        <v>0</v>
      </c>
      <c r="G43" s="23"/>
      <c r="H43" s="24">
        <f t="shared" si="1"/>
        <v>0</v>
      </c>
      <c r="I43" s="24"/>
    </row>
    <row r="44" spans="1:9" x14ac:dyDescent="0.45">
      <c r="A44" s="2">
        <v>31</v>
      </c>
      <c r="B44" s="18"/>
      <c r="C44" s="20"/>
      <c r="D44" s="22"/>
      <c r="E44" s="22"/>
      <c r="F44" s="23">
        <f t="shared" si="0"/>
        <v>0</v>
      </c>
      <c r="G44" s="23"/>
      <c r="H44" s="24">
        <f t="shared" si="1"/>
        <v>0</v>
      </c>
      <c r="I44" s="24"/>
    </row>
    <row r="45" spans="1:9" x14ac:dyDescent="0.45">
      <c r="A45" s="2">
        <v>32</v>
      </c>
      <c r="B45" s="18"/>
      <c r="C45" s="20"/>
      <c r="D45" s="22"/>
      <c r="E45" s="22"/>
      <c r="F45" s="23">
        <f t="shared" si="0"/>
        <v>0</v>
      </c>
      <c r="G45" s="23"/>
      <c r="H45" s="24">
        <f t="shared" si="1"/>
        <v>0</v>
      </c>
      <c r="I45" s="24"/>
    </row>
    <row r="46" spans="1:9" x14ac:dyDescent="0.45">
      <c r="A46" s="2">
        <v>33</v>
      </c>
      <c r="B46" s="18"/>
      <c r="C46" s="20"/>
      <c r="D46" s="22"/>
      <c r="E46" s="22"/>
      <c r="F46" s="23">
        <f t="shared" si="0"/>
        <v>0</v>
      </c>
      <c r="G46" s="23"/>
      <c r="H46" s="24">
        <f t="shared" si="1"/>
        <v>0</v>
      </c>
      <c r="I46" s="24"/>
    </row>
    <row r="47" spans="1:9" x14ac:dyDescent="0.45">
      <c r="A47" s="2">
        <v>34</v>
      </c>
      <c r="B47" s="18"/>
      <c r="C47" s="20"/>
      <c r="D47" s="22"/>
      <c r="E47" s="22"/>
      <c r="F47" s="23">
        <f t="shared" si="0"/>
        <v>0</v>
      </c>
      <c r="G47" s="23"/>
      <c r="H47" s="24">
        <f t="shared" si="1"/>
        <v>0</v>
      </c>
      <c r="I47" s="24"/>
    </row>
    <row r="48" spans="1:9" x14ac:dyDescent="0.45">
      <c r="A48" s="2">
        <v>35</v>
      </c>
      <c r="B48" s="18"/>
      <c r="C48" s="20"/>
      <c r="D48" s="22"/>
      <c r="E48" s="22"/>
      <c r="F48" s="23">
        <f t="shared" si="0"/>
        <v>0</v>
      </c>
      <c r="G48" s="23"/>
      <c r="H48" s="24">
        <f t="shared" si="1"/>
        <v>0</v>
      </c>
      <c r="I48" s="24"/>
    </row>
    <row r="49" spans="1:9" x14ac:dyDescent="0.45">
      <c r="A49" s="2">
        <v>36</v>
      </c>
      <c r="B49" s="18"/>
      <c r="C49" s="20"/>
      <c r="D49" s="22"/>
      <c r="E49" s="22"/>
      <c r="F49" s="23">
        <f t="shared" si="0"/>
        <v>0</v>
      </c>
      <c r="G49" s="23"/>
      <c r="H49" s="24">
        <f t="shared" si="1"/>
        <v>0</v>
      </c>
      <c r="I49" s="24"/>
    </row>
    <row r="50" spans="1:9" x14ac:dyDescent="0.45">
      <c r="A50" s="2">
        <v>37</v>
      </c>
      <c r="B50" s="18"/>
      <c r="C50" s="20"/>
      <c r="D50" s="22"/>
      <c r="E50" s="22"/>
      <c r="F50" s="23">
        <f t="shared" si="0"/>
        <v>0</v>
      </c>
      <c r="G50" s="23"/>
      <c r="H50" s="24">
        <f t="shared" si="1"/>
        <v>0</v>
      </c>
      <c r="I50" s="24"/>
    </row>
    <row r="51" spans="1:9" x14ac:dyDescent="0.45">
      <c r="A51" s="2">
        <v>38</v>
      </c>
      <c r="B51" s="18"/>
      <c r="C51" s="20"/>
      <c r="D51" s="22"/>
      <c r="E51" s="22"/>
      <c r="F51" s="23">
        <f t="shared" ref="F51:F62" si="2">C51*1</f>
        <v>0</v>
      </c>
      <c r="G51" s="23"/>
      <c r="H51" s="24">
        <f t="shared" si="1"/>
        <v>0</v>
      </c>
      <c r="I51" s="24"/>
    </row>
    <row r="52" spans="1:9" x14ac:dyDescent="0.45">
      <c r="A52" s="2">
        <v>39</v>
      </c>
      <c r="B52" s="18"/>
      <c r="C52" s="20"/>
      <c r="D52" s="22"/>
      <c r="E52" s="22"/>
      <c r="F52" s="23">
        <f t="shared" si="2"/>
        <v>0</v>
      </c>
      <c r="G52" s="23"/>
      <c r="H52" s="24">
        <f t="shared" si="1"/>
        <v>0</v>
      </c>
      <c r="I52" s="24"/>
    </row>
    <row r="53" spans="1:9" x14ac:dyDescent="0.45">
      <c r="A53" s="2">
        <v>40</v>
      </c>
      <c r="B53" s="18"/>
      <c r="C53" s="20"/>
      <c r="D53" s="22"/>
      <c r="E53" s="22"/>
      <c r="F53" s="23">
        <f t="shared" si="2"/>
        <v>0</v>
      </c>
      <c r="G53" s="23"/>
      <c r="H53" s="24">
        <f t="shared" si="1"/>
        <v>0</v>
      </c>
      <c r="I53" s="24"/>
    </row>
    <row r="54" spans="1:9" x14ac:dyDescent="0.45">
      <c r="A54" s="2">
        <v>41</v>
      </c>
      <c r="B54" s="18"/>
      <c r="C54" s="20"/>
      <c r="D54" s="22"/>
      <c r="E54" s="22"/>
      <c r="F54" s="23">
        <f t="shared" si="2"/>
        <v>0</v>
      </c>
      <c r="G54" s="23"/>
      <c r="H54" s="24">
        <f t="shared" si="1"/>
        <v>0</v>
      </c>
      <c r="I54" s="24"/>
    </row>
    <row r="55" spans="1:9" x14ac:dyDescent="0.45">
      <c r="A55" s="2">
        <v>42</v>
      </c>
      <c r="B55" s="18"/>
      <c r="C55" s="20"/>
      <c r="D55" s="22"/>
      <c r="E55" s="22"/>
      <c r="F55" s="23">
        <f t="shared" si="2"/>
        <v>0</v>
      </c>
      <c r="G55" s="23"/>
      <c r="H55" s="24">
        <f t="shared" si="1"/>
        <v>0</v>
      </c>
      <c r="I55" s="24"/>
    </row>
    <row r="56" spans="1:9" x14ac:dyDescent="0.45">
      <c r="A56" s="2">
        <v>43</v>
      </c>
      <c r="B56" s="18"/>
      <c r="C56" s="20"/>
      <c r="D56" s="22"/>
      <c r="E56" s="22"/>
      <c r="F56" s="23">
        <f t="shared" si="2"/>
        <v>0</v>
      </c>
      <c r="G56" s="23"/>
      <c r="H56" s="24">
        <f t="shared" si="1"/>
        <v>0</v>
      </c>
      <c r="I56" s="24"/>
    </row>
    <row r="57" spans="1:9" x14ac:dyDescent="0.45">
      <c r="A57" s="2">
        <v>44</v>
      </c>
      <c r="B57" s="18"/>
      <c r="C57" s="20"/>
      <c r="D57" s="22"/>
      <c r="E57" s="22"/>
      <c r="F57" s="23">
        <f t="shared" si="2"/>
        <v>0</v>
      </c>
      <c r="G57" s="23"/>
      <c r="H57" s="24">
        <f t="shared" si="1"/>
        <v>0</v>
      </c>
      <c r="I57" s="24"/>
    </row>
    <row r="58" spans="1:9" x14ac:dyDescent="0.45">
      <c r="A58" s="2">
        <v>45</v>
      </c>
      <c r="B58" s="18"/>
      <c r="C58" s="20"/>
      <c r="D58" s="22"/>
      <c r="E58" s="22"/>
      <c r="F58" s="23">
        <f t="shared" si="2"/>
        <v>0</v>
      </c>
      <c r="G58" s="23"/>
      <c r="H58" s="24">
        <f t="shared" si="1"/>
        <v>0</v>
      </c>
      <c r="I58" s="24"/>
    </row>
    <row r="59" spans="1:9" x14ac:dyDescent="0.45">
      <c r="A59" s="2">
        <v>46</v>
      </c>
      <c r="B59" s="18"/>
      <c r="C59" s="20"/>
      <c r="D59" s="22"/>
      <c r="E59" s="22"/>
      <c r="F59" s="23">
        <f t="shared" si="2"/>
        <v>0</v>
      </c>
      <c r="G59" s="23"/>
      <c r="H59" s="24">
        <f t="shared" si="1"/>
        <v>0</v>
      </c>
      <c r="I59" s="24"/>
    </row>
    <row r="60" spans="1:9" x14ac:dyDescent="0.45">
      <c r="A60" s="2">
        <v>47</v>
      </c>
      <c r="B60" s="18"/>
      <c r="C60" s="20"/>
      <c r="D60" s="22"/>
      <c r="E60" s="22"/>
      <c r="F60" s="23">
        <f t="shared" si="2"/>
        <v>0</v>
      </c>
      <c r="G60" s="23"/>
      <c r="H60" s="24">
        <f t="shared" si="1"/>
        <v>0</v>
      </c>
      <c r="I60" s="24"/>
    </row>
    <row r="61" spans="1:9" x14ac:dyDescent="0.45">
      <c r="A61" s="2">
        <v>48</v>
      </c>
      <c r="B61" s="18"/>
      <c r="C61" s="20"/>
      <c r="D61" s="22"/>
      <c r="E61" s="22"/>
      <c r="F61" s="23">
        <f t="shared" si="2"/>
        <v>0</v>
      </c>
      <c r="G61" s="23"/>
      <c r="H61" s="24">
        <f t="shared" si="1"/>
        <v>0</v>
      </c>
      <c r="I61" s="24"/>
    </row>
    <row r="62" spans="1:9" x14ac:dyDescent="0.45">
      <c r="A62" s="2">
        <v>49</v>
      </c>
      <c r="B62" s="18"/>
      <c r="C62" s="20"/>
      <c r="D62" s="22"/>
      <c r="E62" s="22"/>
      <c r="F62" s="23">
        <f t="shared" si="2"/>
        <v>0</v>
      </c>
      <c r="G62" s="23"/>
      <c r="H62" s="24">
        <f t="shared" si="1"/>
        <v>0</v>
      </c>
      <c r="I62" s="24"/>
    </row>
    <row r="63" spans="1:9" x14ac:dyDescent="0.45">
      <c r="A63" s="2">
        <v>50</v>
      </c>
      <c r="B63" s="18"/>
      <c r="C63" s="20"/>
      <c r="D63" s="22"/>
      <c r="E63" s="22"/>
      <c r="F63" s="23">
        <f>C63*1</f>
        <v>0</v>
      </c>
      <c r="G63" s="23"/>
      <c r="H63" s="24">
        <f t="shared" si="1"/>
        <v>0</v>
      </c>
      <c r="I63" s="24"/>
    </row>
    <row r="64" spans="1:9" ht="18.75" customHeight="1" x14ac:dyDescent="0.45"/>
    <row r="65" spans="2:9" x14ac:dyDescent="0.45">
      <c r="B65" s="2" t="s">
        <v>67</v>
      </c>
    </row>
    <row r="66" spans="2:9" x14ac:dyDescent="0.45">
      <c r="E66" s="2" t="s">
        <v>18</v>
      </c>
    </row>
    <row r="67" spans="2:9" x14ac:dyDescent="0.45">
      <c r="B67" s="12">
        <v>2</v>
      </c>
      <c r="C67" s="12" t="s">
        <v>16</v>
      </c>
      <c r="D67" s="2" t="s">
        <v>17</v>
      </c>
      <c r="E67" s="7">
        <f>COUNTIF(H14:I63,"&gt;0")</f>
        <v>0</v>
      </c>
      <c r="F67" s="5" t="s">
        <v>20</v>
      </c>
      <c r="G67" s="5" t="s">
        <v>19</v>
      </c>
      <c r="H67" s="6">
        <f>B67*E67*10000</f>
        <v>0</v>
      </c>
      <c r="I67" s="5"/>
    </row>
  </sheetData>
  <sheetProtection algorithmName="SHA-512" hashValue="KH98o+Wdumt6wOD7G4HJhJhXxDCQUZ7u1uC7AXsmYzK7RURbTHti0g01VJTwQaw0XUNVQeRDuRFZP/bA4e4bZg==" saltValue="+aRwo3NnmWMCfJ4sZN/fPQ==" spinCount="100000" sheet="1" objects="1" scenarios="1"/>
  <mergeCells count="160">
    <mergeCell ref="C5:E5"/>
    <mergeCell ref="C6:D6"/>
    <mergeCell ref="C7:D7"/>
    <mergeCell ref="C8:D8"/>
    <mergeCell ref="C9:D9"/>
    <mergeCell ref="F12:G12"/>
    <mergeCell ref="D15:E15"/>
    <mergeCell ref="F15:G15"/>
    <mergeCell ref="H15:I15"/>
    <mergeCell ref="D16:E16"/>
    <mergeCell ref="F16:G16"/>
    <mergeCell ref="H16:I16"/>
    <mergeCell ref="H12:I12"/>
    <mergeCell ref="D13:E13"/>
    <mergeCell ref="F13:G13"/>
    <mergeCell ref="H13:I13"/>
    <mergeCell ref="D14:E14"/>
    <mergeCell ref="F14:G14"/>
    <mergeCell ref="H14:I14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1:E61"/>
    <mergeCell ref="F61:G61"/>
    <mergeCell ref="H61:I61"/>
    <mergeCell ref="D62:E62"/>
    <mergeCell ref="F62:G62"/>
    <mergeCell ref="H62:I62"/>
  </mergeCells>
  <phoneticPr fontId="1"/>
  <pageMargins left="0.7" right="0.7" top="0.75" bottom="0.75" header="0.3" footer="0.3"/>
  <pageSetup paperSize="9" scale="56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7AC39A-7210-49CB-A12F-7A3D7340F57F}">
          <x14:formula1>
            <xm:f>※サービス種類マスタ!$A$4:$A$38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※サービス種類マスタ</vt:lpstr>
      <vt:lpstr>【月額】○月分 記載例</vt:lpstr>
      <vt:lpstr>【月額】○月分【事業所・施設名】(1)</vt:lpstr>
      <vt:lpstr>【月額】○月分【事業所・施設名】(2)</vt:lpstr>
      <vt:lpstr>【月額】○月分【事業所・施設名】(3)</vt:lpstr>
      <vt:lpstr>【月額】○月分【事業所・施設名】(4)</vt:lpstr>
      <vt:lpstr>【月額】○月分【事業所・施設名】(5)</vt:lpstr>
      <vt:lpstr>【月額】○月分【事業所・施設名】(6)</vt:lpstr>
      <vt:lpstr>【月額】○月分【事業所・施設名】(7)</vt:lpstr>
      <vt:lpstr>【月額】○月分【事業所・施設名】(8)</vt:lpstr>
      <vt:lpstr>【月額】○月分【事業所・施設名】(9)</vt:lpstr>
      <vt:lpstr>【月額】○月分【事業所・施設名】(10)</vt:lpstr>
      <vt:lpstr>'【月額】○月分 記載例'!Print_Area</vt:lpstr>
      <vt:lpstr>'【月額】○月分【事業所・施設名】(1)'!Print_Area</vt:lpstr>
      <vt:lpstr>'【月額】○月分【事業所・施設名】(10)'!Print_Area</vt:lpstr>
      <vt:lpstr>'【月額】○月分【事業所・施設名】(2)'!Print_Area</vt:lpstr>
      <vt:lpstr>'【月額】○月分【事業所・施設名】(3)'!Print_Area</vt:lpstr>
      <vt:lpstr>'【月額】○月分【事業所・施設名】(4)'!Print_Area</vt:lpstr>
      <vt:lpstr>'【月額】○月分【事業所・施設名】(5)'!Print_Area</vt:lpstr>
      <vt:lpstr>'【月額】○月分【事業所・施設名】(6)'!Print_Area</vt:lpstr>
      <vt:lpstr>'【月額】○月分【事業所・施設名】(7)'!Print_Area</vt:lpstr>
      <vt:lpstr>'【月額】○月分【事業所・施設名】(8)'!Print_Area</vt:lpstr>
      <vt:lpstr>'【月額】○月分【事業所・施設名】(9)'!Print_Area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高村＿萌絵（法人運営係）</dc:creator>
  <cp:lastModifiedBy>尾鷲 賢一</cp:lastModifiedBy>
  <cp:lastPrinted>2024-08-21T02:24:40Z</cp:lastPrinted>
  <dcterms:created xsi:type="dcterms:W3CDTF">2023-11-30T06:47:54Z</dcterms:created>
  <dcterms:modified xsi:type="dcterms:W3CDTF">2024-08-21T02:24:46Z</dcterms:modified>
</cp:coreProperties>
</file>