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5BDD2D8-F075-48D8-88CA-12F73C811727}" xr6:coauthVersionLast="47" xr6:coauthVersionMax="47" xr10:uidLastSave="{00000000-0000-0000-0000-000000000000}"/>
  <bookViews>
    <workbookView xWindow="6705" yWindow="690" windowWidth="21495" windowHeight="13530" tabRatio="669" xr2:uid="{00000000-000D-0000-FFFF-FFFF00000000}"/>
  </bookViews>
  <sheets>
    <sheet name="全体概要" sheetId="14" r:id="rId1"/>
    <sheet name="【記載例】全体概要" sheetId="1" r:id="rId2"/>
    <sheet name="建築物・設備仕様" sheetId="23" r:id="rId3"/>
    <sheet name="【記載例】建築物・設備仕様 " sheetId="22" r:id="rId4"/>
    <sheet name="エネルギー性能評価" sheetId="21" r:id="rId5"/>
    <sheet name="【記載例】エネルギー性能評価" sheetId="20" r:id="rId6"/>
  </sheets>
  <externalReferences>
    <externalReference r:id="rId7"/>
  </externalReferences>
  <definedNames>
    <definedName name="_xlnm.Print_Area" localSheetId="5">【記載例】エネルギー性能評価!$A$1:$I$35</definedName>
    <definedName name="_xlnm.Print_Area" localSheetId="4">エネルギー性能評価!$A$1:$I$35</definedName>
    <definedName name="その他" localSheetId="3">[1]建築物の概要!#REF!</definedName>
    <definedName name="その他" localSheetId="2">[1]建築物の概要!#REF!</definedName>
    <definedName name="その他">[1]建築物の概要!#REF!</definedName>
    <definedName name="飲食店等" localSheetId="3">[1]建築物の概要!#REF!</definedName>
    <definedName name="飲食店等" localSheetId="2">[1]建築物の概要!#REF!</definedName>
    <definedName name="飲食店等">[1]建築物の概要!#REF!</definedName>
    <definedName name="工場等" localSheetId="3">[1]建築物の概要!#REF!</definedName>
    <definedName name="工場等" localSheetId="2">[1]建築物の概要!#REF!</definedName>
    <definedName name="工場等">[1]建築物の概要!#REF!</definedName>
    <definedName name="大分類">[1]建築物の概要!$AT$9:$BA$9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0" l="1"/>
  <c r="N10" i="20"/>
  <c r="M10" i="20"/>
  <c r="N13" i="20"/>
  <c r="D22" i="20"/>
  <c r="M15" i="20"/>
  <c r="N9" i="20"/>
  <c r="M9" i="20"/>
  <c r="N8" i="20"/>
  <c r="M8" i="20"/>
  <c r="N9" i="21"/>
  <c r="N10" i="21"/>
  <c r="N11" i="21"/>
  <c r="N12" i="21"/>
  <c r="N13" i="21"/>
  <c r="N14" i="21"/>
  <c r="N15" i="21"/>
  <c r="N16" i="21"/>
  <c r="N17" i="21"/>
  <c r="N18" i="21"/>
  <c r="N19" i="21"/>
  <c r="M9" i="21"/>
  <c r="M10" i="21"/>
  <c r="M11" i="21"/>
  <c r="M12" i="21"/>
  <c r="M13" i="21"/>
  <c r="M14" i="21"/>
  <c r="M15" i="21"/>
  <c r="M16" i="21"/>
  <c r="M17" i="21"/>
  <c r="M18" i="21"/>
  <c r="M19" i="21"/>
  <c r="E22" i="21"/>
  <c r="F22" i="21" s="1"/>
  <c r="D22" i="21"/>
  <c r="E20" i="21"/>
  <c r="D20" i="21"/>
  <c r="N8" i="21"/>
  <c r="M8" i="21"/>
  <c r="F8" i="21"/>
  <c r="O19" i="21" s="1"/>
  <c r="F9" i="21"/>
  <c r="O18" i="21" s="1"/>
  <c r="F10" i="21"/>
  <c r="O17" i="21" s="1"/>
  <c r="F17" i="21"/>
  <c r="O10" i="21" s="1"/>
  <c r="F11" i="21"/>
  <c r="O16" i="21" s="1"/>
  <c r="F16" i="21"/>
  <c r="O11" i="21" s="1"/>
  <c r="F12" i="21"/>
  <c r="O15" i="21" s="1"/>
  <c r="F15" i="21"/>
  <c r="O12" i="21" s="1"/>
  <c r="F13" i="21"/>
  <c r="O14" i="21" s="1"/>
  <c r="F14" i="21"/>
  <c r="O13" i="21" s="1"/>
  <c r="O9" i="21"/>
  <c r="O8" i="21"/>
  <c r="N11" i="20"/>
  <c r="N15" i="20"/>
  <c r="N16" i="20"/>
  <c r="N17" i="20"/>
  <c r="N18" i="20"/>
  <c r="N19" i="20"/>
  <c r="M16" i="20"/>
  <c r="M17" i="20"/>
  <c r="M18" i="20"/>
  <c r="M19" i="20"/>
  <c r="F8" i="20"/>
  <c r="O19" i="20" s="1"/>
  <c r="F9" i="20"/>
  <c r="O18" i="20" s="1"/>
  <c r="F10" i="20"/>
  <c r="O17" i="20" s="1"/>
  <c r="F11" i="20"/>
  <c r="O16" i="20" s="1"/>
  <c r="F12" i="20"/>
  <c r="O15" i="20" s="1"/>
  <c r="O9" i="20"/>
  <c r="O8" i="20"/>
  <c r="M20" i="21" l="1"/>
  <c r="E22" i="20"/>
  <c r="F22" i="20" s="1"/>
  <c r="E20" i="20"/>
  <c r="F20" i="21"/>
  <c r="O20" i="21" s="1"/>
  <c r="N20" i="21"/>
  <c r="M22" i="21"/>
  <c r="N22" i="21"/>
  <c r="F20" i="20"/>
  <c r="M12" i="20"/>
  <c r="F15" i="20"/>
  <c r="O12" i="20" s="1"/>
  <c r="N12" i="20"/>
  <c r="F16" i="20"/>
  <c r="O11" i="20" s="1"/>
  <c r="M11" i="20"/>
  <c r="F17" i="20"/>
  <c r="O10" i="20" s="1"/>
  <c r="F14" i="20"/>
  <c r="O13" i="20" s="1"/>
  <c r="M13" i="20"/>
  <c r="N14" i="20"/>
  <c r="M14" i="20"/>
  <c r="F13" i="20"/>
  <c r="O14" i="20" s="1"/>
  <c r="O22" i="21" l="1"/>
  <c r="N20" i="20"/>
  <c r="O20" i="20"/>
  <c r="M22" i="20"/>
  <c r="N22" i="20"/>
  <c r="M20" i="20"/>
  <c r="O22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L10" authorId="0" shapeId="0" xr:uid="{D0CE2EF0-91C4-45AA-86AF-8C51DB65B97A}">
      <text>
        <r>
          <rPr>
            <b/>
            <sz val="9"/>
            <color indexed="81"/>
            <rFont val="MS P ゴシック"/>
            <family val="3"/>
            <charset val="128"/>
          </rPr>
          <t>竣工年
増築・改修は合わせて改修年／竣工年を記載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L10" authorId="0" shapeId="0" xr:uid="{F59FCEB9-E879-43FA-B970-CA80EF16DC12}">
      <text>
        <r>
          <rPr>
            <b/>
            <sz val="9"/>
            <color indexed="81"/>
            <rFont val="MS P ゴシック"/>
            <family val="3"/>
            <charset val="128"/>
          </rPr>
          <t>竣工年
増築・改修は合わせて改修年／竣工年を記載</t>
        </r>
      </text>
    </comment>
  </commentList>
</comments>
</file>

<file path=xl/sharedStrings.xml><?xml version="1.0" encoding="utf-8"?>
<sst xmlns="http://schemas.openxmlformats.org/spreadsheetml/2006/main" count="183" uniqueCount="89">
  <si>
    <t>建築物の名称</t>
    <rPh sb="0" eb="3">
      <t>ケンチクブツ</t>
    </rPh>
    <rPh sb="4" eb="6">
      <t>メイショウ</t>
    </rPh>
    <phoneticPr fontId="1"/>
  </si>
  <si>
    <t>建物用途</t>
    <rPh sb="0" eb="2">
      <t>タテモノ</t>
    </rPh>
    <rPh sb="2" eb="4">
      <t>ヨウト</t>
    </rPh>
    <phoneticPr fontId="1"/>
  </si>
  <si>
    <t>竣工年</t>
    <rPh sb="0" eb="2">
      <t>シュンコウ</t>
    </rPh>
    <rPh sb="2" eb="3">
      <t>ネン</t>
    </rPh>
    <phoneticPr fontId="1"/>
  </si>
  <si>
    <t>ZEBランク</t>
    <phoneticPr fontId="1"/>
  </si>
  <si>
    <t>オーナー名</t>
    <rPh sb="4" eb="5">
      <t>メイ</t>
    </rPh>
    <phoneticPr fontId="1"/>
  </si>
  <si>
    <t>建築物概要</t>
    <rPh sb="0" eb="3">
      <t>ケンチクブツ</t>
    </rPh>
    <rPh sb="3" eb="5">
      <t>ガイヨウ</t>
    </rPh>
    <phoneticPr fontId="1"/>
  </si>
  <si>
    <t>主な構造</t>
    <rPh sb="0" eb="1">
      <t>オモ</t>
    </rPh>
    <rPh sb="2" eb="4">
      <t>コウゾウ</t>
    </rPh>
    <phoneticPr fontId="1"/>
  </si>
  <si>
    <t>地下</t>
    <rPh sb="0" eb="2">
      <t>チカ</t>
    </rPh>
    <phoneticPr fontId="1"/>
  </si>
  <si>
    <t>地上</t>
    <rPh sb="0" eb="2">
      <t>チジョウ</t>
    </rPh>
    <phoneticPr fontId="1"/>
  </si>
  <si>
    <t>外壁</t>
    <rPh sb="0" eb="2">
      <t>ガイヘキ</t>
    </rPh>
    <phoneticPr fontId="1"/>
  </si>
  <si>
    <t>屋根</t>
    <rPh sb="0" eb="2">
      <t>ヤネ</t>
    </rPh>
    <phoneticPr fontId="1"/>
  </si>
  <si>
    <t>空調</t>
    <rPh sb="0" eb="2">
      <t>クウチョウ</t>
    </rPh>
    <phoneticPr fontId="1"/>
  </si>
  <si>
    <t>換気</t>
    <rPh sb="0" eb="2">
      <t>カンキ</t>
    </rPh>
    <phoneticPr fontId="1"/>
  </si>
  <si>
    <t>照明</t>
    <rPh sb="0" eb="2">
      <t>ショウメイ</t>
    </rPh>
    <phoneticPr fontId="1"/>
  </si>
  <si>
    <t>給湯</t>
    <rPh sb="0" eb="2">
      <t>キュウトウ</t>
    </rPh>
    <phoneticPr fontId="1"/>
  </si>
  <si>
    <t>昇降機</t>
    <rPh sb="0" eb="3">
      <t>ショウコウキ</t>
    </rPh>
    <phoneticPr fontId="1"/>
  </si>
  <si>
    <t>基準値</t>
    <rPh sb="0" eb="3">
      <t>キジュンチ</t>
    </rPh>
    <phoneticPr fontId="1"/>
  </si>
  <si>
    <t>設計値</t>
    <rPh sb="0" eb="2">
      <t>セッケイ</t>
    </rPh>
    <rPh sb="2" eb="3">
      <t>チ</t>
    </rPh>
    <phoneticPr fontId="1"/>
  </si>
  <si>
    <t>コージェネ発電量</t>
    <phoneticPr fontId="1"/>
  </si>
  <si>
    <t>-</t>
    <phoneticPr fontId="1"/>
  </si>
  <si>
    <t>合計</t>
    <rPh sb="0" eb="2">
      <t>ゴウケイ</t>
    </rPh>
    <phoneticPr fontId="1"/>
  </si>
  <si>
    <t>創エネ含まず合計</t>
    <rPh sb="6" eb="8">
      <t>ゴウケイ</t>
    </rPh>
    <phoneticPr fontId="1"/>
  </si>
  <si>
    <t>ZEBランク</t>
    <phoneticPr fontId="1"/>
  </si>
  <si>
    <t>建築物の外観（写真・パース図等を貼り付け）</t>
    <rPh sb="0" eb="3">
      <t>ケンチクブツ</t>
    </rPh>
    <rPh sb="4" eb="6">
      <t>ガイカン</t>
    </rPh>
    <rPh sb="7" eb="9">
      <t>シャシン</t>
    </rPh>
    <rPh sb="13" eb="14">
      <t>ズ</t>
    </rPh>
    <rPh sb="14" eb="15">
      <t>トウ</t>
    </rPh>
    <rPh sb="16" eb="17">
      <t>ハ</t>
    </rPh>
    <rPh sb="18" eb="19">
      <t>ツ</t>
    </rPh>
    <phoneticPr fontId="1"/>
  </si>
  <si>
    <t>階数</t>
    <phoneticPr fontId="1"/>
  </si>
  <si>
    <t>省エネルギー性能評価</t>
    <rPh sb="0" eb="1">
      <t>ショウ</t>
    </rPh>
    <rPh sb="6" eb="8">
      <t>セイノウ</t>
    </rPh>
    <rPh sb="8" eb="10">
      <t>ヒョウカ</t>
    </rPh>
    <phoneticPr fontId="1"/>
  </si>
  <si>
    <t>新築/既存建築物</t>
    <rPh sb="0" eb="2">
      <t>シンチク</t>
    </rPh>
    <rPh sb="3" eb="8">
      <t>キゾンケンチクブツ</t>
    </rPh>
    <phoneticPr fontId="1"/>
  </si>
  <si>
    <t>評価対象延べ面積（㎡）</t>
    <rPh sb="0" eb="2">
      <t>ヒョウカ</t>
    </rPh>
    <rPh sb="2" eb="4">
      <t>タイショウ</t>
    </rPh>
    <rPh sb="4" eb="5">
      <t>ノ</t>
    </rPh>
    <phoneticPr fontId="1"/>
  </si>
  <si>
    <t>新築</t>
  </si>
  <si>
    <t>事務所</t>
    <phoneticPr fontId="1"/>
  </si>
  <si>
    <t>※ここに写真・パースを
貼り付けてください。</t>
    <rPh sb="4" eb="6">
      <t>シャシン</t>
    </rPh>
    <phoneticPr fontId="1"/>
  </si>
  <si>
    <t>全体概要</t>
    <rPh sb="0" eb="2">
      <t>ゼンタイ</t>
    </rPh>
    <rPh sb="2" eb="4">
      <t>ガイヨウ</t>
    </rPh>
    <phoneticPr fontId="1"/>
  </si>
  <si>
    <t>RC造</t>
  </si>
  <si>
    <t>2024年（予定）</t>
    <rPh sb="4" eb="5">
      <t>ネン</t>
    </rPh>
    <rPh sb="6" eb="8">
      <t>ヨテイ</t>
    </rPh>
    <phoneticPr fontId="1"/>
  </si>
  <si>
    <t>5階</t>
    <rPh sb="1" eb="2">
      <t>カイ</t>
    </rPh>
    <phoneticPr fontId="1"/>
  </si>
  <si>
    <t>株式会社〇〇</t>
    <rPh sb="0" eb="4">
      <t>カブシキガイシャ</t>
    </rPh>
    <phoneticPr fontId="1"/>
  </si>
  <si>
    <t>2,000㎡</t>
    <phoneticPr fontId="1"/>
  </si>
  <si>
    <t>全体概要（記載例）</t>
    <rPh sb="0" eb="2">
      <t>ゼンタイ</t>
    </rPh>
    <rPh sb="2" eb="4">
      <t>ガイヨウ</t>
    </rPh>
    <rPh sb="5" eb="8">
      <t>キサイレイ</t>
    </rPh>
    <phoneticPr fontId="1"/>
  </si>
  <si>
    <t>※ZEH-M実現に資するシステムを記載してください。</t>
    <rPh sb="6" eb="8">
      <t>ジツゲン</t>
    </rPh>
    <rPh sb="9" eb="10">
      <t>シ</t>
    </rPh>
    <rPh sb="17" eb="19">
      <t>キサイ</t>
    </rPh>
    <phoneticPr fontId="1"/>
  </si>
  <si>
    <t>断熱材</t>
    <rPh sb="0" eb="3">
      <t>ダンネツザイ</t>
    </rPh>
    <phoneticPr fontId="1"/>
  </si>
  <si>
    <t>開口部</t>
    <rPh sb="0" eb="3">
      <t>カイコウブ</t>
    </rPh>
    <phoneticPr fontId="1"/>
  </si>
  <si>
    <t>専有部</t>
    <rPh sb="0" eb="3">
      <t>センユウブ</t>
    </rPh>
    <phoneticPr fontId="1"/>
  </si>
  <si>
    <t>共用部</t>
    <rPh sb="0" eb="2">
      <t>キョウヨウ</t>
    </rPh>
    <rPh sb="2" eb="3">
      <t>ブ</t>
    </rPh>
    <phoneticPr fontId="1"/>
  </si>
  <si>
    <t>外皮の断熱性能評価</t>
    <rPh sb="0" eb="2">
      <t>ガイヒ</t>
    </rPh>
    <rPh sb="3" eb="5">
      <t>ダンネツ</t>
    </rPh>
    <rPh sb="5" eb="7">
      <t>セイノウ</t>
    </rPh>
    <rPh sb="7" eb="9">
      <t>ヒョウカ</t>
    </rPh>
    <phoneticPr fontId="1"/>
  </si>
  <si>
    <t>最大値</t>
    <rPh sb="0" eb="3">
      <t>サイダイチ</t>
    </rPh>
    <phoneticPr fontId="1"/>
  </si>
  <si>
    <t>最小値</t>
    <rPh sb="0" eb="3">
      <t>サイショウチ</t>
    </rPh>
    <phoneticPr fontId="1"/>
  </si>
  <si>
    <t>BEI</t>
    <phoneticPr fontId="1"/>
  </si>
  <si>
    <t>暖房</t>
    <rPh sb="0" eb="2">
      <t>ダンボウ</t>
    </rPh>
    <phoneticPr fontId="1"/>
  </si>
  <si>
    <t>冷房</t>
    <rPh sb="0" eb="2">
      <t>レイボウ</t>
    </rPh>
    <phoneticPr fontId="1"/>
  </si>
  <si>
    <t>共用部</t>
    <rPh sb="0" eb="3">
      <t>キョウヨウブ</t>
    </rPh>
    <phoneticPr fontId="1"/>
  </si>
  <si>
    <r>
      <t>外皮平均熱貫流率：U</t>
    </r>
    <r>
      <rPr>
        <vertAlign val="subscript"/>
        <sz val="11"/>
        <color theme="1"/>
        <rFont val="ＭＳ Ｐゴシック"/>
        <family val="3"/>
        <charset val="128"/>
        <scheme val="minor"/>
      </rPr>
      <t>A</t>
    </r>
    <r>
      <rPr>
        <sz val="11"/>
        <color theme="1"/>
        <rFont val="ＭＳ Ｐゴシック"/>
        <family val="2"/>
        <charset val="128"/>
        <scheme val="minor"/>
      </rPr>
      <t>値　（W/㎡K）</t>
    </r>
    <rPh sb="0" eb="4">
      <t>ガイヒヘイキン</t>
    </rPh>
    <rPh sb="4" eb="5">
      <t>ネツ</t>
    </rPh>
    <rPh sb="5" eb="7">
      <t>カンリュウ</t>
    </rPh>
    <rPh sb="7" eb="8">
      <t>リツ</t>
    </rPh>
    <rPh sb="11" eb="12">
      <t>チ</t>
    </rPh>
    <phoneticPr fontId="1"/>
  </si>
  <si>
    <t>太陽光発電量</t>
    <rPh sb="0" eb="3">
      <t>タイヨウコウ</t>
    </rPh>
    <rPh sb="3" eb="6">
      <t>ハツデンリョウ</t>
    </rPh>
    <phoneticPr fontId="1"/>
  </si>
  <si>
    <t>専有部_暖房</t>
    <rPh sb="4" eb="6">
      <t>ダンボウ</t>
    </rPh>
    <phoneticPr fontId="1"/>
  </si>
  <si>
    <t>専有部_冷房</t>
    <rPh sb="4" eb="6">
      <t>レイボウ</t>
    </rPh>
    <phoneticPr fontId="1"/>
  </si>
  <si>
    <t>専有部_換気</t>
    <rPh sb="4" eb="6">
      <t>カンキ</t>
    </rPh>
    <phoneticPr fontId="1"/>
  </si>
  <si>
    <t>専有部_照明</t>
    <rPh sb="4" eb="6">
      <t>ショウメイ</t>
    </rPh>
    <phoneticPr fontId="1"/>
  </si>
  <si>
    <t>専有部_給湯</t>
    <rPh sb="4" eb="6">
      <t>キュウトウ</t>
    </rPh>
    <phoneticPr fontId="1"/>
  </si>
  <si>
    <t>共用部_空調</t>
    <rPh sb="0" eb="3">
      <t>キョウヨウブ</t>
    </rPh>
    <rPh sb="4" eb="6">
      <t>クウチョウ</t>
    </rPh>
    <phoneticPr fontId="1"/>
  </si>
  <si>
    <t>共用部_換気</t>
    <rPh sb="4" eb="6">
      <t>カンキ</t>
    </rPh>
    <phoneticPr fontId="1"/>
  </si>
  <si>
    <t>共用部_照明</t>
    <rPh sb="4" eb="6">
      <t>ショウメイ</t>
    </rPh>
    <phoneticPr fontId="1"/>
  </si>
  <si>
    <t>共用部_給湯</t>
    <rPh sb="4" eb="6">
      <t>キュウトウ</t>
    </rPh>
    <phoneticPr fontId="1"/>
  </si>
  <si>
    <t>共用部_昇降機</t>
    <rPh sb="4" eb="7">
      <t>ショウコウキ</t>
    </rPh>
    <phoneticPr fontId="1"/>
  </si>
  <si>
    <t>その他</t>
    <phoneticPr fontId="1"/>
  </si>
  <si>
    <t>建築物・設備仕様</t>
    <rPh sb="0" eb="1">
      <t>ケン</t>
    </rPh>
    <rPh sb="2" eb="4">
      <t>セツビ</t>
    </rPh>
    <rPh sb="4" eb="6">
      <t>シヨウ</t>
    </rPh>
    <phoneticPr fontId="1"/>
  </si>
  <si>
    <t>-</t>
    <phoneticPr fontId="1"/>
  </si>
  <si>
    <t>基準値(MJ/年）</t>
    <rPh sb="0" eb="3">
      <t>キジュンチ</t>
    </rPh>
    <rPh sb="7" eb="8">
      <t>ネン</t>
    </rPh>
    <phoneticPr fontId="1"/>
  </si>
  <si>
    <t>設計値(MJ/年）</t>
    <rPh sb="0" eb="2">
      <t>セッケイ</t>
    </rPh>
    <rPh sb="2" eb="3">
      <t>チ</t>
    </rPh>
    <phoneticPr fontId="1"/>
  </si>
  <si>
    <t>合計</t>
    <phoneticPr fontId="1"/>
  </si>
  <si>
    <t>天井</t>
    <rPh sb="0" eb="2">
      <t>テンジョウ</t>
    </rPh>
    <phoneticPr fontId="1"/>
  </si>
  <si>
    <t>床</t>
    <rPh sb="0" eb="1">
      <t>ユカ</t>
    </rPh>
    <phoneticPr fontId="1"/>
  </si>
  <si>
    <t>• 硬質ウレタンフォーム断熱材2種2号85mm</t>
    <phoneticPr fontId="1"/>
  </si>
  <si>
    <t>• ダクト式第一種換気設備</t>
    <phoneticPr fontId="1"/>
  </si>
  <si>
    <t>• LED照明</t>
    <phoneticPr fontId="1"/>
  </si>
  <si>
    <t>・太陽光発電設備（10ｋW）</t>
    <rPh sb="1" eb="4">
      <t>タイヨウコウ</t>
    </rPh>
    <rPh sb="4" eb="6">
      <t>ハツデン</t>
    </rPh>
    <rPh sb="6" eb="8">
      <t>セツビ</t>
    </rPh>
    <phoneticPr fontId="1"/>
  </si>
  <si>
    <t>• 潜熱回収型ガス給湯器
（エネルギー消費効率93％）</t>
    <phoneticPr fontId="1"/>
  </si>
  <si>
    <t>• ファンコンベクター
（主たる居室・その他の居室に設置）
• 温水床暖房（熱源：給湯兼用）</t>
    <phoneticPr fontId="1"/>
  </si>
  <si>
    <t>• 高効率個別エアコン</t>
    <phoneticPr fontId="1"/>
  </si>
  <si>
    <t>• 二重サッシU値：2.49 W1,800×H2,050</t>
  </si>
  <si>
    <t>• 外側：アルミサッシ、複層ガラス</t>
  </si>
  <si>
    <t>吹付硬質ウレタンフォーム断熱材A種1H　60mm</t>
    <phoneticPr fontId="1"/>
  </si>
  <si>
    <t>建築物の特徴・ZEH-M実現のための配慮事項</t>
    <rPh sb="0" eb="3">
      <t>ケンチクブツ</t>
    </rPh>
    <rPh sb="4" eb="6">
      <t>トクチョウ</t>
    </rPh>
    <rPh sb="12" eb="14">
      <t>ジツゲン</t>
    </rPh>
    <rPh sb="18" eb="22">
      <t>ハイリョジコウ</t>
    </rPh>
    <phoneticPr fontId="1"/>
  </si>
  <si>
    <t>ZEH-M Oriented</t>
  </si>
  <si>
    <t>○○MS</t>
    <phoneticPr fontId="1"/>
  </si>
  <si>
    <t>• 吹付硬質ウレタンフォーム断熱材A種1H　10,20mm</t>
    <phoneticPr fontId="1"/>
  </si>
  <si>
    <t>• 吹付硬質ウレタンフォーム断熱材A種1H　16,100mm
• 硬質ウレタンフォーム断熱材2種2号50mm
• 高性能グラスウール断熱材HG24-36　200mm
• 押出法ポリスチレンフォーム保温板2種bA　40mm</t>
    <phoneticPr fontId="1"/>
  </si>
  <si>
    <t>※この様式により難い場合は可能な範囲で記入してください。</t>
    <rPh sb="3" eb="5">
      <t>ヨウシキ</t>
    </rPh>
    <rPh sb="8" eb="9">
      <t>ガタ</t>
    </rPh>
    <rPh sb="10" eb="12">
      <t>バアイ</t>
    </rPh>
    <rPh sb="13" eb="15">
      <t>カノウ</t>
    </rPh>
    <rPh sb="16" eb="18">
      <t>ハンイ</t>
    </rPh>
    <rPh sb="19" eb="21">
      <t>キニュウ</t>
    </rPh>
    <phoneticPr fontId="1"/>
  </si>
  <si>
    <t xml:space="preserve"> </t>
    <phoneticPr fontId="1"/>
  </si>
  <si>
    <t xml:space="preserve">                              省エネルギー性能評価</t>
    <rPh sb="30" eb="31">
      <t>ショウ</t>
    </rPh>
    <rPh sb="36" eb="38">
      <t>セイノウ</t>
    </rPh>
    <rPh sb="38" eb="40">
      <t>ヒョウカ</t>
    </rPh>
    <phoneticPr fontId="1"/>
  </si>
  <si>
    <t xml:space="preserve">                               外皮の断熱性能評価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</si>
</sst>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0" fillId="0" borderId="15" xfId="0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38" fontId="0" fillId="0" borderId="13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top"/>
    </xf>
    <xf numFmtId="0" fontId="3" fillId="0" borderId="0" xfId="0" applyFont="1" applyAlignment="1">
      <alignment horizontal="centerContinuous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3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38" fontId="0" fillId="3" borderId="13" xfId="1" applyNumberFormat="1" applyFont="1" applyFill="1" applyBorder="1" applyAlignment="1">
      <alignment horizontal="center" vertical="center"/>
    </xf>
    <xf numFmtId="38" fontId="0" fillId="3" borderId="15" xfId="1" applyNumberFormat="1" applyFont="1" applyFill="1" applyBorder="1" applyAlignment="1">
      <alignment horizontal="center" vertical="center"/>
    </xf>
    <xf numFmtId="38" fontId="0" fillId="0" borderId="16" xfId="1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40" fontId="0" fillId="0" borderId="13" xfId="0" applyNumberFormat="1" applyBorder="1" applyAlignment="1">
      <alignment horizontal="center" vertical="center"/>
    </xf>
    <xf numFmtId="40" fontId="0" fillId="0" borderId="15" xfId="0" applyNumberFormat="1" applyBorder="1" applyAlignment="1">
      <alignment horizontal="center" vertical="center"/>
    </xf>
    <xf numFmtId="40" fontId="0" fillId="0" borderId="12" xfId="0" applyNumberFormat="1" applyBorder="1" applyAlignment="1">
      <alignment horizontal="center" vertical="center"/>
    </xf>
    <xf numFmtId="40" fontId="0" fillId="0" borderId="16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38" fontId="0" fillId="3" borderId="12" xfId="1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3" xfId="0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176" fontId="0" fillId="3" borderId="13" xfId="1" applyNumberFormat="1" applyFont="1" applyFill="1" applyBorder="1" applyAlignment="1">
      <alignment horizontal="center" vertical="center"/>
    </xf>
    <xf numFmtId="176" fontId="0" fillId="3" borderId="15" xfId="1" applyNumberFormat="1" applyFont="1" applyFill="1" applyBorder="1" applyAlignment="1">
      <alignment horizontal="center" vertical="center"/>
    </xf>
    <xf numFmtId="176" fontId="0" fillId="3" borderId="12" xfId="1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7" fontId="0" fillId="3" borderId="13" xfId="1" applyNumberFormat="1" applyFont="1" applyFill="1" applyBorder="1" applyAlignment="1">
      <alignment horizontal="center" vertical="center"/>
    </xf>
    <xf numFmtId="177" fontId="0" fillId="3" borderId="15" xfId="1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2" fontId="0" fillId="0" borderId="12" xfId="0" applyNumberFormat="1" applyBorder="1" applyAlignment="1">
      <alignment horizontal="center" vertical="center"/>
    </xf>
    <xf numFmtId="177" fontId="0" fillId="3" borderId="16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177" fontId="0" fillId="0" borderId="12" xfId="1" applyNumberFormat="1" applyFont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176" fontId="0" fillId="3" borderId="16" xfId="1" applyNumberFormat="1" applyFont="1" applyFill="1" applyBorder="1" applyAlignment="1">
      <alignment horizontal="center" vertical="center"/>
    </xf>
    <xf numFmtId="176" fontId="0" fillId="0" borderId="12" xfId="1" applyNumberFormat="1" applyFont="1" applyBorder="1" applyAlignment="1">
      <alignment horizontal="center" vertical="center"/>
    </xf>
    <xf numFmtId="177" fontId="3" fillId="3" borderId="15" xfId="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0" fillId="3" borderId="3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2" borderId="2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textRotation="255"/>
    </xf>
    <xf numFmtId="0" fontId="0" fillId="2" borderId="15" xfId="0" applyFill="1" applyBorder="1" applyAlignment="1">
      <alignment horizontal="center" vertical="center" textRotation="255"/>
    </xf>
    <xf numFmtId="0" fontId="0" fillId="2" borderId="1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5050"/>
      <color rgb="FFFF3300"/>
      <color rgb="FFFF6600"/>
      <color rgb="FFFF9966"/>
      <color rgb="FFFFCCCC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エネルギー性能評価!$K$8:$L$8</c:f>
              <c:strCache>
                <c:ptCount val="2"/>
                <c:pt idx="0">
                  <c:v>太陽光発電量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エネルギー性能評価!$M$8:$N$8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1-45DC-B493-C38489213D55}"/>
            </c:ext>
          </c:extLst>
        </c:ser>
        <c:ser>
          <c:idx val="1"/>
          <c:order val="1"/>
          <c:tx>
            <c:strRef>
              <c:f>エネルギー性能評価!$K$9:$L$9</c:f>
              <c:strCache>
                <c:ptCount val="2"/>
                <c:pt idx="0">
                  <c:v>コージェネ発電量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エネルギー性能評価!$M$9:$N$9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1-45DC-B493-C38489213D55}"/>
            </c:ext>
          </c:extLst>
        </c:ser>
        <c:ser>
          <c:idx val="2"/>
          <c:order val="2"/>
          <c:tx>
            <c:strRef>
              <c:f>エネルギー性能評価!$K$10:$L$10</c:f>
              <c:strCache>
                <c:ptCount val="2"/>
                <c:pt idx="0">
                  <c:v>共用部_昇降機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エネルギー性能評価!$M$10:$N$10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1-45DC-B493-C38489213D55}"/>
            </c:ext>
          </c:extLst>
        </c:ser>
        <c:ser>
          <c:idx val="3"/>
          <c:order val="3"/>
          <c:tx>
            <c:strRef>
              <c:f>エネルギー性能評価!$K$11:$L$11</c:f>
              <c:strCache>
                <c:ptCount val="2"/>
                <c:pt idx="0">
                  <c:v>共用部_給湯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エネルギー性能評価!$M$11:$N$11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C1-45DC-B493-C38489213D55}"/>
            </c:ext>
          </c:extLst>
        </c:ser>
        <c:ser>
          <c:idx val="4"/>
          <c:order val="4"/>
          <c:tx>
            <c:strRef>
              <c:f>エネルギー性能評価!$K$12:$L$12</c:f>
              <c:strCache>
                <c:ptCount val="2"/>
                <c:pt idx="0">
                  <c:v>共用部_照明</c:v>
                </c:pt>
              </c:strCache>
            </c:strRef>
          </c:tx>
          <c:spPr>
            <a:solidFill>
              <a:srgbClr val="FF9966"/>
            </a:solidFill>
            <a:ln>
              <a:noFill/>
            </a:ln>
            <a:effectLst/>
          </c:spPr>
          <c:invertIfNegative val="0"/>
          <c:cat>
            <c:strRef>
              <c:f>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エネルギー性能評価!$M$12:$N$12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C1-45DC-B493-C38489213D55}"/>
            </c:ext>
          </c:extLst>
        </c:ser>
        <c:ser>
          <c:idx val="5"/>
          <c:order val="5"/>
          <c:tx>
            <c:strRef>
              <c:f>エネルギー性能評価!$K$13:$L$13</c:f>
              <c:strCache>
                <c:ptCount val="2"/>
                <c:pt idx="0">
                  <c:v>共用部_換気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エネルギー性能評価!$M$13:$N$13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C1-45DC-B493-C38489213D55}"/>
            </c:ext>
          </c:extLst>
        </c:ser>
        <c:ser>
          <c:idx val="6"/>
          <c:order val="6"/>
          <c:tx>
            <c:strRef>
              <c:f>エネルギー性能評価!$K$14:$L$14</c:f>
              <c:strCache>
                <c:ptCount val="2"/>
                <c:pt idx="0">
                  <c:v>共用部_空調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エネルギー性能評価!$M$14:$N$14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C1-45DC-B493-C38489213D55}"/>
            </c:ext>
          </c:extLst>
        </c:ser>
        <c:ser>
          <c:idx val="7"/>
          <c:order val="7"/>
          <c:tx>
            <c:strRef>
              <c:f>エネルギー性能評価!$K$15:$L$15</c:f>
              <c:strCache>
                <c:ptCount val="2"/>
                <c:pt idx="0">
                  <c:v>専有部_給湯</c:v>
                </c:pt>
              </c:strCache>
            </c:strRef>
          </c:tx>
          <c:spPr>
            <a:solidFill>
              <a:srgbClr val="FFCCCC"/>
            </a:solidFill>
            <a:ln>
              <a:noFill/>
            </a:ln>
            <a:effectLst/>
          </c:spPr>
          <c:invertIfNegative val="0"/>
          <c:cat>
            <c:strRef>
              <c:f>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エネルギー性能評価!$M$15:$N$15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C1-45DC-B493-C38489213D55}"/>
            </c:ext>
          </c:extLst>
        </c:ser>
        <c:ser>
          <c:idx val="8"/>
          <c:order val="8"/>
          <c:tx>
            <c:strRef>
              <c:f>エネルギー性能評価!$K$16:$L$16</c:f>
              <c:strCache>
                <c:ptCount val="2"/>
                <c:pt idx="0">
                  <c:v>専有部_照明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エネルギー性能評価!$M$16:$N$16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C1-45DC-B493-C38489213D55}"/>
            </c:ext>
          </c:extLst>
        </c:ser>
        <c:ser>
          <c:idx val="9"/>
          <c:order val="9"/>
          <c:tx>
            <c:strRef>
              <c:f>エネルギー性能評価!$K$17:$L$17</c:f>
              <c:strCache>
                <c:ptCount val="2"/>
                <c:pt idx="0">
                  <c:v>専有部_換気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エネルギー性能評価!$M$17:$N$17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C1-45DC-B493-C38489213D55}"/>
            </c:ext>
          </c:extLst>
        </c:ser>
        <c:ser>
          <c:idx val="10"/>
          <c:order val="10"/>
          <c:tx>
            <c:strRef>
              <c:f>エネルギー性能評価!$K$18:$L$18</c:f>
              <c:strCache>
                <c:ptCount val="2"/>
                <c:pt idx="0">
                  <c:v>専有部_冷房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エネルギー性能評価!$M$18:$N$18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C1-45DC-B493-C38489213D55}"/>
            </c:ext>
          </c:extLst>
        </c:ser>
        <c:ser>
          <c:idx val="11"/>
          <c:order val="11"/>
          <c:tx>
            <c:strRef>
              <c:f>エネルギー性能評価!$K$19:$L$19</c:f>
              <c:strCache>
                <c:ptCount val="2"/>
                <c:pt idx="0">
                  <c:v>専有部_暖房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cat>
            <c:strRef>
              <c:f>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エネルギー性能評価!$M$19:$N$19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C1-45DC-B493-C38489213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2252736"/>
        <c:axId val="992253096"/>
      </c:barChart>
      <c:catAx>
        <c:axId val="99225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2253096"/>
        <c:crosses val="autoZero"/>
        <c:auto val="1"/>
        <c:lblAlgn val="ctr"/>
        <c:lblOffset val="100"/>
        <c:noMultiLvlLbl val="0"/>
      </c:catAx>
      <c:valAx>
        <c:axId val="99225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225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00962379702541"/>
          <c:y val="3.7902085156022162E-2"/>
          <c:w val="0.22732370953630796"/>
          <c:h val="0.933455088947214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【記載例】エネルギー性能評価!$K$8:$L$8</c:f>
              <c:strCache>
                <c:ptCount val="2"/>
                <c:pt idx="0">
                  <c:v>太陽光発電量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【記載例】エネルギー性能評価!$M$7:$N$7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【記載例】エネルギー性能評価!$M$8:$N$8</c:f>
              <c:numCache>
                <c:formatCode>#,##0_);[Red]\(#,##0\)</c:formatCode>
                <c:ptCount val="2"/>
                <c:pt idx="0">
                  <c:v>0</c:v>
                </c:pt>
                <c:pt idx="1">
                  <c:v>-90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4-4704-BB2E-497AF7DD4710}"/>
            </c:ext>
          </c:extLst>
        </c:ser>
        <c:ser>
          <c:idx val="1"/>
          <c:order val="1"/>
          <c:tx>
            <c:strRef>
              <c:f>【記載例】エネルギー性能評価!$K$9:$L$9</c:f>
              <c:strCache>
                <c:ptCount val="2"/>
                <c:pt idx="0">
                  <c:v>コージェネ発電量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【記載例】エネルギー性能評価!$M$7:$N$7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【記載例】エネルギー性能評価!$M$9:$N$9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4-4704-BB2E-497AF7DD4710}"/>
            </c:ext>
          </c:extLst>
        </c:ser>
        <c:ser>
          <c:idx val="2"/>
          <c:order val="2"/>
          <c:tx>
            <c:strRef>
              <c:f>【記載例】エネルギー性能評価!$K$10:$L$10</c:f>
              <c:strCache>
                <c:ptCount val="2"/>
                <c:pt idx="0">
                  <c:v>共用部_昇降機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【記載例】エネルギー性能評価!$M$7:$N$7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【記載例】エネルギー性能評価!$M$10:$N$10</c:f>
              <c:numCache>
                <c:formatCode>#,##0_);[Red]\(#,##0\)</c:formatCode>
                <c:ptCount val="2"/>
                <c:pt idx="0">
                  <c:v>112</c:v>
                </c:pt>
                <c:pt idx="1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4-4704-BB2E-497AF7DD4710}"/>
            </c:ext>
          </c:extLst>
        </c:ser>
        <c:ser>
          <c:idx val="3"/>
          <c:order val="3"/>
          <c:tx>
            <c:strRef>
              <c:f>【記載例】エネルギー性能評価!$K$11:$L$11</c:f>
              <c:strCache>
                <c:ptCount val="2"/>
                <c:pt idx="0">
                  <c:v>共用部_給湯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【記載例】エネルギー性能評価!$M$7:$N$7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【記載例】エネルギー性能評価!$M$11:$N$11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C4-4704-BB2E-497AF7DD4710}"/>
            </c:ext>
          </c:extLst>
        </c:ser>
        <c:ser>
          <c:idx val="4"/>
          <c:order val="4"/>
          <c:tx>
            <c:strRef>
              <c:f>【記載例】エネルギー性能評価!$K$12:$L$12</c:f>
              <c:strCache>
                <c:ptCount val="2"/>
                <c:pt idx="0">
                  <c:v>共用部_照明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【記載例】エネルギー性能評価!$M$7:$N$7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【記載例】エネルギー性能評価!$M$12:$N$12</c:f>
              <c:numCache>
                <c:formatCode>#,##0_);[Red]\(#,##0\)</c:formatCode>
                <c:ptCount val="2"/>
                <c:pt idx="0">
                  <c:v>475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C4-4704-BB2E-497AF7DD4710}"/>
            </c:ext>
          </c:extLst>
        </c:ser>
        <c:ser>
          <c:idx val="5"/>
          <c:order val="5"/>
          <c:tx>
            <c:strRef>
              <c:f>【記載例】エネルギー性能評価!$K$13:$L$13</c:f>
              <c:strCache>
                <c:ptCount val="2"/>
                <c:pt idx="0">
                  <c:v>共用部_換気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【記載例】エネルギー性能評価!$M$7:$N$7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【記載例】エネルギー性能評価!$M$13:$N$13</c:f>
              <c:numCache>
                <c:formatCode>#,##0_);[Red]\(#,##0\)</c:formatCode>
                <c:ptCount val="2"/>
                <c:pt idx="0">
                  <c:v>149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C4-4704-BB2E-497AF7DD4710}"/>
            </c:ext>
          </c:extLst>
        </c:ser>
        <c:ser>
          <c:idx val="6"/>
          <c:order val="6"/>
          <c:tx>
            <c:strRef>
              <c:f>【記載例】エネルギー性能評価!$K$14:$L$14</c:f>
              <c:strCache>
                <c:ptCount val="2"/>
                <c:pt idx="0">
                  <c:v>共用部_空調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【記載例】エネルギー性能評価!$M$7:$N$7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【記載例】エネルギー性能評価!$M$14:$N$14</c:f>
              <c:numCache>
                <c:formatCode>#,##0_);[Red]\(#,##0\)</c:formatCode>
                <c:ptCount val="2"/>
                <c:pt idx="0">
                  <c:v>119</c:v>
                </c:pt>
                <c:pt idx="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C4-4704-BB2E-497AF7DD4710}"/>
            </c:ext>
          </c:extLst>
        </c:ser>
        <c:ser>
          <c:idx val="7"/>
          <c:order val="7"/>
          <c:tx>
            <c:strRef>
              <c:f>【記載例】エネルギー性能評価!$K$15:$L$15</c:f>
              <c:strCache>
                <c:ptCount val="2"/>
                <c:pt idx="0">
                  <c:v>専有部_給湯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【記載例】エネルギー性能評価!$M$7:$N$7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【記載例】エネルギー性能評価!$M$15:$N$15</c:f>
              <c:numCache>
                <c:formatCode>#,##0_);[Red]\(#,##0\)</c:formatCode>
                <c:ptCount val="2"/>
                <c:pt idx="0">
                  <c:v>480</c:v>
                </c:pt>
                <c:pt idx="1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C4-4704-BB2E-497AF7DD4710}"/>
            </c:ext>
          </c:extLst>
        </c:ser>
        <c:ser>
          <c:idx val="8"/>
          <c:order val="8"/>
          <c:tx>
            <c:strRef>
              <c:f>【記載例】エネルギー性能評価!$K$16:$L$16</c:f>
              <c:strCache>
                <c:ptCount val="2"/>
                <c:pt idx="0">
                  <c:v>専有部_照明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【記載例】エネルギー性能評価!$M$7:$N$7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【記載例】エネルギー性能評価!$M$16:$N$16</c:f>
              <c:numCache>
                <c:formatCode>#,##0_);[Red]\(#,##0\)</c:formatCode>
                <c:ptCount val="2"/>
                <c:pt idx="0">
                  <c:v>1458</c:v>
                </c:pt>
                <c:pt idx="1">
                  <c:v>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C4-4704-BB2E-497AF7DD4710}"/>
            </c:ext>
          </c:extLst>
        </c:ser>
        <c:ser>
          <c:idx val="9"/>
          <c:order val="9"/>
          <c:tx>
            <c:strRef>
              <c:f>【記載例】エネルギー性能評価!$K$17:$L$17</c:f>
              <c:strCache>
                <c:ptCount val="2"/>
                <c:pt idx="0">
                  <c:v>専有部_換気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【記載例】エネルギー性能評価!$M$7:$N$7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【記載例】エネルギー性能評価!$M$17:$N$17</c:f>
              <c:numCache>
                <c:formatCode>#,##0_);[Red]\(#,##0\)</c:formatCode>
                <c:ptCount val="2"/>
                <c:pt idx="0">
                  <c:v>178</c:v>
                </c:pt>
                <c:pt idx="1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C4-4704-BB2E-497AF7DD4710}"/>
            </c:ext>
          </c:extLst>
        </c:ser>
        <c:ser>
          <c:idx val="10"/>
          <c:order val="10"/>
          <c:tx>
            <c:strRef>
              <c:f>【記載例】エネルギー性能評価!$K$18:$L$18</c:f>
              <c:strCache>
                <c:ptCount val="2"/>
                <c:pt idx="0">
                  <c:v>専有部_冷房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【記載例】エネルギー性能評価!$M$7:$N$7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【記載例】エネルギー性能評価!$M$18:$N$18</c:f>
              <c:numCache>
                <c:formatCode>#,##0_);[Red]\(#,##0\)</c:formatCode>
                <c:ptCount val="2"/>
                <c:pt idx="0">
                  <c:v>37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C4-4704-BB2E-497AF7DD4710}"/>
            </c:ext>
          </c:extLst>
        </c:ser>
        <c:ser>
          <c:idx val="11"/>
          <c:order val="11"/>
          <c:tx>
            <c:strRef>
              <c:f>【記載例】エネルギー性能評価!$K$19:$L$19</c:f>
              <c:strCache>
                <c:ptCount val="2"/>
                <c:pt idx="0">
                  <c:v>専有部_暖房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【記載例】エネルギー性能評価!$M$7:$N$7</c:f>
              <c:strCache>
                <c:ptCount val="2"/>
                <c:pt idx="0">
                  <c:v>基準値</c:v>
                </c:pt>
                <c:pt idx="1">
                  <c:v>設計値</c:v>
                </c:pt>
              </c:strCache>
            </c:strRef>
          </c:cat>
          <c:val>
            <c:numRef>
              <c:f>【記載例】エネルギー性能評価!$M$19:$N$19</c:f>
              <c:numCache>
                <c:formatCode>#,##0_);[Red]\(#,##0\)</c:formatCode>
                <c:ptCount val="2"/>
                <c:pt idx="0">
                  <c:v>2310</c:v>
                </c:pt>
                <c:pt idx="1">
                  <c:v>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1C4-4704-BB2E-497AF7DD4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2252736"/>
        <c:axId val="992253096"/>
      </c:barChart>
      <c:catAx>
        <c:axId val="99225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2253096"/>
        <c:crosses val="autoZero"/>
        <c:auto val="1"/>
        <c:lblAlgn val="ctr"/>
        <c:lblOffset val="100"/>
        <c:noMultiLvlLbl val="0"/>
      </c:catAx>
      <c:valAx>
        <c:axId val="99225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225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00962379702541"/>
          <c:y val="3.7902085156022162E-2"/>
          <c:w val="0.22732370953630796"/>
          <c:h val="0.933455088947214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64433</xdr:colOff>
      <xdr:row>23</xdr:row>
      <xdr:rowOff>123543</xdr:rowOff>
    </xdr:from>
    <xdr:to>
      <xdr:col>6</xdr:col>
      <xdr:colOff>350184</xdr:colOff>
      <xdr:row>34</xdr:row>
      <xdr:rowOff>229968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9DA977-9FA3-4AFE-8653-7CEAB2FE5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93008</xdr:colOff>
      <xdr:row>23</xdr:row>
      <xdr:rowOff>66393</xdr:rowOff>
    </xdr:from>
    <xdr:to>
      <xdr:col>6</xdr:col>
      <xdr:colOff>409575</xdr:colOff>
      <xdr:row>34</xdr:row>
      <xdr:rowOff>172818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4A0C59-9635-48F8-91AD-948772CDB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7637</xdr:colOff>
      <xdr:row>23</xdr:row>
      <xdr:rowOff>247650</xdr:rowOff>
    </xdr:from>
    <xdr:ext cx="316214" cy="230505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C610E06-9070-EE28-0875-57A4E6BA3706}"/>
            </a:ext>
          </a:extLst>
        </xdr:cNvPr>
        <xdr:cNvSpPr txBox="1"/>
      </xdr:nvSpPr>
      <xdr:spPr>
        <a:xfrm>
          <a:off x="7637" y="7143750"/>
          <a:ext cx="316214" cy="2305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square" rtlCol="0" anchor="ctr" anchorCtr="0">
          <a:noAutofit/>
        </a:bodyPr>
        <a:lstStyle/>
        <a:p>
          <a:r>
            <a:rPr kumimoji="1" lang="ja-JP" altLang="en-US" sz="1100"/>
            <a:t>一次エネルギー消費量（</a:t>
          </a:r>
          <a:r>
            <a:rPr kumimoji="1" lang="en-US" altLang="ja-JP" sz="1100"/>
            <a:t>GJ/</a:t>
          </a:r>
          <a:r>
            <a:rPr kumimoji="1" lang="ja-JP" altLang="en-US" sz="1100"/>
            <a:t>年）</a:t>
          </a:r>
          <a:endParaRPr kumimoji="1" lang="en-US" altLang="ja-JP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II/ZEB&#25216;&#34899;&#27010;&#35201;&#26360;Ver.280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データ"/>
      <sheetName val="建築物の概要"/>
      <sheetName val="設備状況"/>
      <sheetName val="外皮"/>
      <sheetName val="空調"/>
      <sheetName val="換気・照明他"/>
      <sheetName val="再エネ"/>
      <sheetName val="ＢＥＭＳ"/>
      <sheetName val="省エネ計算まとめ・配分額"/>
      <sheetName val="印刷シート"/>
    </sheetNames>
    <sheetDataSet>
      <sheetData sheetId="0"/>
      <sheetData sheetId="1"/>
      <sheetData sheetId="2">
        <row r="9">
          <cell r="AT9" t="str">
            <v>事務所等</v>
          </cell>
          <cell r="AU9" t="str">
            <v>ホテル等</v>
          </cell>
          <cell r="AV9" t="str">
            <v>病院等</v>
          </cell>
          <cell r="AW9" t="str">
            <v>百貨店等</v>
          </cell>
          <cell r="AX9" t="str">
            <v>学校等</v>
          </cell>
          <cell r="AY9" t="str">
            <v>集会所等</v>
          </cell>
          <cell r="AZ9" t="str">
            <v>住宅</v>
          </cell>
        </row>
      </sheetData>
      <sheetData sheetId="3">
        <row r="25">
          <cell r="O25">
            <v>1</v>
          </cell>
        </row>
      </sheetData>
      <sheetData sheetId="4">
        <row r="16">
          <cell r="P16"/>
        </row>
      </sheetData>
      <sheetData sheetId="5">
        <row r="9">
          <cell r="K9" t="str">
            <v xml:space="preserve">                  </v>
          </cell>
        </row>
      </sheetData>
      <sheetData sheetId="6">
        <row r="6">
          <cell r="K6" t="str">
            <v xml:space="preserve">        </v>
          </cell>
        </row>
      </sheetData>
      <sheetData sheetId="7">
        <row r="31">
          <cell r="K31" t="str">
            <v xml:space="preserve">                </v>
          </cell>
        </row>
      </sheetData>
      <sheetData sheetId="8">
        <row r="26">
          <cell r="K26" t="str">
            <v xml:space="preserve">        </v>
          </cell>
        </row>
      </sheetData>
      <sheetData sheetId="9">
        <row r="15">
          <cell r="AG15">
            <v>0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694EB-9B00-440C-B331-1AC3F4B2D5CA}">
  <sheetPr>
    <tabColor rgb="FFFF0000"/>
  </sheetPr>
  <dimension ref="A1:AX48"/>
  <sheetViews>
    <sheetView showGridLines="0" tabSelected="1" view="pageLayout" zoomScaleNormal="100" workbookViewId="0">
      <selection activeCell="AT19" sqref="AT19"/>
    </sheetView>
  </sheetViews>
  <sheetFormatPr defaultRowHeight="13.5"/>
  <cols>
    <col min="1" max="24" width="1.875" customWidth="1"/>
    <col min="25" max="25" width="2.25" customWidth="1"/>
    <col min="26" max="51" width="1.875" customWidth="1"/>
  </cols>
  <sheetData>
    <row r="1" spans="1:50">
      <c r="A1" s="29" t="s">
        <v>31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4" spans="1:50">
      <c r="A4" s="94" t="s">
        <v>4</v>
      </c>
      <c r="B4" s="95"/>
      <c r="C4" s="95"/>
      <c r="D4" s="95"/>
      <c r="E4" s="95"/>
      <c r="F4" s="95"/>
      <c r="G4" s="96"/>
      <c r="H4" s="97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9"/>
    </row>
    <row r="5" spans="1:50">
      <c r="A5" s="94" t="s">
        <v>0</v>
      </c>
      <c r="B5" s="95"/>
      <c r="C5" s="95"/>
      <c r="D5" s="95"/>
      <c r="E5" s="95"/>
      <c r="F5" s="95"/>
      <c r="G5" s="96"/>
      <c r="H5" s="97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9"/>
    </row>
    <row r="6" spans="1:50">
      <c r="A6" s="1"/>
      <c r="B6" s="1"/>
      <c r="C6" s="1"/>
      <c r="D6" s="1"/>
      <c r="E6" s="1"/>
      <c r="F6" s="1"/>
      <c r="G6" s="1"/>
    </row>
    <row r="7" spans="1:50" ht="13.5" customHeight="1">
      <c r="A7" s="2" t="s">
        <v>5</v>
      </c>
      <c r="B7" s="1"/>
      <c r="C7" s="1"/>
      <c r="D7" s="1"/>
      <c r="E7" s="1"/>
      <c r="F7" s="1"/>
      <c r="G7" s="1"/>
      <c r="H7" s="1"/>
    </row>
    <row r="8" spans="1:50" s="3" customFormat="1" ht="13.5" customHeight="1">
      <c r="A8" s="100" t="s">
        <v>26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2"/>
      <c r="Q8" s="100" t="s">
        <v>1</v>
      </c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2"/>
    </row>
    <row r="9" spans="1:50" s="3" customFormat="1" ht="13.5" customHeight="1">
      <c r="A9" s="119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1"/>
      <c r="Q9" s="122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4"/>
    </row>
    <row r="10" spans="1:50" s="3" customFormat="1" ht="13.5" customHeight="1">
      <c r="A10" s="100" t="s">
        <v>27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  <c r="N10" s="103" t="s">
        <v>24</v>
      </c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4" t="s">
        <v>6</v>
      </c>
      <c r="AD10" s="105"/>
      <c r="AE10" s="105"/>
      <c r="AF10" s="105"/>
      <c r="AG10" s="105"/>
      <c r="AH10" s="105"/>
      <c r="AI10" s="105"/>
      <c r="AJ10" s="105"/>
      <c r="AK10" s="106"/>
      <c r="AL10" s="104" t="s">
        <v>2</v>
      </c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6"/>
    </row>
    <row r="11" spans="1:50" s="3" customFormat="1" ht="13.5" customHeight="1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  <c r="N11" s="6" t="s">
        <v>7</v>
      </c>
      <c r="O11" s="4"/>
      <c r="P11" s="5"/>
      <c r="Q11" s="110"/>
      <c r="R11" s="111"/>
      <c r="S11" s="111"/>
      <c r="T11" s="112"/>
      <c r="U11" s="6" t="s">
        <v>8</v>
      </c>
      <c r="V11" s="4"/>
      <c r="W11" s="5"/>
      <c r="X11" s="113"/>
      <c r="Y11" s="114"/>
      <c r="Z11" s="114"/>
      <c r="AA11" s="114"/>
      <c r="AB11" s="115"/>
      <c r="AC11" s="116"/>
      <c r="AD11" s="117"/>
      <c r="AE11" s="117"/>
      <c r="AF11" s="117"/>
      <c r="AG11" s="117"/>
      <c r="AH11" s="117"/>
      <c r="AI11" s="117"/>
      <c r="AJ11" s="117"/>
      <c r="AK11" s="118"/>
      <c r="AL11" s="113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5"/>
    </row>
    <row r="12" spans="1:50" s="3" customFormat="1" ht="13.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  <c r="O12" s="14"/>
      <c r="P12" s="14"/>
      <c r="Q12" s="15"/>
      <c r="R12" s="15"/>
      <c r="S12" s="15"/>
      <c r="T12" s="15"/>
      <c r="U12" s="13"/>
      <c r="V12" s="14"/>
      <c r="W12" s="14"/>
      <c r="X12" s="12"/>
      <c r="Y12" s="12"/>
      <c r="Z12" s="12"/>
      <c r="AA12" s="12"/>
      <c r="AB12" s="12"/>
      <c r="AC12" s="16"/>
      <c r="AD12" s="17"/>
      <c r="AE12" s="17"/>
      <c r="AF12" s="17"/>
      <c r="AG12" s="17"/>
      <c r="AH12" s="17"/>
      <c r="AI12" s="17"/>
      <c r="AJ12" s="17"/>
      <c r="AK12" s="17"/>
      <c r="AL12" s="18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>
      <c r="A13" t="s">
        <v>23</v>
      </c>
    </row>
    <row r="14" spans="1:50">
      <c r="A14" s="73" t="s">
        <v>30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5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</row>
    <row r="15" spans="1:50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8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</row>
    <row r="16" spans="1:50">
      <c r="A16" s="76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8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</row>
    <row r="17" spans="1:50">
      <c r="A17" s="76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8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</row>
    <row r="18" spans="1:50">
      <c r="A18" s="76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8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</row>
    <row r="19" spans="1:50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8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</row>
    <row r="20" spans="1:50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8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</row>
    <row r="21" spans="1:50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8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</row>
    <row r="22" spans="1:50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8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</row>
    <row r="23" spans="1:50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8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</row>
    <row r="24" spans="1:50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8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</row>
    <row r="25" spans="1:50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8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</row>
    <row r="26" spans="1:50">
      <c r="A26" s="76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8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</row>
    <row r="27" spans="1:50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8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</row>
    <row r="28" spans="1:50">
      <c r="A28" s="76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8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</row>
    <row r="29" spans="1:50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8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</row>
    <row r="30" spans="1:50">
      <c r="A30" s="79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</row>
    <row r="32" spans="1:50">
      <c r="A32" t="s">
        <v>80</v>
      </c>
    </row>
    <row r="33" spans="1:50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4"/>
    </row>
    <row r="34" spans="1:50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7"/>
    </row>
    <row r="35" spans="1:50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7"/>
    </row>
    <row r="36" spans="1:50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7"/>
    </row>
    <row r="37" spans="1:50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7"/>
    </row>
    <row r="38" spans="1:50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7"/>
    </row>
    <row r="39" spans="1:50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7"/>
    </row>
    <row r="40" spans="1:50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7"/>
    </row>
    <row r="41" spans="1:50">
      <c r="A41" s="85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7"/>
    </row>
    <row r="42" spans="1:50">
      <c r="A42" s="85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7"/>
    </row>
    <row r="43" spans="1:50">
      <c r="A43" s="85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7"/>
    </row>
    <row r="44" spans="1:50">
      <c r="A44" s="85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7"/>
    </row>
    <row r="45" spans="1:50">
      <c r="A45" s="8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90"/>
    </row>
    <row r="47" spans="1:50">
      <c r="A47" t="s">
        <v>3</v>
      </c>
    </row>
    <row r="48" spans="1:50">
      <c r="A48" s="91" t="s">
        <v>81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3"/>
    </row>
  </sheetData>
  <mergeCells count="20">
    <mergeCell ref="Q8:AX8"/>
    <mergeCell ref="A9:P9"/>
    <mergeCell ref="Q9:AX9"/>
    <mergeCell ref="H4:AX4"/>
    <mergeCell ref="A14:Y30"/>
    <mergeCell ref="A33:AX45"/>
    <mergeCell ref="A48:AX48"/>
    <mergeCell ref="A4:G4"/>
    <mergeCell ref="A5:G5"/>
    <mergeCell ref="H5:AX5"/>
    <mergeCell ref="A10:M10"/>
    <mergeCell ref="N10:AB10"/>
    <mergeCell ref="AC10:AK10"/>
    <mergeCell ref="AL10:AX10"/>
    <mergeCell ref="A11:M11"/>
    <mergeCell ref="Q11:T11"/>
    <mergeCell ref="X11:AB11"/>
    <mergeCell ref="AC11:AK11"/>
    <mergeCell ref="AL11:AX11"/>
    <mergeCell ref="A8:P8"/>
  </mergeCells>
  <phoneticPr fontId="1"/>
  <dataValidations count="3">
    <dataValidation type="list" allowBlank="1" showInputMessage="1" showErrorMessage="1" sqref="AC11:AC12" xr:uid="{FB2DA8B6-56A0-491D-801E-38976084D04E}">
      <formula1>"SRC造,RC造,S造,木造"</formula1>
    </dataValidation>
    <dataValidation type="list" allowBlank="1" showInputMessage="1" showErrorMessage="1" sqref="A9:P9" xr:uid="{32FD01CF-F62B-432E-933B-A45822818BD0}">
      <formula1>"新築,既存建築物,増改築"</formula1>
    </dataValidation>
    <dataValidation type="list" allowBlank="1" showInputMessage="1" showErrorMessage="1" sqref="A48:AX48" xr:uid="{1E463E58-3B70-4A58-8651-E1739B0968A3}">
      <formula1>"『ZEH-M』,Nearly ZEH-M,ZEH-M Ready,ZEH-M Oriented"</formula1>
    </dataValidation>
  </dataValidations>
  <pageMargins left="0.70866141732283472" right="0" top="0.74803149606299213" bottom="0.74803149606299213" header="0.31496062992125984" footer="0.31496062992125984"/>
  <pageSetup paperSize="9" orientation="portrait" cellComments="asDisplayed" r:id="rId1"/>
  <headerFooter>
    <oddHeader>&amp;L&amp;"HG丸ｺﾞｼｯｸM-PRO,標準"（令和７年度　ZEB・ZEH-M設計支援補助金）　　&amp;"-,標準"　　　　　　　　　  &amp;R&amp;"HG丸ｺﾞｼｯｸM-PRO,標準"（様式7）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48"/>
  <sheetViews>
    <sheetView showGridLines="0" tabSelected="1" view="pageLayout" topLeftCell="A5" zoomScaleNormal="100" workbookViewId="0">
      <selection activeCell="AT19" sqref="AT19"/>
    </sheetView>
  </sheetViews>
  <sheetFormatPr defaultRowHeight="13.5"/>
  <cols>
    <col min="1" max="24" width="1.875" customWidth="1"/>
    <col min="25" max="25" width="2.25" customWidth="1"/>
    <col min="26" max="52" width="1.875" customWidth="1"/>
  </cols>
  <sheetData>
    <row r="1" spans="1:51">
      <c r="A1" s="29" t="s">
        <v>37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4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</row>
    <row r="4" spans="1:51">
      <c r="A4" s="94" t="s">
        <v>4</v>
      </c>
      <c r="B4" s="95"/>
      <c r="C4" s="95"/>
      <c r="D4" s="95"/>
      <c r="E4" s="95"/>
      <c r="F4" s="95"/>
      <c r="G4" s="96"/>
      <c r="H4" s="97" t="s">
        <v>35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9"/>
    </row>
    <row r="5" spans="1:51">
      <c r="A5" s="94" t="s">
        <v>0</v>
      </c>
      <c r="B5" s="95"/>
      <c r="C5" s="95"/>
      <c r="D5" s="95"/>
      <c r="E5" s="95"/>
      <c r="F5" s="95"/>
      <c r="G5" s="96"/>
      <c r="H5" s="97" t="s">
        <v>82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9"/>
    </row>
    <row r="6" spans="1:51">
      <c r="A6" s="1"/>
      <c r="B6" s="1"/>
      <c r="C6" s="1"/>
      <c r="D6" s="1"/>
      <c r="E6" s="1"/>
      <c r="F6" s="1"/>
      <c r="G6" s="1"/>
    </row>
    <row r="7" spans="1:51">
      <c r="A7" s="2" t="s">
        <v>5</v>
      </c>
      <c r="B7" s="1"/>
      <c r="C7" s="1"/>
      <c r="D7" s="1"/>
      <c r="E7" s="1"/>
      <c r="F7" s="1"/>
      <c r="G7" s="1"/>
    </row>
    <row r="8" spans="1:51" s="3" customFormat="1" ht="13.5" customHeight="1">
      <c r="A8" s="100" t="s">
        <v>26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2"/>
      <c r="Q8" s="100" t="s">
        <v>1</v>
      </c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2"/>
    </row>
    <row r="9" spans="1:51" s="3" customFormat="1" ht="13.5" customHeight="1">
      <c r="A9" s="119" t="s">
        <v>28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1"/>
      <c r="Q9" s="122" t="s">
        <v>29</v>
      </c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4"/>
    </row>
    <row r="10" spans="1:51" s="3" customFormat="1" ht="13.5" customHeight="1">
      <c r="A10" s="100" t="s">
        <v>27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  <c r="N10" s="103" t="s">
        <v>24</v>
      </c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4" t="s">
        <v>6</v>
      </c>
      <c r="AD10" s="105"/>
      <c r="AE10" s="105"/>
      <c r="AF10" s="105"/>
      <c r="AG10" s="105"/>
      <c r="AH10" s="105"/>
      <c r="AI10" s="105"/>
      <c r="AJ10" s="105"/>
      <c r="AK10" s="106"/>
      <c r="AL10" s="104" t="s">
        <v>2</v>
      </c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6"/>
    </row>
    <row r="11" spans="1:51" s="3" customFormat="1" ht="13.5" customHeight="1">
      <c r="A11" s="122" t="s">
        <v>36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4"/>
      <c r="N11" s="6" t="s">
        <v>7</v>
      </c>
      <c r="O11" s="4"/>
      <c r="P11" s="5"/>
      <c r="Q11" s="110"/>
      <c r="R11" s="111"/>
      <c r="S11" s="111"/>
      <c r="T11" s="112"/>
      <c r="U11" s="6" t="s">
        <v>8</v>
      </c>
      <c r="V11" s="4"/>
      <c r="W11" s="5"/>
      <c r="X11" s="113" t="s">
        <v>34</v>
      </c>
      <c r="Y11" s="114"/>
      <c r="Z11" s="114"/>
      <c r="AA11" s="114"/>
      <c r="AB11" s="115"/>
      <c r="AC11" s="116" t="s">
        <v>32</v>
      </c>
      <c r="AD11" s="117"/>
      <c r="AE11" s="117"/>
      <c r="AF11" s="117"/>
      <c r="AG11" s="117"/>
      <c r="AH11" s="117"/>
      <c r="AI11" s="117"/>
      <c r="AJ11" s="117"/>
      <c r="AK11" s="118"/>
      <c r="AL11" s="113" t="s">
        <v>33</v>
      </c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5"/>
    </row>
    <row r="12" spans="1:51" s="22" customFormat="1" ht="13.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/>
      <c r="O12" s="20"/>
      <c r="P12" s="20"/>
      <c r="Q12" s="21"/>
      <c r="R12" s="21"/>
      <c r="S12" s="21"/>
      <c r="T12" s="21"/>
      <c r="U12" s="19"/>
      <c r="V12" s="20"/>
      <c r="W12" s="20"/>
      <c r="X12" s="18"/>
      <c r="Y12" s="18"/>
      <c r="Z12" s="18"/>
      <c r="AA12" s="18"/>
      <c r="AB12" s="18"/>
      <c r="AC12" s="16"/>
      <c r="AD12" s="17"/>
      <c r="AE12" s="17"/>
      <c r="AF12" s="17"/>
      <c r="AG12" s="17"/>
      <c r="AH12" s="17"/>
      <c r="AI12" s="17"/>
      <c r="AJ12" s="17"/>
      <c r="AK12" s="17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</row>
    <row r="13" spans="1:51">
      <c r="A13" t="s">
        <v>23</v>
      </c>
    </row>
    <row r="14" spans="1:51">
      <c r="A14" s="73" t="s">
        <v>30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5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</row>
    <row r="15" spans="1:51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8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</row>
    <row r="16" spans="1:51">
      <c r="A16" s="76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8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</row>
    <row r="17" spans="1:50">
      <c r="A17" s="76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8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</row>
    <row r="18" spans="1:50">
      <c r="A18" s="76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8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</row>
    <row r="19" spans="1:50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8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</row>
    <row r="20" spans="1:50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8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</row>
    <row r="21" spans="1:50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8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</row>
    <row r="22" spans="1:50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8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</row>
    <row r="23" spans="1:50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8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</row>
    <row r="24" spans="1:50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8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</row>
    <row r="25" spans="1:50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8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</row>
    <row r="26" spans="1:50">
      <c r="A26" s="76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8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</row>
    <row r="27" spans="1:50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8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</row>
    <row r="28" spans="1:50">
      <c r="A28" s="76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8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</row>
    <row r="29" spans="1:50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8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</row>
    <row r="30" spans="1:50">
      <c r="A30" s="79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</row>
    <row r="32" spans="1:50">
      <c r="A32" t="s">
        <v>80</v>
      </c>
    </row>
    <row r="33" spans="1:50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4"/>
    </row>
    <row r="34" spans="1:50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7"/>
    </row>
    <row r="35" spans="1:50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7"/>
    </row>
    <row r="36" spans="1:50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7"/>
    </row>
    <row r="37" spans="1:50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7"/>
    </row>
    <row r="38" spans="1:50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7"/>
    </row>
    <row r="39" spans="1:50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7"/>
    </row>
    <row r="40" spans="1:50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7"/>
    </row>
    <row r="41" spans="1:50">
      <c r="A41" s="85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7"/>
    </row>
    <row r="42" spans="1:50">
      <c r="A42" s="85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7"/>
    </row>
    <row r="43" spans="1:50">
      <c r="A43" s="85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7"/>
    </row>
    <row r="44" spans="1:50">
      <c r="A44" s="85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7"/>
    </row>
    <row r="45" spans="1:50">
      <c r="A45" s="8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90"/>
    </row>
    <row r="47" spans="1:50">
      <c r="A47" t="s">
        <v>22</v>
      </c>
    </row>
    <row r="48" spans="1:50">
      <c r="A48" s="91" t="s">
        <v>81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3"/>
    </row>
  </sheetData>
  <mergeCells count="20">
    <mergeCell ref="H4:AX4"/>
    <mergeCell ref="AL10:AY10"/>
    <mergeCell ref="A11:M11"/>
    <mergeCell ref="Q11:T11"/>
    <mergeCell ref="X11:AB11"/>
    <mergeCell ref="AC11:AK11"/>
    <mergeCell ref="AL11:AY11"/>
    <mergeCell ref="A5:G5"/>
    <mergeCell ref="A4:G4"/>
    <mergeCell ref="A48:AX48"/>
    <mergeCell ref="H5:AX5"/>
    <mergeCell ref="A33:AX45"/>
    <mergeCell ref="A14:Y30"/>
    <mergeCell ref="A8:P8"/>
    <mergeCell ref="Q8:AY8"/>
    <mergeCell ref="A9:P9"/>
    <mergeCell ref="Q9:AY9"/>
    <mergeCell ref="A10:M10"/>
    <mergeCell ref="N10:AB10"/>
    <mergeCell ref="AC10:AK10"/>
  </mergeCells>
  <phoneticPr fontId="1"/>
  <dataValidations count="3">
    <dataValidation type="list" allowBlank="1" showInputMessage="1" showErrorMessage="1" sqref="A48:AX48" xr:uid="{00000000-0002-0000-0300-000000000000}">
      <formula1>"『ZEH-M』,Nearly ZEH-M,ZEH-M Ready,ZEH-M Oriented"</formula1>
    </dataValidation>
    <dataValidation type="list" allowBlank="1" showInputMessage="1" showErrorMessage="1" sqref="A9:P9" xr:uid="{4C477C0D-8BD0-42F4-9CF2-39E2BA6E4C9E}">
      <formula1>"新築,既存建築物,増改築"</formula1>
    </dataValidation>
    <dataValidation type="list" allowBlank="1" showInputMessage="1" showErrorMessage="1" sqref="AC11:AC12" xr:uid="{C52510F0-C2BB-46AD-8D82-6B3FB171E47D}">
      <formula1>"SRC造,RC造,S造,木造"</formula1>
    </dataValidation>
  </dataValidations>
  <pageMargins left="0.70866141732283472" right="0" top="0.74803149606299213" bottom="0.74803149606299213" header="0.31496062992125984" footer="0.31496062992125984"/>
  <pageSetup paperSize="9" orientation="portrait" r:id="rId1"/>
  <headerFooter>
    <oddHeader>&amp;L&amp;"HG丸ｺﾞｼｯｸM-PRO,標準"（令和７年度　ZEB・ZEH-M設計支援補助金）　　&amp;"-,標準"　　　　　　　　　  &amp;R&amp;"HG丸ｺﾞｼｯｸM-PRO,標準"（様式7）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7FCC1-A9A9-4F61-ABA6-C9C748AADC4C}">
  <sheetPr>
    <tabColor rgb="FFFF0000"/>
  </sheetPr>
  <dimension ref="A1:AY48"/>
  <sheetViews>
    <sheetView showGridLines="0" tabSelected="1" view="pageLayout" zoomScaleNormal="100" workbookViewId="0">
      <selection activeCell="AT19" sqref="AT19"/>
    </sheetView>
  </sheetViews>
  <sheetFormatPr defaultColWidth="9" defaultRowHeight="13.5"/>
  <cols>
    <col min="1" max="5" width="1.875" style="10" customWidth="1"/>
    <col min="6" max="52" width="1.875" customWidth="1"/>
  </cols>
  <sheetData>
    <row r="1" spans="1:51">
      <c r="A1" s="29" t="s">
        <v>63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</row>
    <row r="3" spans="1:51" ht="13.5" customHeight="1">
      <c r="A3" s="143" t="s">
        <v>39</v>
      </c>
      <c r="B3" s="144"/>
      <c r="C3" s="144"/>
      <c r="D3" s="144"/>
      <c r="E3" s="144"/>
      <c r="F3" s="145"/>
      <c r="G3" s="143" t="s">
        <v>9</v>
      </c>
      <c r="H3" s="144"/>
      <c r="I3" s="144"/>
      <c r="J3" s="144"/>
      <c r="K3" s="144"/>
      <c r="L3" s="144"/>
      <c r="M3" s="144"/>
      <c r="N3" s="144"/>
      <c r="O3" s="144"/>
      <c r="P3" s="145"/>
      <c r="Q3" s="152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5"/>
    </row>
    <row r="4" spans="1:51">
      <c r="A4" s="146"/>
      <c r="B4" s="147"/>
      <c r="C4" s="147"/>
      <c r="D4" s="147"/>
      <c r="E4" s="147"/>
      <c r="F4" s="148"/>
      <c r="G4" s="146"/>
      <c r="H4" s="147"/>
      <c r="I4" s="147"/>
      <c r="J4" s="147"/>
      <c r="K4" s="147"/>
      <c r="L4" s="147"/>
      <c r="M4" s="147"/>
      <c r="N4" s="147"/>
      <c r="O4" s="147"/>
      <c r="P4" s="148"/>
      <c r="Q4" s="153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7"/>
    </row>
    <row r="5" spans="1:51">
      <c r="A5" s="146"/>
      <c r="B5" s="147"/>
      <c r="C5" s="147"/>
      <c r="D5" s="147"/>
      <c r="E5" s="147"/>
      <c r="F5" s="148"/>
      <c r="G5" s="149"/>
      <c r="H5" s="150"/>
      <c r="I5" s="150"/>
      <c r="J5" s="150"/>
      <c r="K5" s="150"/>
      <c r="L5" s="150"/>
      <c r="M5" s="150"/>
      <c r="N5" s="150"/>
      <c r="O5" s="150"/>
      <c r="P5" s="151"/>
      <c r="Q5" s="158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60"/>
    </row>
    <row r="6" spans="1:51">
      <c r="A6" s="146"/>
      <c r="B6" s="147"/>
      <c r="C6" s="147"/>
      <c r="D6" s="147"/>
      <c r="E6" s="147"/>
      <c r="F6" s="148"/>
      <c r="G6" s="146" t="s">
        <v>10</v>
      </c>
      <c r="H6" s="147"/>
      <c r="I6" s="147"/>
      <c r="J6" s="147"/>
      <c r="K6" s="147"/>
      <c r="L6" s="147"/>
      <c r="M6" s="147"/>
      <c r="N6" s="147"/>
      <c r="O6" s="147"/>
      <c r="P6" s="148"/>
      <c r="Q6" s="152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5"/>
    </row>
    <row r="7" spans="1:51">
      <c r="A7" s="146"/>
      <c r="B7" s="147"/>
      <c r="C7" s="147"/>
      <c r="D7" s="147"/>
      <c r="E7" s="147"/>
      <c r="F7" s="148"/>
      <c r="G7" s="146"/>
      <c r="H7" s="147"/>
      <c r="I7" s="147"/>
      <c r="J7" s="147"/>
      <c r="K7" s="147"/>
      <c r="L7" s="147"/>
      <c r="M7" s="147"/>
      <c r="N7" s="147"/>
      <c r="O7" s="147"/>
      <c r="P7" s="148"/>
      <c r="Q7" s="153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7"/>
    </row>
    <row r="8" spans="1:51">
      <c r="A8" s="146"/>
      <c r="B8" s="147"/>
      <c r="C8" s="147"/>
      <c r="D8" s="147"/>
      <c r="E8" s="147"/>
      <c r="F8" s="148"/>
      <c r="G8" s="149"/>
      <c r="H8" s="150"/>
      <c r="I8" s="150"/>
      <c r="J8" s="150"/>
      <c r="K8" s="150"/>
      <c r="L8" s="150"/>
      <c r="M8" s="150"/>
      <c r="N8" s="150"/>
      <c r="O8" s="150"/>
      <c r="P8" s="151"/>
      <c r="Q8" s="158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60"/>
    </row>
    <row r="9" spans="1:51">
      <c r="A9" s="146"/>
      <c r="B9" s="147"/>
      <c r="C9" s="147"/>
      <c r="D9" s="147"/>
      <c r="E9" s="147"/>
      <c r="F9" s="148"/>
      <c r="G9" s="146" t="s">
        <v>68</v>
      </c>
      <c r="H9" s="147"/>
      <c r="I9" s="147"/>
      <c r="J9" s="147"/>
      <c r="K9" s="147"/>
      <c r="L9" s="147"/>
      <c r="M9" s="147"/>
      <c r="N9" s="147"/>
      <c r="O9" s="147"/>
      <c r="P9" s="148"/>
      <c r="Q9" s="152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5"/>
    </row>
    <row r="10" spans="1:51">
      <c r="A10" s="146"/>
      <c r="B10" s="147"/>
      <c r="C10" s="147"/>
      <c r="D10" s="147"/>
      <c r="E10" s="147"/>
      <c r="F10" s="148"/>
      <c r="G10" s="146"/>
      <c r="H10" s="147"/>
      <c r="I10" s="147"/>
      <c r="J10" s="147"/>
      <c r="K10" s="147"/>
      <c r="L10" s="147"/>
      <c r="M10" s="147"/>
      <c r="N10" s="147"/>
      <c r="O10" s="147"/>
      <c r="P10" s="148"/>
      <c r="Q10" s="153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7"/>
    </row>
    <row r="11" spans="1:51">
      <c r="A11" s="146"/>
      <c r="B11" s="147"/>
      <c r="C11" s="147"/>
      <c r="D11" s="147"/>
      <c r="E11" s="147"/>
      <c r="F11" s="148"/>
      <c r="G11" s="149"/>
      <c r="H11" s="150"/>
      <c r="I11" s="150"/>
      <c r="J11" s="150"/>
      <c r="K11" s="150"/>
      <c r="L11" s="150"/>
      <c r="M11" s="150"/>
      <c r="N11" s="150"/>
      <c r="O11" s="150"/>
      <c r="P11" s="151"/>
      <c r="Q11" s="158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60"/>
    </row>
    <row r="12" spans="1:51">
      <c r="A12" s="146"/>
      <c r="B12" s="147"/>
      <c r="C12" s="147"/>
      <c r="D12" s="147"/>
      <c r="E12" s="147"/>
      <c r="F12" s="148"/>
      <c r="G12" s="146" t="s">
        <v>69</v>
      </c>
      <c r="H12" s="147"/>
      <c r="I12" s="147"/>
      <c r="J12" s="147"/>
      <c r="K12" s="147"/>
      <c r="L12" s="147"/>
      <c r="M12" s="147"/>
      <c r="N12" s="147"/>
      <c r="O12" s="147"/>
      <c r="P12" s="148"/>
      <c r="Q12" s="152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5"/>
    </row>
    <row r="13" spans="1:51">
      <c r="A13" s="146"/>
      <c r="B13" s="147"/>
      <c r="C13" s="147"/>
      <c r="D13" s="147"/>
      <c r="E13" s="147"/>
      <c r="F13" s="148"/>
      <c r="G13" s="146"/>
      <c r="H13" s="147"/>
      <c r="I13" s="147"/>
      <c r="J13" s="147"/>
      <c r="K13" s="147"/>
      <c r="L13" s="147"/>
      <c r="M13" s="147"/>
      <c r="N13" s="147"/>
      <c r="O13" s="147"/>
      <c r="P13" s="148"/>
      <c r="Q13" s="153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7"/>
    </row>
    <row r="14" spans="1:51">
      <c r="A14" s="146"/>
      <c r="B14" s="147"/>
      <c r="C14" s="147"/>
      <c r="D14" s="147"/>
      <c r="E14" s="147"/>
      <c r="F14" s="148"/>
      <c r="G14" s="146"/>
      <c r="H14" s="147"/>
      <c r="I14" s="147"/>
      <c r="J14" s="147"/>
      <c r="K14" s="147"/>
      <c r="L14" s="147"/>
      <c r="M14" s="147"/>
      <c r="N14" s="147"/>
      <c r="O14" s="147"/>
      <c r="P14" s="148"/>
      <c r="Q14" s="153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7"/>
    </row>
    <row r="15" spans="1:51">
      <c r="A15" s="146"/>
      <c r="B15" s="147"/>
      <c r="C15" s="147"/>
      <c r="D15" s="147"/>
      <c r="E15" s="147"/>
      <c r="F15" s="148"/>
      <c r="G15" s="146"/>
      <c r="H15" s="147"/>
      <c r="I15" s="147"/>
      <c r="J15" s="147"/>
      <c r="K15" s="147"/>
      <c r="L15" s="147"/>
      <c r="M15" s="147"/>
      <c r="N15" s="147"/>
      <c r="O15" s="147"/>
      <c r="P15" s="148"/>
      <c r="Q15" s="153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7"/>
    </row>
    <row r="16" spans="1:51">
      <c r="A16" s="146"/>
      <c r="B16" s="147"/>
      <c r="C16" s="147"/>
      <c r="D16" s="147"/>
      <c r="E16" s="147"/>
      <c r="F16" s="148"/>
      <c r="G16" s="146"/>
      <c r="H16" s="147"/>
      <c r="I16" s="147"/>
      <c r="J16" s="147"/>
      <c r="K16" s="147"/>
      <c r="L16" s="147"/>
      <c r="M16" s="147"/>
      <c r="N16" s="147"/>
      <c r="O16" s="147"/>
      <c r="P16" s="148"/>
      <c r="Q16" s="153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7"/>
    </row>
    <row r="17" spans="1:51">
      <c r="A17" s="149"/>
      <c r="B17" s="150"/>
      <c r="C17" s="150"/>
      <c r="D17" s="150"/>
      <c r="E17" s="150"/>
      <c r="F17" s="151"/>
      <c r="G17" s="149"/>
      <c r="H17" s="150"/>
      <c r="I17" s="150"/>
      <c r="J17" s="150"/>
      <c r="K17" s="150"/>
      <c r="L17" s="150"/>
      <c r="M17" s="150"/>
      <c r="N17" s="150"/>
      <c r="O17" s="150"/>
      <c r="P17" s="151"/>
      <c r="Q17" s="158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60"/>
    </row>
    <row r="18" spans="1:51">
      <c r="A18" s="143" t="s">
        <v>40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5"/>
      <c r="Q18" s="31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3"/>
    </row>
    <row r="19" spans="1:51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8"/>
      <c r="Q19" s="31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3"/>
    </row>
    <row r="20" spans="1:51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8"/>
      <c r="Q20" s="31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3"/>
    </row>
    <row r="21" spans="1:51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1"/>
      <c r="Q21" s="31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3"/>
    </row>
    <row r="22" spans="1:51">
      <c r="A22" s="143" t="s">
        <v>41</v>
      </c>
      <c r="B22" s="144"/>
      <c r="C22" s="144"/>
      <c r="D22" s="144"/>
      <c r="E22" s="144"/>
      <c r="F22" s="145"/>
      <c r="G22" s="143" t="s">
        <v>11</v>
      </c>
      <c r="H22" s="144"/>
      <c r="I22" s="144"/>
      <c r="J22" s="144"/>
      <c r="K22" s="144"/>
      <c r="L22" s="144"/>
      <c r="M22" s="144"/>
      <c r="N22" s="144"/>
      <c r="O22" s="144"/>
      <c r="P22" s="145"/>
      <c r="Q22" s="152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6"/>
    </row>
    <row r="23" spans="1:51">
      <c r="A23" s="146"/>
      <c r="B23" s="147"/>
      <c r="C23" s="147"/>
      <c r="D23" s="147"/>
      <c r="E23" s="147"/>
      <c r="F23" s="148"/>
      <c r="G23" s="146"/>
      <c r="H23" s="147"/>
      <c r="I23" s="147"/>
      <c r="J23" s="147"/>
      <c r="K23" s="147"/>
      <c r="L23" s="147"/>
      <c r="M23" s="147"/>
      <c r="N23" s="147"/>
      <c r="O23" s="147"/>
      <c r="P23" s="148"/>
      <c r="Q23" s="153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9"/>
    </row>
    <row r="24" spans="1:51">
      <c r="A24" s="146"/>
      <c r="B24" s="147"/>
      <c r="C24" s="147"/>
      <c r="D24" s="147"/>
      <c r="E24" s="147"/>
      <c r="F24" s="148"/>
      <c r="G24" s="146"/>
      <c r="H24" s="147"/>
      <c r="I24" s="147"/>
      <c r="J24" s="147"/>
      <c r="K24" s="147"/>
      <c r="L24" s="147"/>
      <c r="M24" s="147"/>
      <c r="N24" s="147"/>
      <c r="O24" s="147"/>
      <c r="P24" s="148"/>
      <c r="Q24" s="153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9"/>
    </row>
    <row r="25" spans="1:51">
      <c r="A25" s="146"/>
      <c r="B25" s="147"/>
      <c r="C25" s="147"/>
      <c r="D25" s="147"/>
      <c r="E25" s="147"/>
      <c r="F25" s="148"/>
      <c r="G25" s="146"/>
      <c r="H25" s="147"/>
      <c r="I25" s="147"/>
      <c r="J25" s="147"/>
      <c r="K25" s="147"/>
      <c r="L25" s="147"/>
      <c r="M25" s="147"/>
      <c r="N25" s="147"/>
      <c r="O25" s="147"/>
      <c r="P25" s="148"/>
      <c r="Q25" s="140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2"/>
    </row>
    <row r="26" spans="1:51" ht="13.5" customHeight="1">
      <c r="A26" s="146"/>
      <c r="B26" s="147"/>
      <c r="C26" s="147"/>
      <c r="D26" s="147"/>
      <c r="E26" s="147"/>
      <c r="F26" s="148"/>
      <c r="G26" s="143" t="s">
        <v>12</v>
      </c>
      <c r="H26" s="144"/>
      <c r="I26" s="144"/>
      <c r="J26" s="144"/>
      <c r="K26" s="144"/>
      <c r="L26" s="144"/>
      <c r="M26" s="144"/>
      <c r="N26" s="144"/>
      <c r="O26" s="144"/>
      <c r="P26" s="145"/>
      <c r="Q26" s="134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6"/>
    </row>
    <row r="27" spans="1:51" ht="13.5" customHeight="1">
      <c r="A27" s="146"/>
      <c r="B27" s="147"/>
      <c r="C27" s="147"/>
      <c r="D27" s="147"/>
      <c r="E27" s="147"/>
      <c r="F27" s="148"/>
      <c r="G27" s="146"/>
      <c r="H27" s="147"/>
      <c r="I27" s="147"/>
      <c r="J27" s="147"/>
      <c r="K27" s="147"/>
      <c r="L27" s="147"/>
      <c r="M27" s="147"/>
      <c r="N27" s="147"/>
      <c r="O27" s="147"/>
      <c r="P27" s="148"/>
      <c r="Q27" s="137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9"/>
    </row>
    <row r="28" spans="1:51">
      <c r="A28" s="146"/>
      <c r="B28" s="147"/>
      <c r="C28" s="147"/>
      <c r="D28" s="147"/>
      <c r="E28" s="147"/>
      <c r="F28" s="148"/>
      <c r="G28" s="149"/>
      <c r="H28" s="150"/>
      <c r="I28" s="150"/>
      <c r="J28" s="150"/>
      <c r="K28" s="150"/>
      <c r="L28" s="150"/>
      <c r="M28" s="150"/>
      <c r="N28" s="150"/>
      <c r="O28" s="150"/>
      <c r="P28" s="151"/>
      <c r="Q28" s="140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2"/>
    </row>
    <row r="29" spans="1:51">
      <c r="A29" s="146"/>
      <c r="B29" s="147"/>
      <c r="C29" s="147"/>
      <c r="D29" s="147"/>
      <c r="E29" s="147"/>
      <c r="F29" s="148"/>
      <c r="G29" s="143" t="s">
        <v>13</v>
      </c>
      <c r="H29" s="144"/>
      <c r="I29" s="144"/>
      <c r="J29" s="144"/>
      <c r="K29" s="144"/>
      <c r="L29" s="144"/>
      <c r="M29" s="144"/>
      <c r="N29" s="144"/>
      <c r="O29" s="144"/>
      <c r="P29" s="145"/>
      <c r="Q29" s="134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6"/>
    </row>
    <row r="30" spans="1:51">
      <c r="A30" s="146"/>
      <c r="B30" s="147"/>
      <c r="C30" s="147"/>
      <c r="D30" s="147"/>
      <c r="E30" s="147"/>
      <c r="F30" s="148"/>
      <c r="G30" s="146"/>
      <c r="H30" s="147"/>
      <c r="I30" s="147"/>
      <c r="J30" s="147"/>
      <c r="K30" s="147"/>
      <c r="L30" s="147"/>
      <c r="M30" s="147"/>
      <c r="N30" s="147"/>
      <c r="O30" s="147"/>
      <c r="P30" s="148"/>
      <c r="Q30" s="137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9"/>
    </row>
    <row r="31" spans="1:51">
      <c r="A31" s="146"/>
      <c r="B31" s="147"/>
      <c r="C31" s="147"/>
      <c r="D31" s="147"/>
      <c r="E31" s="147"/>
      <c r="F31" s="148"/>
      <c r="G31" s="149"/>
      <c r="H31" s="150"/>
      <c r="I31" s="150"/>
      <c r="J31" s="150"/>
      <c r="K31" s="150"/>
      <c r="L31" s="150"/>
      <c r="M31" s="150"/>
      <c r="N31" s="150"/>
      <c r="O31" s="150"/>
      <c r="P31" s="151"/>
      <c r="Q31" s="140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2"/>
    </row>
    <row r="32" spans="1:51">
      <c r="A32" s="146"/>
      <c r="B32" s="147"/>
      <c r="C32" s="147"/>
      <c r="D32" s="147"/>
      <c r="E32" s="147"/>
      <c r="F32" s="148"/>
      <c r="G32" s="143" t="s">
        <v>14</v>
      </c>
      <c r="H32" s="144"/>
      <c r="I32" s="144"/>
      <c r="J32" s="144"/>
      <c r="K32" s="144"/>
      <c r="L32" s="144"/>
      <c r="M32" s="144"/>
      <c r="N32" s="144"/>
      <c r="O32" s="144"/>
      <c r="P32" s="145"/>
      <c r="Q32" s="152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6"/>
    </row>
    <row r="33" spans="1:51">
      <c r="A33" s="146"/>
      <c r="B33" s="147"/>
      <c r="C33" s="147"/>
      <c r="D33" s="147"/>
      <c r="E33" s="147"/>
      <c r="F33" s="148"/>
      <c r="G33" s="146"/>
      <c r="H33" s="147"/>
      <c r="I33" s="147"/>
      <c r="J33" s="147"/>
      <c r="K33" s="147"/>
      <c r="L33" s="147"/>
      <c r="M33" s="147"/>
      <c r="N33" s="147"/>
      <c r="O33" s="147"/>
      <c r="P33" s="148"/>
      <c r="Q33" s="153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9"/>
    </row>
    <row r="34" spans="1:51">
      <c r="A34" s="146"/>
      <c r="B34" s="147"/>
      <c r="C34" s="147"/>
      <c r="D34" s="147"/>
      <c r="E34" s="147"/>
      <c r="F34" s="148"/>
      <c r="G34" s="149"/>
      <c r="H34" s="150"/>
      <c r="I34" s="150"/>
      <c r="J34" s="150"/>
      <c r="K34" s="150"/>
      <c r="L34" s="150"/>
      <c r="M34" s="150"/>
      <c r="N34" s="150"/>
      <c r="O34" s="150"/>
      <c r="P34" s="151"/>
      <c r="Q34" s="140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2"/>
    </row>
    <row r="35" spans="1:51">
      <c r="A35" s="143" t="s">
        <v>42</v>
      </c>
      <c r="B35" s="144"/>
      <c r="C35" s="144"/>
      <c r="D35" s="144"/>
      <c r="E35" s="144"/>
      <c r="F35" s="145"/>
      <c r="G35" s="143" t="s">
        <v>11</v>
      </c>
      <c r="H35" s="144"/>
      <c r="I35" s="144"/>
      <c r="J35" s="144"/>
      <c r="K35" s="144"/>
      <c r="L35" s="144"/>
      <c r="M35" s="144"/>
      <c r="N35" s="144"/>
      <c r="O35" s="144"/>
      <c r="P35" s="145"/>
      <c r="Q35" s="134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6"/>
    </row>
    <row r="36" spans="1:51">
      <c r="A36" s="146"/>
      <c r="B36" s="147"/>
      <c r="C36" s="147"/>
      <c r="D36" s="147"/>
      <c r="E36" s="147"/>
      <c r="F36" s="148"/>
      <c r="G36" s="146"/>
      <c r="H36" s="147"/>
      <c r="I36" s="147"/>
      <c r="J36" s="147"/>
      <c r="K36" s="147"/>
      <c r="L36" s="147"/>
      <c r="M36" s="147"/>
      <c r="N36" s="147"/>
      <c r="O36" s="147"/>
      <c r="P36" s="148"/>
      <c r="Q36" s="137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9"/>
    </row>
    <row r="37" spans="1:51">
      <c r="A37" s="146"/>
      <c r="B37" s="147"/>
      <c r="C37" s="147"/>
      <c r="D37" s="147"/>
      <c r="E37" s="147"/>
      <c r="F37" s="148"/>
      <c r="G37" s="149"/>
      <c r="H37" s="150"/>
      <c r="I37" s="150"/>
      <c r="J37" s="150"/>
      <c r="K37" s="150"/>
      <c r="L37" s="150"/>
      <c r="M37" s="150"/>
      <c r="N37" s="150"/>
      <c r="O37" s="150"/>
      <c r="P37" s="151"/>
      <c r="Q37" s="140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2"/>
    </row>
    <row r="38" spans="1:51">
      <c r="A38" s="146"/>
      <c r="B38" s="147"/>
      <c r="C38" s="147"/>
      <c r="D38" s="147"/>
      <c r="E38" s="147"/>
      <c r="F38" s="148"/>
      <c r="G38" s="143" t="s">
        <v>12</v>
      </c>
      <c r="H38" s="144"/>
      <c r="I38" s="144"/>
      <c r="J38" s="144"/>
      <c r="K38" s="144"/>
      <c r="L38" s="144"/>
      <c r="M38" s="144"/>
      <c r="N38" s="144"/>
      <c r="O38" s="144"/>
      <c r="P38" s="145"/>
      <c r="Q38" s="134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6"/>
    </row>
    <row r="39" spans="1:51">
      <c r="A39" s="146"/>
      <c r="B39" s="147"/>
      <c r="C39" s="147"/>
      <c r="D39" s="147"/>
      <c r="E39" s="147"/>
      <c r="F39" s="148"/>
      <c r="G39" s="146"/>
      <c r="H39" s="147"/>
      <c r="I39" s="147"/>
      <c r="J39" s="147"/>
      <c r="K39" s="147"/>
      <c r="L39" s="147"/>
      <c r="M39" s="147"/>
      <c r="N39" s="147"/>
      <c r="O39" s="147"/>
      <c r="P39" s="148"/>
      <c r="Q39" s="137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9"/>
    </row>
    <row r="40" spans="1:51">
      <c r="A40" s="146"/>
      <c r="B40" s="147"/>
      <c r="C40" s="147"/>
      <c r="D40" s="147"/>
      <c r="E40" s="147"/>
      <c r="F40" s="148"/>
      <c r="G40" s="149"/>
      <c r="H40" s="150"/>
      <c r="I40" s="150"/>
      <c r="J40" s="150"/>
      <c r="K40" s="150"/>
      <c r="L40" s="150"/>
      <c r="M40" s="150"/>
      <c r="N40" s="150"/>
      <c r="O40" s="150"/>
      <c r="P40" s="151"/>
      <c r="Q40" s="140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2"/>
    </row>
    <row r="41" spans="1:51">
      <c r="A41" s="146"/>
      <c r="B41" s="147"/>
      <c r="C41" s="147"/>
      <c r="D41" s="147"/>
      <c r="E41" s="147"/>
      <c r="F41" s="148"/>
      <c r="G41" s="143" t="s">
        <v>13</v>
      </c>
      <c r="H41" s="144"/>
      <c r="I41" s="144"/>
      <c r="J41" s="144"/>
      <c r="K41" s="144"/>
      <c r="L41" s="144"/>
      <c r="M41" s="144"/>
      <c r="N41" s="144"/>
      <c r="O41" s="144"/>
      <c r="P41" s="145"/>
      <c r="Q41" s="134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6"/>
    </row>
    <row r="42" spans="1:51">
      <c r="A42" s="146"/>
      <c r="B42" s="147"/>
      <c r="C42" s="147"/>
      <c r="D42" s="147"/>
      <c r="E42" s="147"/>
      <c r="F42" s="148"/>
      <c r="G42" s="146"/>
      <c r="H42" s="147"/>
      <c r="I42" s="147"/>
      <c r="J42" s="147"/>
      <c r="K42" s="147"/>
      <c r="L42" s="147"/>
      <c r="M42" s="147"/>
      <c r="N42" s="147"/>
      <c r="O42" s="147"/>
      <c r="P42" s="148"/>
      <c r="Q42" s="137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9"/>
    </row>
    <row r="43" spans="1:51">
      <c r="A43" s="146"/>
      <c r="B43" s="147"/>
      <c r="C43" s="147"/>
      <c r="D43" s="147"/>
      <c r="E43" s="147"/>
      <c r="F43" s="148"/>
      <c r="G43" s="149"/>
      <c r="H43" s="150"/>
      <c r="I43" s="150"/>
      <c r="J43" s="150"/>
      <c r="K43" s="150"/>
      <c r="L43" s="150"/>
      <c r="M43" s="150"/>
      <c r="N43" s="150"/>
      <c r="O43" s="150"/>
      <c r="P43" s="151"/>
      <c r="Q43" s="140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2"/>
    </row>
    <row r="44" spans="1:51" ht="13.5" customHeight="1">
      <c r="A44" s="125" t="s">
        <v>62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7"/>
      <c r="Q44" s="134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6"/>
    </row>
    <row r="45" spans="1:51" ht="13.5" customHeight="1">
      <c r="A45" s="128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30"/>
      <c r="Q45" s="137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9"/>
    </row>
    <row r="46" spans="1:51">
      <c r="A46" s="128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30"/>
      <c r="Q46" s="137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9"/>
    </row>
    <row r="47" spans="1:51">
      <c r="A47" s="131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3"/>
      <c r="Q47" s="140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2"/>
    </row>
    <row r="48" spans="1:51">
      <c r="A48" s="23" t="s">
        <v>38</v>
      </c>
      <c r="B48" s="26"/>
      <c r="C48" s="26"/>
      <c r="D48" s="26"/>
      <c r="E48" s="26"/>
      <c r="F48" s="26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</row>
  </sheetData>
  <mergeCells count="29">
    <mergeCell ref="A3:F17"/>
    <mergeCell ref="G3:P5"/>
    <mergeCell ref="Q3:AY5"/>
    <mergeCell ref="G6:P8"/>
    <mergeCell ref="Q6:AY8"/>
    <mergeCell ref="G9:P11"/>
    <mergeCell ref="Q9:AY11"/>
    <mergeCell ref="G12:P17"/>
    <mergeCell ref="Q12:AY17"/>
    <mergeCell ref="A18:P21"/>
    <mergeCell ref="A22:F34"/>
    <mergeCell ref="G22:P25"/>
    <mergeCell ref="Q22:AY25"/>
    <mergeCell ref="G26:P28"/>
    <mergeCell ref="Q26:AY28"/>
    <mergeCell ref="G29:P31"/>
    <mergeCell ref="Q29:AY31"/>
    <mergeCell ref="G32:P34"/>
    <mergeCell ref="Q32:AY34"/>
    <mergeCell ref="A44:P47"/>
    <mergeCell ref="Q44:AY45"/>
    <mergeCell ref="Q46:AY47"/>
    <mergeCell ref="A35:F43"/>
    <mergeCell ref="G35:P37"/>
    <mergeCell ref="Q35:AY37"/>
    <mergeCell ref="G38:P40"/>
    <mergeCell ref="Q38:AY40"/>
    <mergeCell ref="G41:P43"/>
    <mergeCell ref="Q41:AY43"/>
  </mergeCells>
  <phoneticPr fontId="1"/>
  <pageMargins left="0.70866141732283472" right="0" top="0.74803149606299213" bottom="0.74803149606299213" header="0.31496062992125984" footer="0.31496062992125984"/>
  <pageSetup paperSize="9" orientation="portrait" r:id="rId1"/>
  <headerFooter>
    <oddHeader>&amp;L&amp;"HG丸ｺﾞｼｯｸM-PRO,標準"（令和７年度　ZEB・ZEH-M設計支援補助金）　　&amp;"-,標準"　　　　　　　　　  &amp;R&amp;"HG丸ｺﾞｼｯｸM-PRO,標準"（様式7）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0B23B-2B62-4C18-85B3-B792C346BE3D}">
  <dimension ref="A1:AY49"/>
  <sheetViews>
    <sheetView showGridLines="0" tabSelected="1" view="pageLayout" zoomScaleNormal="100" workbookViewId="0">
      <selection activeCell="AT19" sqref="AT19"/>
    </sheetView>
  </sheetViews>
  <sheetFormatPr defaultColWidth="9" defaultRowHeight="13.5"/>
  <cols>
    <col min="1" max="5" width="1.875" style="10" customWidth="1"/>
    <col min="6" max="52" width="1.875" customWidth="1"/>
  </cols>
  <sheetData>
    <row r="1" spans="1:51">
      <c r="A1" s="29" t="s">
        <v>63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</row>
    <row r="3" spans="1:51" ht="13.5" customHeight="1">
      <c r="A3" s="143" t="s">
        <v>39</v>
      </c>
      <c r="B3" s="144"/>
      <c r="C3" s="144"/>
      <c r="D3" s="144"/>
      <c r="E3" s="144"/>
      <c r="F3" s="145"/>
      <c r="G3" s="143" t="s">
        <v>9</v>
      </c>
      <c r="H3" s="144"/>
      <c r="I3" s="144"/>
      <c r="J3" s="144"/>
      <c r="K3" s="144"/>
      <c r="L3" s="144"/>
      <c r="M3" s="144"/>
      <c r="N3" s="144"/>
      <c r="O3" s="144"/>
      <c r="P3" s="145"/>
      <c r="Q3" s="152" t="s">
        <v>79</v>
      </c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5"/>
    </row>
    <row r="4" spans="1:51">
      <c r="A4" s="146"/>
      <c r="B4" s="147"/>
      <c r="C4" s="147"/>
      <c r="D4" s="147"/>
      <c r="E4" s="147"/>
      <c r="F4" s="148"/>
      <c r="G4" s="146"/>
      <c r="H4" s="147"/>
      <c r="I4" s="147"/>
      <c r="J4" s="147"/>
      <c r="K4" s="147"/>
      <c r="L4" s="147"/>
      <c r="M4" s="147"/>
      <c r="N4" s="147"/>
      <c r="O4" s="147"/>
      <c r="P4" s="148"/>
      <c r="Q4" s="153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7"/>
    </row>
    <row r="5" spans="1:51">
      <c r="A5" s="146"/>
      <c r="B5" s="147"/>
      <c r="C5" s="147"/>
      <c r="D5" s="147"/>
      <c r="E5" s="147"/>
      <c r="F5" s="148"/>
      <c r="G5" s="149"/>
      <c r="H5" s="150"/>
      <c r="I5" s="150"/>
      <c r="J5" s="150"/>
      <c r="K5" s="150"/>
      <c r="L5" s="150"/>
      <c r="M5" s="150"/>
      <c r="N5" s="150"/>
      <c r="O5" s="150"/>
      <c r="P5" s="151"/>
      <c r="Q5" s="158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60"/>
    </row>
    <row r="6" spans="1:51">
      <c r="A6" s="146"/>
      <c r="B6" s="147"/>
      <c r="C6" s="147"/>
      <c r="D6" s="147"/>
      <c r="E6" s="147"/>
      <c r="F6" s="148"/>
      <c r="G6" s="146" t="s">
        <v>10</v>
      </c>
      <c r="H6" s="147"/>
      <c r="I6" s="147"/>
      <c r="J6" s="147"/>
      <c r="K6" s="147"/>
      <c r="L6" s="147"/>
      <c r="M6" s="147"/>
      <c r="N6" s="147"/>
      <c r="O6" s="147"/>
      <c r="P6" s="148"/>
      <c r="Q6" s="152" t="s">
        <v>70</v>
      </c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5"/>
    </row>
    <row r="7" spans="1:51">
      <c r="A7" s="146"/>
      <c r="B7" s="147"/>
      <c r="C7" s="147"/>
      <c r="D7" s="147"/>
      <c r="E7" s="147"/>
      <c r="F7" s="148"/>
      <c r="G7" s="146"/>
      <c r="H7" s="147"/>
      <c r="I7" s="147"/>
      <c r="J7" s="147"/>
      <c r="K7" s="147"/>
      <c r="L7" s="147"/>
      <c r="M7" s="147"/>
      <c r="N7" s="147"/>
      <c r="O7" s="147"/>
      <c r="P7" s="148"/>
      <c r="Q7" s="153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7"/>
    </row>
    <row r="8" spans="1:51">
      <c r="A8" s="146"/>
      <c r="B8" s="147"/>
      <c r="C8" s="147"/>
      <c r="D8" s="147"/>
      <c r="E8" s="147"/>
      <c r="F8" s="148"/>
      <c r="G8" s="149"/>
      <c r="H8" s="150"/>
      <c r="I8" s="150"/>
      <c r="J8" s="150"/>
      <c r="K8" s="150"/>
      <c r="L8" s="150"/>
      <c r="M8" s="150"/>
      <c r="N8" s="150"/>
      <c r="O8" s="150"/>
      <c r="P8" s="151"/>
      <c r="Q8" s="158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60"/>
    </row>
    <row r="9" spans="1:51">
      <c r="A9" s="146"/>
      <c r="B9" s="147"/>
      <c r="C9" s="147"/>
      <c r="D9" s="147"/>
      <c r="E9" s="147"/>
      <c r="F9" s="148"/>
      <c r="G9" s="146" t="s">
        <v>68</v>
      </c>
      <c r="H9" s="147"/>
      <c r="I9" s="147"/>
      <c r="J9" s="147"/>
      <c r="K9" s="147"/>
      <c r="L9" s="147"/>
      <c r="M9" s="147"/>
      <c r="N9" s="147"/>
      <c r="O9" s="147"/>
      <c r="P9" s="148"/>
      <c r="Q9" s="152" t="s">
        <v>83</v>
      </c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5"/>
    </row>
    <row r="10" spans="1:51">
      <c r="A10" s="146"/>
      <c r="B10" s="147"/>
      <c r="C10" s="147"/>
      <c r="D10" s="147"/>
      <c r="E10" s="147"/>
      <c r="F10" s="148"/>
      <c r="G10" s="146"/>
      <c r="H10" s="147"/>
      <c r="I10" s="147"/>
      <c r="J10" s="147"/>
      <c r="K10" s="147"/>
      <c r="L10" s="147"/>
      <c r="M10" s="147"/>
      <c r="N10" s="147"/>
      <c r="O10" s="147"/>
      <c r="P10" s="148"/>
      <c r="Q10" s="153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7"/>
    </row>
    <row r="11" spans="1:51">
      <c r="A11" s="146"/>
      <c r="B11" s="147"/>
      <c r="C11" s="147"/>
      <c r="D11" s="147"/>
      <c r="E11" s="147"/>
      <c r="F11" s="148"/>
      <c r="G11" s="149"/>
      <c r="H11" s="150"/>
      <c r="I11" s="150"/>
      <c r="J11" s="150"/>
      <c r="K11" s="150"/>
      <c r="L11" s="150"/>
      <c r="M11" s="150"/>
      <c r="N11" s="150"/>
      <c r="O11" s="150"/>
      <c r="P11" s="151"/>
      <c r="Q11" s="158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60"/>
    </row>
    <row r="12" spans="1:51">
      <c r="A12" s="146"/>
      <c r="B12" s="147"/>
      <c r="C12" s="147"/>
      <c r="D12" s="147"/>
      <c r="E12" s="147"/>
      <c r="F12" s="148"/>
      <c r="G12" s="146" t="s">
        <v>69</v>
      </c>
      <c r="H12" s="147"/>
      <c r="I12" s="147"/>
      <c r="J12" s="147"/>
      <c r="K12" s="147"/>
      <c r="L12" s="147"/>
      <c r="M12" s="147"/>
      <c r="N12" s="147"/>
      <c r="O12" s="147"/>
      <c r="P12" s="148"/>
      <c r="Q12" s="152" t="s">
        <v>84</v>
      </c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5"/>
    </row>
    <row r="13" spans="1:51">
      <c r="A13" s="146"/>
      <c r="B13" s="147"/>
      <c r="C13" s="147"/>
      <c r="D13" s="147"/>
      <c r="E13" s="147"/>
      <c r="F13" s="148"/>
      <c r="G13" s="146"/>
      <c r="H13" s="147"/>
      <c r="I13" s="147"/>
      <c r="J13" s="147"/>
      <c r="K13" s="147"/>
      <c r="L13" s="147"/>
      <c r="M13" s="147"/>
      <c r="N13" s="147"/>
      <c r="O13" s="147"/>
      <c r="P13" s="148"/>
      <c r="Q13" s="153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7"/>
    </row>
    <row r="14" spans="1:51">
      <c r="A14" s="146"/>
      <c r="B14" s="147"/>
      <c r="C14" s="147"/>
      <c r="D14" s="147"/>
      <c r="E14" s="147"/>
      <c r="F14" s="148"/>
      <c r="G14" s="146"/>
      <c r="H14" s="147"/>
      <c r="I14" s="147"/>
      <c r="J14" s="147"/>
      <c r="K14" s="147"/>
      <c r="L14" s="147"/>
      <c r="M14" s="147"/>
      <c r="N14" s="147"/>
      <c r="O14" s="147"/>
      <c r="P14" s="148"/>
      <c r="Q14" s="153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7"/>
    </row>
    <row r="15" spans="1:51">
      <c r="A15" s="146"/>
      <c r="B15" s="147"/>
      <c r="C15" s="147"/>
      <c r="D15" s="147"/>
      <c r="E15" s="147"/>
      <c r="F15" s="148"/>
      <c r="G15" s="146"/>
      <c r="H15" s="147"/>
      <c r="I15" s="147"/>
      <c r="J15" s="147"/>
      <c r="K15" s="147"/>
      <c r="L15" s="147"/>
      <c r="M15" s="147"/>
      <c r="N15" s="147"/>
      <c r="O15" s="147"/>
      <c r="P15" s="148"/>
      <c r="Q15" s="153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7"/>
    </row>
    <row r="16" spans="1:51">
      <c r="A16" s="146"/>
      <c r="B16" s="147"/>
      <c r="C16" s="147"/>
      <c r="D16" s="147"/>
      <c r="E16" s="147"/>
      <c r="F16" s="148"/>
      <c r="G16" s="146"/>
      <c r="H16" s="147"/>
      <c r="I16" s="147"/>
      <c r="J16" s="147"/>
      <c r="K16" s="147"/>
      <c r="L16" s="147"/>
      <c r="M16" s="147"/>
      <c r="N16" s="147"/>
      <c r="O16" s="147"/>
      <c r="P16" s="148"/>
      <c r="Q16" s="153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7"/>
    </row>
    <row r="17" spans="1:51">
      <c r="A17" s="149"/>
      <c r="B17" s="150"/>
      <c r="C17" s="150"/>
      <c r="D17" s="150"/>
      <c r="E17" s="150"/>
      <c r="F17" s="151"/>
      <c r="G17" s="149"/>
      <c r="H17" s="150"/>
      <c r="I17" s="150"/>
      <c r="J17" s="150"/>
      <c r="K17" s="150"/>
      <c r="L17" s="150"/>
      <c r="M17" s="150"/>
      <c r="N17" s="150"/>
      <c r="O17" s="150"/>
      <c r="P17" s="151"/>
      <c r="Q17" s="158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60"/>
    </row>
    <row r="18" spans="1:51">
      <c r="A18" s="143" t="s">
        <v>40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5"/>
      <c r="Q18" s="31" t="s">
        <v>77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3"/>
    </row>
    <row r="19" spans="1:51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8"/>
      <c r="Q19" s="31" t="s">
        <v>78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3"/>
    </row>
    <row r="20" spans="1:51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8"/>
      <c r="Q20" s="31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3"/>
    </row>
    <row r="21" spans="1:51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1"/>
      <c r="Q21" s="31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3"/>
    </row>
    <row r="22" spans="1:51">
      <c r="A22" s="143" t="s">
        <v>41</v>
      </c>
      <c r="B22" s="144"/>
      <c r="C22" s="144"/>
      <c r="D22" s="144"/>
      <c r="E22" s="144"/>
      <c r="F22" s="145"/>
      <c r="G22" s="143" t="s">
        <v>11</v>
      </c>
      <c r="H22" s="144"/>
      <c r="I22" s="144"/>
      <c r="J22" s="144"/>
      <c r="K22" s="144"/>
      <c r="L22" s="144"/>
      <c r="M22" s="144"/>
      <c r="N22" s="144"/>
      <c r="O22" s="144"/>
      <c r="P22" s="145"/>
      <c r="Q22" s="152" t="s">
        <v>75</v>
      </c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6"/>
    </row>
    <row r="23" spans="1:51">
      <c r="A23" s="146"/>
      <c r="B23" s="147"/>
      <c r="C23" s="147"/>
      <c r="D23" s="147"/>
      <c r="E23" s="147"/>
      <c r="F23" s="148"/>
      <c r="G23" s="146"/>
      <c r="H23" s="147"/>
      <c r="I23" s="147"/>
      <c r="J23" s="147"/>
      <c r="K23" s="147"/>
      <c r="L23" s="147"/>
      <c r="M23" s="147"/>
      <c r="N23" s="147"/>
      <c r="O23" s="147"/>
      <c r="P23" s="148"/>
      <c r="Q23" s="153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9"/>
    </row>
    <row r="24" spans="1:51">
      <c r="A24" s="146"/>
      <c r="B24" s="147"/>
      <c r="C24" s="147"/>
      <c r="D24" s="147"/>
      <c r="E24" s="147"/>
      <c r="F24" s="148"/>
      <c r="G24" s="146"/>
      <c r="H24" s="147"/>
      <c r="I24" s="147"/>
      <c r="J24" s="147"/>
      <c r="K24" s="147"/>
      <c r="L24" s="147"/>
      <c r="M24" s="147"/>
      <c r="N24" s="147"/>
      <c r="O24" s="147"/>
      <c r="P24" s="148"/>
      <c r="Q24" s="153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9"/>
    </row>
    <row r="25" spans="1:51">
      <c r="A25" s="146"/>
      <c r="B25" s="147"/>
      <c r="C25" s="147"/>
      <c r="D25" s="147"/>
      <c r="E25" s="147"/>
      <c r="F25" s="148"/>
      <c r="G25" s="146"/>
      <c r="H25" s="147"/>
      <c r="I25" s="147"/>
      <c r="J25" s="147"/>
      <c r="K25" s="147"/>
      <c r="L25" s="147"/>
      <c r="M25" s="147"/>
      <c r="N25" s="147"/>
      <c r="O25" s="147"/>
      <c r="P25" s="148"/>
      <c r="Q25" s="140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2"/>
    </row>
    <row r="26" spans="1:51" ht="13.5" customHeight="1">
      <c r="A26" s="146"/>
      <c r="B26" s="147"/>
      <c r="C26" s="147"/>
      <c r="D26" s="147"/>
      <c r="E26" s="147"/>
      <c r="F26" s="148"/>
      <c r="G26" s="143" t="s">
        <v>12</v>
      </c>
      <c r="H26" s="144"/>
      <c r="I26" s="144"/>
      <c r="J26" s="144"/>
      <c r="K26" s="144"/>
      <c r="L26" s="144"/>
      <c r="M26" s="144"/>
      <c r="N26" s="144"/>
      <c r="O26" s="144"/>
      <c r="P26" s="145"/>
      <c r="Q26" s="134" t="s">
        <v>71</v>
      </c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6"/>
    </row>
    <row r="27" spans="1:51" ht="13.5" customHeight="1">
      <c r="A27" s="146"/>
      <c r="B27" s="147"/>
      <c r="C27" s="147"/>
      <c r="D27" s="147"/>
      <c r="E27" s="147"/>
      <c r="F27" s="148"/>
      <c r="G27" s="146"/>
      <c r="H27" s="147"/>
      <c r="I27" s="147"/>
      <c r="J27" s="147"/>
      <c r="K27" s="147"/>
      <c r="L27" s="147"/>
      <c r="M27" s="147"/>
      <c r="N27" s="147"/>
      <c r="O27" s="147"/>
      <c r="P27" s="148"/>
      <c r="Q27" s="137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9"/>
    </row>
    <row r="28" spans="1:51">
      <c r="A28" s="146"/>
      <c r="B28" s="147"/>
      <c r="C28" s="147"/>
      <c r="D28" s="147"/>
      <c r="E28" s="147"/>
      <c r="F28" s="148"/>
      <c r="G28" s="149"/>
      <c r="H28" s="150"/>
      <c r="I28" s="150"/>
      <c r="J28" s="150"/>
      <c r="K28" s="150"/>
      <c r="L28" s="150"/>
      <c r="M28" s="150"/>
      <c r="N28" s="150"/>
      <c r="O28" s="150"/>
      <c r="P28" s="151"/>
      <c r="Q28" s="140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2"/>
    </row>
    <row r="29" spans="1:51">
      <c r="A29" s="146"/>
      <c r="B29" s="147"/>
      <c r="C29" s="147"/>
      <c r="D29" s="147"/>
      <c r="E29" s="147"/>
      <c r="F29" s="148"/>
      <c r="G29" s="143" t="s">
        <v>13</v>
      </c>
      <c r="H29" s="144"/>
      <c r="I29" s="144"/>
      <c r="J29" s="144"/>
      <c r="K29" s="144"/>
      <c r="L29" s="144"/>
      <c r="M29" s="144"/>
      <c r="N29" s="144"/>
      <c r="O29" s="144"/>
      <c r="P29" s="145"/>
      <c r="Q29" s="134" t="s">
        <v>72</v>
      </c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6"/>
    </row>
    <row r="30" spans="1:51">
      <c r="A30" s="146"/>
      <c r="B30" s="147"/>
      <c r="C30" s="147"/>
      <c r="D30" s="147"/>
      <c r="E30" s="147"/>
      <c r="F30" s="148"/>
      <c r="G30" s="146"/>
      <c r="H30" s="147"/>
      <c r="I30" s="147"/>
      <c r="J30" s="147"/>
      <c r="K30" s="147"/>
      <c r="L30" s="147"/>
      <c r="M30" s="147"/>
      <c r="N30" s="147"/>
      <c r="O30" s="147"/>
      <c r="P30" s="148"/>
      <c r="Q30" s="137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9"/>
    </row>
    <row r="31" spans="1:51">
      <c r="A31" s="146"/>
      <c r="B31" s="147"/>
      <c r="C31" s="147"/>
      <c r="D31" s="147"/>
      <c r="E31" s="147"/>
      <c r="F31" s="148"/>
      <c r="G31" s="149"/>
      <c r="H31" s="150"/>
      <c r="I31" s="150"/>
      <c r="J31" s="150"/>
      <c r="K31" s="150"/>
      <c r="L31" s="150"/>
      <c r="M31" s="150"/>
      <c r="N31" s="150"/>
      <c r="O31" s="150"/>
      <c r="P31" s="151"/>
      <c r="Q31" s="140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2"/>
    </row>
    <row r="32" spans="1:51">
      <c r="A32" s="146"/>
      <c r="B32" s="147"/>
      <c r="C32" s="147"/>
      <c r="D32" s="147"/>
      <c r="E32" s="147"/>
      <c r="F32" s="148"/>
      <c r="G32" s="143" t="s">
        <v>14</v>
      </c>
      <c r="H32" s="144"/>
      <c r="I32" s="144"/>
      <c r="J32" s="144"/>
      <c r="K32" s="144"/>
      <c r="L32" s="144"/>
      <c r="M32" s="144"/>
      <c r="N32" s="144"/>
      <c r="O32" s="144"/>
      <c r="P32" s="145"/>
      <c r="Q32" s="152" t="s">
        <v>74</v>
      </c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6"/>
    </row>
    <row r="33" spans="1:51">
      <c r="A33" s="146"/>
      <c r="B33" s="147"/>
      <c r="C33" s="147"/>
      <c r="D33" s="147"/>
      <c r="E33" s="147"/>
      <c r="F33" s="148"/>
      <c r="G33" s="146"/>
      <c r="H33" s="147"/>
      <c r="I33" s="147"/>
      <c r="J33" s="147"/>
      <c r="K33" s="147"/>
      <c r="L33" s="147"/>
      <c r="M33" s="147"/>
      <c r="N33" s="147"/>
      <c r="O33" s="147"/>
      <c r="P33" s="148"/>
      <c r="Q33" s="153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9"/>
    </row>
    <row r="34" spans="1:51">
      <c r="A34" s="146"/>
      <c r="B34" s="147"/>
      <c r="C34" s="147"/>
      <c r="D34" s="147"/>
      <c r="E34" s="147"/>
      <c r="F34" s="148"/>
      <c r="G34" s="149"/>
      <c r="H34" s="150"/>
      <c r="I34" s="150"/>
      <c r="J34" s="150"/>
      <c r="K34" s="150"/>
      <c r="L34" s="150"/>
      <c r="M34" s="150"/>
      <c r="N34" s="150"/>
      <c r="O34" s="150"/>
      <c r="P34" s="151"/>
      <c r="Q34" s="140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2"/>
    </row>
    <row r="35" spans="1:51">
      <c r="A35" s="143" t="s">
        <v>42</v>
      </c>
      <c r="B35" s="144"/>
      <c r="C35" s="144"/>
      <c r="D35" s="144"/>
      <c r="E35" s="144"/>
      <c r="F35" s="145"/>
      <c r="G35" s="143" t="s">
        <v>11</v>
      </c>
      <c r="H35" s="144"/>
      <c r="I35" s="144"/>
      <c r="J35" s="144"/>
      <c r="K35" s="144"/>
      <c r="L35" s="144"/>
      <c r="M35" s="144"/>
      <c r="N35" s="144"/>
      <c r="O35" s="144"/>
      <c r="P35" s="145"/>
      <c r="Q35" s="134" t="s">
        <v>76</v>
      </c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6"/>
    </row>
    <row r="36" spans="1:51">
      <c r="A36" s="146"/>
      <c r="B36" s="147"/>
      <c r="C36" s="147"/>
      <c r="D36" s="147"/>
      <c r="E36" s="147"/>
      <c r="F36" s="148"/>
      <c r="G36" s="146"/>
      <c r="H36" s="147"/>
      <c r="I36" s="147"/>
      <c r="J36" s="147"/>
      <c r="K36" s="147"/>
      <c r="L36" s="147"/>
      <c r="M36" s="147"/>
      <c r="N36" s="147"/>
      <c r="O36" s="147"/>
      <c r="P36" s="148"/>
      <c r="Q36" s="137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9"/>
    </row>
    <row r="37" spans="1:51">
      <c r="A37" s="146"/>
      <c r="B37" s="147"/>
      <c r="C37" s="147"/>
      <c r="D37" s="147"/>
      <c r="E37" s="147"/>
      <c r="F37" s="148"/>
      <c r="G37" s="149"/>
      <c r="H37" s="150"/>
      <c r="I37" s="150"/>
      <c r="J37" s="150"/>
      <c r="K37" s="150"/>
      <c r="L37" s="150"/>
      <c r="M37" s="150"/>
      <c r="N37" s="150"/>
      <c r="O37" s="150"/>
      <c r="P37" s="151"/>
      <c r="Q37" s="140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2"/>
    </row>
    <row r="38" spans="1:51">
      <c r="A38" s="146"/>
      <c r="B38" s="147"/>
      <c r="C38" s="147"/>
      <c r="D38" s="147"/>
      <c r="E38" s="147"/>
      <c r="F38" s="148"/>
      <c r="G38" s="143" t="s">
        <v>12</v>
      </c>
      <c r="H38" s="144"/>
      <c r="I38" s="144"/>
      <c r="J38" s="144"/>
      <c r="K38" s="144"/>
      <c r="L38" s="144"/>
      <c r="M38" s="144"/>
      <c r="N38" s="144"/>
      <c r="O38" s="144"/>
      <c r="P38" s="145"/>
      <c r="Q38" s="134" t="s">
        <v>19</v>
      </c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6"/>
    </row>
    <row r="39" spans="1:51">
      <c r="A39" s="146"/>
      <c r="B39" s="147"/>
      <c r="C39" s="147"/>
      <c r="D39" s="147"/>
      <c r="E39" s="147"/>
      <c r="F39" s="148"/>
      <c r="G39" s="146"/>
      <c r="H39" s="147"/>
      <c r="I39" s="147"/>
      <c r="J39" s="147"/>
      <c r="K39" s="147"/>
      <c r="L39" s="147"/>
      <c r="M39" s="147"/>
      <c r="N39" s="147"/>
      <c r="O39" s="147"/>
      <c r="P39" s="148"/>
      <c r="Q39" s="137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9"/>
    </row>
    <row r="40" spans="1:51">
      <c r="A40" s="146"/>
      <c r="B40" s="147"/>
      <c r="C40" s="147"/>
      <c r="D40" s="147"/>
      <c r="E40" s="147"/>
      <c r="F40" s="148"/>
      <c r="G40" s="149"/>
      <c r="H40" s="150"/>
      <c r="I40" s="150"/>
      <c r="J40" s="150"/>
      <c r="K40" s="150"/>
      <c r="L40" s="150"/>
      <c r="M40" s="150"/>
      <c r="N40" s="150"/>
      <c r="O40" s="150"/>
      <c r="P40" s="151"/>
      <c r="Q40" s="140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2"/>
    </row>
    <row r="41" spans="1:51">
      <c r="A41" s="146"/>
      <c r="B41" s="147"/>
      <c r="C41" s="147"/>
      <c r="D41" s="147"/>
      <c r="E41" s="147"/>
      <c r="F41" s="148"/>
      <c r="G41" s="143" t="s">
        <v>13</v>
      </c>
      <c r="H41" s="144"/>
      <c r="I41" s="144"/>
      <c r="J41" s="144"/>
      <c r="K41" s="144"/>
      <c r="L41" s="144"/>
      <c r="M41" s="144"/>
      <c r="N41" s="144"/>
      <c r="O41" s="144"/>
      <c r="P41" s="145"/>
      <c r="Q41" s="134" t="s">
        <v>72</v>
      </c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6"/>
    </row>
    <row r="42" spans="1:51">
      <c r="A42" s="146"/>
      <c r="B42" s="147"/>
      <c r="C42" s="147"/>
      <c r="D42" s="147"/>
      <c r="E42" s="147"/>
      <c r="F42" s="148"/>
      <c r="G42" s="146"/>
      <c r="H42" s="147"/>
      <c r="I42" s="147"/>
      <c r="J42" s="147"/>
      <c r="K42" s="147"/>
      <c r="L42" s="147"/>
      <c r="M42" s="147"/>
      <c r="N42" s="147"/>
      <c r="O42" s="147"/>
      <c r="P42" s="148"/>
      <c r="Q42" s="137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9"/>
    </row>
    <row r="43" spans="1:51">
      <c r="A43" s="146"/>
      <c r="B43" s="147"/>
      <c r="C43" s="147"/>
      <c r="D43" s="147"/>
      <c r="E43" s="147"/>
      <c r="F43" s="148"/>
      <c r="G43" s="149"/>
      <c r="H43" s="150"/>
      <c r="I43" s="150"/>
      <c r="J43" s="150"/>
      <c r="K43" s="150"/>
      <c r="L43" s="150"/>
      <c r="M43" s="150"/>
      <c r="N43" s="150"/>
      <c r="O43" s="150"/>
      <c r="P43" s="151"/>
      <c r="Q43" s="140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2"/>
    </row>
    <row r="44" spans="1:51" ht="13.5" customHeight="1">
      <c r="A44" s="125" t="s">
        <v>62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7"/>
      <c r="Q44" s="134" t="s">
        <v>73</v>
      </c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6"/>
    </row>
    <row r="45" spans="1:51" ht="13.5" customHeight="1">
      <c r="A45" s="128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30"/>
      <c r="Q45" s="137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9"/>
    </row>
    <row r="46" spans="1:51">
      <c r="A46" s="128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30"/>
      <c r="Q46" s="137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9"/>
    </row>
    <row r="47" spans="1:51">
      <c r="A47" s="131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3"/>
      <c r="Q47" s="140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2"/>
    </row>
    <row r="48" spans="1:51">
      <c r="A48" s="23" t="s">
        <v>38</v>
      </c>
      <c r="B48" s="26"/>
      <c r="C48" s="26"/>
      <c r="D48" s="26"/>
      <c r="E48" s="26"/>
      <c r="F48" s="26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</row>
    <row r="49" ht="12.75" customHeight="1"/>
  </sheetData>
  <mergeCells count="29">
    <mergeCell ref="A22:F34"/>
    <mergeCell ref="G22:P25"/>
    <mergeCell ref="Q22:AY25"/>
    <mergeCell ref="G3:P5"/>
    <mergeCell ref="Q3:AY5"/>
    <mergeCell ref="G6:P8"/>
    <mergeCell ref="Q6:AY8"/>
    <mergeCell ref="A18:P21"/>
    <mergeCell ref="A3:F17"/>
    <mergeCell ref="G9:P11"/>
    <mergeCell ref="Q9:AY11"/>
    <mergeCell ref="G12:P17"/>
    <mergeCell ref="Q12:AY17"/>
    <mergeCell ref="A44:P47"/>
    <mergeCell ref="Q44:AY45"/>
    <mergeCell ref="Q46:AY47"/>
    <mergeCell ref="G41:P43"/>
    <mergeCell ref="Q26:AY28"/>
    <mergeCell ref="G26:P28"/>
    <mergeCell ref="Q38:AY40"/>
    <mergeCell ref="G38:P40"/>
    <mergeCell ref="Q32:AY34"/>
    <mergeCell ref="A35:F43"/>
    <mergeCell ref="Q35:AY37"/>
    <mergeCell ref="Q41:AY43"/>
    <mergeCell ref="Q29:AY31"/>
    <mergeCell ref="G29:P31"/>
    <mergeCell ref="G32:P34"/>
    <mergeCell ref="G35:P37"/>
  </mergeCells>
  <phoneticPr fontId="1"/>
  <pageMargins left="0.70866141732283472" right="0" top="0.74803149606299213" bottom="0.74803149606299213" header="0.31496062992125984" footer="0.31496062992125984"/>
  <pageSetup paperSize="9" orientation="portrait" r:id="rId1"/>
  <headerFooter>
    <oddHeader>&amp;L&amp;"HG丸ｺﾞｼｯｸM-PRO,標準"（令和７年度　ZEB・ZEH-M設計支援補助金）　　&amp;"-,標準"　　　　　　　　　  &amp;R&amp;"HG丸ｺﾞｼｯｸM-PRO,標準"（様式7）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99EC7-98E9-48E6-BBF0-D48556B979D3}">
  <sheetPr>
    <tabColor rgb="FFFF0000"/>
  </sheetPr>
  <dimension ref="A1:P39"/>
  <sheetViews>
    <sheetView showGridLines="0" tabSelected="1" view="pageLayout" topLeftCell="A7" zoomScaleNormal="100" zoomScaleSheetLayoutView="100" workbookViewId="0">
      <selection activeCell="AT19" sqref="AT19"/>
    </sheetView>
  </sheetViews>
  <sheetFormatPr defaultRowHeight="13.5"/>
  <cols>
    <col min="1" max="1" width="3" customWidth="1"/>
    <col min="2" max="2" width="13.5" customWidth="1"/>
    <col min="3" max="3" width="10.5" customWidth="1"/>
    <col min="4" max="6" width="12.625" style="1" customWidth="1"/>
    <col min="10" max="10" width="9" customWidth="1"/>
    <col min="11" max="12" width="9" hidden="1" customWidth="1"/>
    <col min="13" max="13" width="11.5" hidden="1" customWidth="1"/>
    <col min="14" max="15" width="11.75" hidden="1" customWidth="1"/>
  </cols>
  <sheetData>
    <row r="1" spans="1:15">
      <c r="I1" s="52" t="s">
        <v>85</v>
      </c>
    </row>
    <row r="2" spans="1:15" ht="25.15" customHeight="1">
      <c r="A2" s="2" t="s">
        <v>88</v>
      </c>
      <c r="B2" s="25"/>
      <c r="C2" s="25"/>
      <c r="D2" s="25"/>
      <c r="E2" s="25"/>
      <c r="F2" s="25" t="s">
        <v>86</v>
      </c>
    </row>
    <row r="3" spans="1:15" ht="25.35" customHeight="1">
      <c r="A3" s="173"/>
      <c r="B3" s="174"/>
      <c r="C3" s="175"/>
      <c r="D3" s="34" t="s">
        <v>44</v>
      </c>
      <c r="E3" s="34" t="s">
        <v>45</v>
      </c>
      <c r="F3"/>
    </row>
    <row r="4" spans="1:15" ht="33.75" customHeight="1">
      <c r="A4" s="176" t="s">
        <v>50</v>
      </c>
      <c r="B4" s="177"/>
      <c r="C4" s="178"/>
      <c r="D4" s="48"/>
      <c r="E4" s="48"/>
      <c r="F4"/>
    </row>
    <row r="6" spans="1:15" ht="25.15" customHeight="1">
      <c r="A6" s="2" t="s">
        <v>87</v>
      </c>
      <c r="C6" s="1"/>
    </row>
    <row r="7" spans="1:15" ht="25.15" customHeight="1">
      <c r="A7" s="50"/>
      <c r="B7" s="36"/>
      <c r="C7" s="37"/>
      <c r="D7" s="30" t="s">
        <v>65</v>
      </c>
      <c r="E7" s="49" t="s">
        <v>66</v>
      </c>
      <c r="F7" s="35" t="s">
        <v>46</v>
      </c>
      <c r="K7" s="167"/>
      <c r="L7" s="167"/>
      <c r="M7" s="35" t="s">
        <v>16</v>
      </c>
      <c r="N7" s="35" t="s">
        <v>17</v>
      </c>
      <c r="O7" s="35" t="s">
        <v>46</v>
      </c>
    </row>
    <row r="8" spans="1:15" ht="25.15" customHeight="1">
      <c r="A8" s="170" t="s">
        <v>41</v>
      </c>
      <c r="B8" s="167" t="s">
        <v>11</v>
      </c>
      <c r="C8" s="35" t="s">
        <v>47</v>
      </c>
      <c r="D8" s="58"/>
      <c r="E8" s="58"/>
      <c r="F8" s="34" t="e">
        <f>ROUNDUP(E8/D8,2)</f>
        <v>#DIV/0!</v>
      </c>
      <c r="K8" s="94" t="s">
        <v>51</v>
      </c>
      <c r="L8" s="96"/>
      <c r="M8" s="38">
        <f>$D$19/1000</f>
        <v>0</v>
      </c>
      <c r="N8" s="38">
        <f>$E$19/1000</f>
        <v>0</v>
      </c>
      <c r="O8" s="42" t="str">
        <f>$F$19</f>
        <v>-</v>
      </c>
    </row>
    <row r="9" spans="1:15" ht="25.15" customHeight="1" thickBot="1">
      <c r="A9" s="170"/>
      <c r="B9" s="167"/>
      <c r="C9" s="35" t="s">
        <v>48</v>
      </c>
      <c r="D9" s="58"/>
      <c r="E9" s="58"/>
      <c r="F9" s="34" t="e">
        <f t="shared" ref="F9:F15" si="0">ROUNDUP(E9/D9,2)</f>
        <v>#DIV/0!</v>
      </c>
      <c r="K9" s="179" t="s">
        <v>18</v>
      </c>
      <c r="L9" s="162"/>
      <c r="M9" s="39">
        <f>$D$18/1000</f>
        <v>0</v>
      </c>
      <c r="N9" s="39">
        <f>$E$18/1000</f>
        <v>0</v>
      </c>
      <c r="O9" s="43" t="str">
        <f>$F$18</f>
        <v>-</v>
      </c>
    </row>
    <row r="10" spans="1:15" ht="25.15" customHeight="1">
      <c r="A10" s="170"/>
      <c r="B10" s="167" t="s">
        <v>12</v>
      </c>
      <c r="C10" s="167"/>
      <c r="D10" s="58"/>
      <c r="E10" s="58"/>
      <c r="F10" s="34" t="e">
        <f t="shared" si="0"/>
        <v>#DIV/0!</v>
      </c>
      <c r="K10" s="163" t="s">
        <v>61</v>
      </c>
      <c r="L10" s="163"/>
      <c r="M10" s="47">
        <f>$D$17/1000</f>
        <v>0</v>
      </c>
      <c r="N10" s="47">
        <f>$E$17/1000</f>
        <v>0</v>
      </c>
      <c r="O10" s="44" t="e">
        <f>$F$17</f>
        <v>#DIV/0!</v>
      </c>
    </row>
    <row r="11" spans="1:15" ht="25.15" customHeight="1">
      <c r="A11" s="170"/>
      <c r="B11" s="167" t="s">
        <v>13</v>
      </c>
      <c r="C11" s="167"/>
      <c r="D11" s="58"/>
      <c r="E11" s="58"/>
      <c r="F11" s="34" t="e">
        <f t="shared" si="0"/>
        <v>#DIV/0!</v>
      </c>
      <c r="K11" s="167" t="s">
        <v>60</v>
      </c>
      <c r="L11" s="167"/>
      <c r="M11" s="38">
        <f>$D$16/1000</f>
        <v>0</v>
      </c>
      <c r="N11" s="38">
        <f>$E$16/1000</f>
        <v>0</v>
      </c>
      <c r="O11" s="42" t="e">
        <f>$F$16</f>
        <v>#DIV/0!</v>
      </c>
    </row>
    <row r="12" spans="1:15" ht="25.15" customHeight="1" thickBot="1">
      <c r="A12" s="171"/>
      <c r="B12" s="168" t="s">
        <v>14</v>
      </c>
      <c r="C12" s="168"/>
      <c r="D12" s="59"/>
      <c r="E12" s="59"/>
      <c r="F12" s="7" t="e">
        <f t="shared" si="0"/>
        <v>#DIV/0!</v>
      </c>
      <c r="K12" s="167" t="s">
        <v>59</v>
      </c>
      <c r="L12" s="167"/>
      <c r="M12" s="38">
        <f>$D$15/1000</f>
        <v>0</v>
      </c>
      <c r="N12" s="38">
        <f>$E$15/1000</f>
        <v>0</v>
      </c>
      <c r="O12" s="42" t="e">
        <f>$F$15</f>
        <v>#DIV/0!</v>
      </c>
    </row>
    <row r="13" spans="1:15" ht="25.15" customHeight="1">
      <c r="A13" s="169" t="s">
        <v>49</v>
      </c>
      <c r="B13" s="172" t="s">
        <v>11</v>
      </c>
      <c r="C13" s="172"/>
      <c r="D13" s="64"/>
      <c r="E13" s="64"/>
      <c r="F13" s="65" t="e">
        <f t="shared" si="0"/>
        <v>#DIV/0!</v>
      </c>
      <c r="K13" s="167" t="s">
        <v>58</v>
      </c>
      <c r="L13" s="167"/>
      <c r="M13" s="38">
        <f>$D$14/1000</f>
        <v>0</v>
      </c>
      <c r="N13" s="38">
        <f>$E$14/1000</f>
        <v>0</v>
      </c>
      <c r="O13" s="42" t="e">
        <f>$F$14</f>
        <v>#DIV/0!</v>
      </c>
    </row>
    <row r="14" spans="1:15" ht="25.15" customHeight="1">
      <c r="A14" s="170"/>
      <c r="B14" s="167" t="s">
        <v>12</v>
      </c>
      <c r="C14" s="167"/>
      <c r="D14" s="58"/>
      <c r="E14" s="58"/>
      <c r="F14" s="61" t="e">
        <f t="shared" si="0"/>
        <v>#DIV/0!</v>
      </c>
      <c r="K14" s="163" t="s">
        <v>57</v>
      </c>
      <c r="L14" s="163"/>
      <c r="M14" s="38">
        <f>$D$13/1000</f>
        <v>0</v>
      </c>
      <c r="N14" s="38">
        <f>$E$13/1000</f>
        <v>0</v>
      </c>
      <c r="O14" s="44" t="e">
        <f>$F$13</f>
        <v>#DIV/0!</v>
      </c>
    </row>
    <row r="15" spans="1:15" ht="25.15" customHeight="1" thickBot="1">
      <c r="A15" s="170"/>
      <c r="B15" s="167" t="s">
        <v>13</v>
      </c>
      <c r="C15" s="167"/>
      <c r="D15" s="58"/>
      <c r="E15" s="58"/>
      <c r="F15" s="61" t="e">
        <f t="shared" si="0"/>
        <v>#DIV/0!</v>
      </c>
      <c r="K15" s="168" t="s">
        <v>56</v>
      </c>
      <c r="L15" s="168"/>
      <c r="M15" s="39">
        <f>$D$12/1000</f>
        <v>0</v>
      </c>
      <c r="N15" s="39">
        <f>$E$12/1000</f>
        <v>0</v>
      </c>
      <c r="O15" s="43" t="e">
        <f>$F$12</f>
        <v>#DIV/0!</v>
      </c>
    </row>
    <row r="16" spans="1:15" ht="25.15" customHeight="1">
      <c r="A16" s="170"/>
      <c r="B16" s="167" t="s">
        <v>14</v>
      </c>
      <c r="C16" s="167"/>
      <c r="D16" s="58"/>
      <c r="E16" s="58"/>
      <c r="F16" s="61" t="e">
        <f>ROUNDUP(E16/D16,2)</f>
        <v>#DIV/0!</v>
      </c>
      <c r="K16" s="167" t="s">
        <v>55</v>
      </c>
      <c r="L16" s="167"/>
      <c r="M16" s="38">
        <f>$D$11/1000</f>
        <v>0</v>
      </c>
      <c r="N16" s="38">
        <f>$E$11/1000</f>
        <v>0</v>
      </c>
      <c r="O16" s="42" t="e">
        <f>$F$11</f>
        <v>#DIV/0!</v>
      </c>
    </row>
    <row r="17" spans="1:16" ht="25.15" customHeight="1" thickBot="1">
      <c r="A17" s="171"/>
      <c r="B17" s="168" t="s">
        <v>15</v>
      </c>
      <c r="C17" s="168"/>
      <c r="D17" s="59"/>
      <c r="E17" s="59"/>
      <c r="F17" s="66" t="e">
        <f>ROUNDUP(E17/D17,2)</f>
        <v>#DIV/0!</v>
      </c>
      <c r="K17" s="167" t="s">
        <v>54</v>
      </c>
      <c r="L17" s="167"/>
      <c r="M17" s="38">
        <f>$D$10/1000</f>
        <v>0</v>
      </c>
      <c r="N17" s="38">
        <f>$E$10/1000</f>
        <v>0</v>
      </c>
      <c r="O17" s="42" t="e">
        <f>$F$10</f>
        <v>#DIV/0!</v>
      </c>
    </row>
    <row r="18" spans="1:16" ht="25.15" customHeight="1">
      <c r="A18" s="68"/>
      <c r="B18" s="165" t="s">
        <v>18</v>
      </c>
      <c r="C18" s="166"/>
      <c r="D18" s="64"/>
      <c r="E18" s="64"/>
      <c r="F18" s="8" t="s">
        <v>64</v>
      </c>
      <c r="K18" s="94" t="s">
        <v>53</v>
      </c>
      <c r="L18" s="96"/>
      <c r="M18" s="38">
        <f>$D$9/1000</f>
        <v>0</v>
      </c>
      <c r="N18" s="38">
        <f>$E$9/1000</f>
        <v>0</v>
      </c>
      <c r="O18" s="42" t="e">
        <f>$F$9</f>
        <v>#DIV/0!</v>
      </c>
    </row>
    <row r="19" spans="1:16" ht="25.15" customHeight="1" thickBot="1">
      <c r="A19" s="69"/>
      <c r="B19" s="161" t="s">
        <v>51</v>
      </c>
      <c r="C19" s="162"/>
      <c r="D19" s="59"/>
      <c r="E19" s="59"/>
      <c r="F19" s="66" t="s">
        <v>64</v>
      </c>
      <c r="K19" s="94" t="s">
        <v>52</v>
      </c>
      <c r="L19" s="96"/>
      <c r="M19" s="38">
        <f>$D$8/1000</f>
        <v>0</v>
      </c>
      <c r="N19" s="38">
        <f>$E$8/1000</f>
        <v>0</v>
      </c>
      <c r="O19" s="42" t="e">
        <f>$F$8</f>
        <v>#DIV/0!</v>
      </c>
    </row>
    <row r="20" spans="1:16" ht="25.15" customHeight="1">
      <c r="A20" s="163" t="s">
        <v>20</v>
      </c>
      <c r="B20" s="163"/>
      <c r="C20" s="163"/>
      <c r="D20" s="67">
        <f>SUM(D8:D19)</f>
        <v>0</v>
      </c>
      <c r="E20" s="67">
        <f>SUM(E8:E19)</f>
        <v>0</v>
      </c>
      <c r="F20" s="63" t="e">
        <f>ROUNDUP(E20/D20,2)</f>
        <v>#DIV/0!</v>
      </c>
      <c r="K20" s="94" t="s">
        <v>67</v>
      </c>
      <c r="L20" s="96"/>
      <c r="M20" s="40">
        <f>SUM(M8:M19)</f>
        <v>0</v>
      </c>
      <c r="N20" s="40">
        <f>SUM(N8:N19)</f>
        <v>0</v>
      </c>
      <c r="O20" s="45" t="e">
        <f>$F$20</f>
        <v>#DIV/0!</v>
      </c>
    </row>
    <row r="21" spans="1:16" ht="12.75" customHeight="1">
      <c r="D21" s="60"/>
      <c r="E21" s="60"/>
      <c r="N21" s="41"/>
      <c r="O21" s="41"/>
      <c r="P21" s="1"/>
    </row>
    <row r="22" spans="1:16" ht="25.15" customHeight="1">
      <c r="A22" s="164" t="s">
        <v>21</v>
      </c>
      <c r="B22" s="164"/>
      <c r="C22" s="164"/>
      <c r="D22" s="57">
        <f>SUM(D8:D18)</f>
        <v>0</v>
      </c>
      <c r="E22" s="57">
        <f>SUM(E8:E18)</f>
        <v>0</v>
      </c>
      <c r="F22" s="34" t="e">
        <f>ROUNDUP(E22/D22,2)</f>
        <v>#DIV/0!</v>
      </c>
      <c r="K22" s="46" t="s">
        <v>21</v>
      </c>
      <c r="L22" s="46"/>
      <c r="M22" s="9">
        <f>SUM(M9:M19)</f>
        <v>0</v>
      </c>
      <c r="N22" s="9">
        <f>SUM(N9:N19)</f>
        <v>0</v>
      </c>
      <c r="O22" s="34" t="e">
        <f>ROUNDUP(N22/M22,2)</f>
        <v>#DIV/0!</v>
      </c>
    </row>
    <row r="23" spans="1:16" ht="25.15" customHeight="1"/>
    <row r="24" spans="1:16" ht="25.15" customHeight="1"/>
    <row r="25" spans="1:16" ht="25.15" customHeight="1"/>
    <row r="26" spans="1:16" ht="25.15" customHeight="1"/>
    <row r="27" spans="1:16" ht="25.15" customHeight="1"/>
    <row r="28" spans="1:16" ht="25.15" customHeight="1"/>
    <row r="29" spans="1:16" ht="25.15" customHeight="1"/>
    <row r="30" spans="1:16" ht="25.15" customHeight="1"/>
    <row r="31" spans="1:16" ht="25.15" customHeight="1"/>
    <row r="32" spans="1:16" ht="25.15" customHeight="1"/>
    <row r="33" ht="25.15" customHeight="1"/>
    <row r="34" ht="25.15" customHeight="1"/>
    <row r="35" ht="25.15" customHeight="1"/>
    <row r="36" ht="25.15" customHeight="1"/>
    <row r="37" ht="25.15" customHeight="1"/>
    <row r="38" ht="25.15" customHeight="1"/>
    <row r="39" ht="25.15" customHeight="1"/>
  </sheetData>
  <mergeCells count="31">
    <mergeCell ref="A3:C3"/>
    <mergeCell ref="A4:C4"/>
    <mergeCell ref="K7:L7"/>
    <mergeCell ref="A8:A12"/>
    <mergeCell ref="B8:B9"/>
    <mergeCell ref="K8:L8"/>
    <mergeCell ref="K9:L9"/>
    <mergeCell ref="B10:C10"/>
    <mergeCell ref="K10:L10"/>
    <mergeCell ref="A13:A17"/>
    <mergeCell ref="B13:C13"/>
    <mergeCell ref="K13:L13"/>
    <mergeCell ref="B14:C14"/>
    <mergeCell ref="K14:L14"/>
    <mergeCell ref="B15:C15"/>
    <mergeCell ref="B18:C18"/>
    <mergeCell ref="K18:L18"/>
    <mergeCell ref="B11:C11"/>
    <mergeCell ref="K11:L11"/>
    <mergeCell ref="B12:C12"/>
    <mergeCell ref="K12:L12"/>
    <mergeCell ref="K15:L15"/>
    <mergeCell ref="B16:C16"/>
    <mergeCell ref="K16:L16"/>
    <mergeCell ref="B17:C17"/>
    <mergeCell ref="K17:L17"/>
    <mergeCell ref="B19:C19"/>
    <mergeCell ref="K19:L19"/>
    <mergeCell ref="A20:C20"/>
    <mergeCell ref="K20:L20"/>
    <mergeCell ref="A22:C22"/>
  </mergeCells>
  <phoneticPr fontId="1"/>
  <pageMargins left="0.70866141732283472" right="0" top="0.74803149606299213" bottom="0.74803149606299213" header="0.31496062992125984" footer="0.31496062992125984"/>
  <pageSetup paperSize="9" orientation="portrait" r:id="rId1"/>
  <headerFooter>
    <oddHeader>&amp;L&amp;"HG丸ｺﾞｼｯｸM-PRO,標準"（令和７年度　ZEB・ZEH-M設計支援補助金）　　&amp;"-,標準"　　　　　　　　　  &amp;R&amp;"HG丸ｺﾞｼｯｸM-PRO,標準"（様式7）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A374-BA7A-473B-8A07-240C020DF617}">
  <dimension ref="A1:P39"/>
  <sheetViews>
    <sheetView showGridLines="0" tabSelected="1" view="pageLayout" topLeftCell="A14" zoomScale="85" zoomScaleNormal="100" zoomScaleSheetLayoutView="100" zoomScalePageLayoutView="85" workbookViewId="0">
      <selection activeCell="AT19" sqref="AT19"/>
    </sheetView>
  </sheetViews>
  <sheetFormatPr defaultRowHeight="13.5"/>
  <cols>
    <col min="1" max="1" width="3" customWidth="1"/>
    <col min="2" max="2" width="13.5" customWidth="1"/>
    <col min="3" max="3" width="10.5" customWidth="1"/>
    <col min="4" max="6" width="12.625" style="1" customWidth="1"/>
    <col min="10" max="10" width="9" customWidth="1"/>
    <col min="11" max="12" width="9" hidden="1" customWidth="1"/>
    <col min="13" max="13" width="11.5" hidden="1" customWidth="1"/>
    <col min="14" max="15" width="11.75" hidden="1" customWidth="1"/>
  </cols>
  <sheetData>
    <row r="1" spans="1:15">
      <c r="I1" s="52" t="s">
        <v>85</v>
      </c>
    </row>
    <row r="2" spans="1:15" ht="25.15" customHeight="1">
      <c r="B2" s="25" t="s">
        <v>43</v>
      </c>
      <c r="C2" s="25"/>
      <c r="D2" s="25"/>
      <c r="E2" s="25"/>
      <c r="F2" s="25"/>
    </row>
    <row r="3" spans="1:15" ht="25.35" customHeight="1">
      <c r="A3" s="173"/>
      <c r="B3" s="174"/>
      <c r="C3" s="175"/>
      <c r="D3" s="34" t="s">
        <v>44</v>
      </c>
      <c r="E3" s="34" t="s">
        <v>45</v>
      </c>
      <c r="F3"/>
    </row>
    <row r="4" spans="1:15" ht="33.75" customHeight="1">
      <c r="A4" s="176" t="s">
        <v>50</v>
      </c>
      <c r="B4" s="177"/>
      <c r="C4" s="178"/>
      <c r="D4" s="48"/>
      <c r="E4" s="48"/>
      <c r="F4"/>
    </row>
    <row r="6" spans="1:15" ht="25.15" customHeight="1">
      <c r="B6" s="25" t="s">
        <v>25</v>
      </c>
      <c r="C6" s="25"/>
      <c r="D6" s="25"/>
      <c r="E6" s="25"/>
      <c r="F6" s="25"/>
    </row>
    <row r="7" spans="1:15" ht="25.15" customHeight="1">
      <c r="A7" s="50"/>
      <c r="B7" s="95"/>
      <c r="C7" s="96"/>
      <c r="D7" s="35" t="s">
        <v>65</v>
      </c>
      <c r="E7" s="35" t="s">
        <v>66</v>
      </c>
      <c r="F7" s="35" t="s">
        <v>46</v>
      </c>
      <c r="K7" s="167"/>
      <c r="L7" s="167"/>
      <c r="M7" s="35" t="s">
        <v>16</v>
      </c>
      <c r="N7" s="35" t="s">
        <v>17</v>
      </c>
      <c r="O7" s="35" t="s">
        <v>46</v>
      </c>
    </row>
    <row r="8" spans="1:15" ht="25.15" customHeight="1">
      <c r="A8" s="170" t="s">
        <v>41</v>
      </c>
      <c r="B8" s="167" t="s">
        <v>11</v>
      </c>
      <c r="C8" s="35" t="s">
        <v>47</v>
      </c>
      <c r="D8" s="53">
        <v>2310000</v>
      </c>
      <c r="E8" s="53">
        <v>1900000</v>
      </c>
      <c r="F8" s="34">
        <f>ROUNDUP(E8/D8,2)</f>
        <v>0.83</v>
      </c>
      <c r="K8" s="94" t="s">
        <v>51</v>
      </c>
      <c r="L8" s="96"/>
      <c r="M8" s="38">
        <f>$D$19/1000</f>
        <v>0</v>
      </c>
      <c r="N8" s="38">
        <f>$E$19/1000</f>
        <v>-90</v>
      </c>
      <c r="O8" s="42" t="str">
        <f>$F$19</f>
        <v>-</v>
      </c>
    </row>
    <row r="9" spans="1:15" ht="25.15" customHeight="1" thickBot="1">
      <c r="A9" s="170"/>
      <c r="B9" s="167"/>
      <c r="C9" s="35" t="s">
        <v>48</v>
      </c>
      <c r="D9" s="53">
        <v>37000</v>
      </c>
      <c r="E9" s="53">
        <v>42000</v>
      </c>
      <c r="F9" s="34">
        <f t="shared" ref="F9:F10" si="0">ROUNDUP(E9/D9,2)</f>
        <v>1.1399999999999999</v>
      </c>
      <c r="K9" s="179" t="s">
        <v>18</v>
      </c>
      <c r="L9" s="162"/>
      <c r="M9" s="39">
        <f>$D$18/1000</f>
        <v>0</v>
      </c>
      <c r="N9" s="39">
        <f>$E$18/1000</f>
        <v>0</v>
      </c>
      <c r="O9" s="43" t="str">
        <f>$F$18</f>
        <v>-</v>
      </c>
    </row>
    <row r="10" spans="1:15" ht="25.15" customHeight="1">
      <c r="A10" s="170"/>
      <c r="B10" s="167" t="s">
        <v>12</v>
      </c>
      <c r="C10" s="167"/>
      <c r="D10" s="53">
        <v>178000</v>
      </c>
      <c r="E10" s="53">
        <v>195000</v>
      </c>
      <c r="F10" s="34">
        <f t="shared" si="0"/>
        <v>1.1000000000000001</v>
      </c>
      <c r="K10" s="163" t="s">
        <v>61</v>
      </c>
      <c r="L10" s="163"/>
      <c r="M10" s="47">
        <f>$D$17/1000</f>
        <v>112</v>
      </c>
      <c r="N10" s="47">
        <f>$E$17/1000</f>
        <v>112</v>
      </c>
      <c r="O10" s="44">
        <f>$F$17</f>
        <v>1</v>
      </c>
    </row>
    <row r="11" spans="1:15" ht="25.15" customHeight="1">
      <c r="A11" s="170"/>
      <c r="B11" s="167" t="s">
        <v>13</v>
      </c>
      <c r="C11" s="167"/>
      <c r="D11" s="53">
        <v>480000</v>
      </c>
      <c r="E11" s="53">
        <v>178000</v>
      </c>
      <c r="F11" s="51">
        <f>ROUNDUP(E12/D12,2)</f>
        <v>0.87</v>
      </c>
      <c r="K11" s="167" t="s">
        <v>60</v>
      </c>
      <c r="L11" s="167"/>
      <c r="M11" s="38">
        <f>$D$16/1000</f>
        <v>0</v>
      </c>
      <c r="N11" s="38">
        <f>$E$16/1000</f>
        <v>0</v>
      </c>
      <c r="O11" s="42" t="e">
        <f>$F$16</f>
        <v>#DIV/0!</v>
      </c>
    </row>
    <row r="12" spans="1:15" ht="25.15" customHeight="1" thickBot="1">
      <c r="A12" s="171"/>
      <c r="B12" s="168" t="s">
        <v>14</v>
      </c>
      <c r="C12" s="168"/>
      <c r="D12" s="54">
        <v>1458000</v>
      </c>
      <c r="E12" s="54">
        <v>1259000</v>
      </c>
      <c r="F12" s="7">
        <f>ROUNDUP(E11/D11,2)</f>
        <v>0.38</v>
      </c>
      <c r="K12" s="167" t="s">
        <v>59</v>
      </c>
      <c r="L12" s="167"/>
      <c r="M12" s="38">
        <f>$D$15/1000</f>
        <v>475</v>
      </c>
      <c r="N12" s="38">
        <f>$E$15/1000</f>
        <v>124</v>
      </c>
      <c r="O12" s="42">
        <f>$F$15</f>
        <v>0.27</v>
      </c>
    </row>
    <row r="13" spans="1:15" ht="25.15" customHeight="1">
      <c r="A13" s="169" t="s">
        <v>49</v>
      </c>
      <c r="B13" s="172" t="s">
        <v>11</v>
      </c>
      <c r="C13" s="172"/>
      <c r="D13" s="70">
        <v>119000</v>
      </c>
      <c r="E13" s="70">
        <v>135000</v>
      </c>
      <c r="F13" s="65">
        <f>ROUNDUP(E13/D13,2)</f>
        <v>1.1399999999999999</v>
      </c>
      <c r="K13" s="167" t="s">
        <v>58</v>
      </c>
      <c r="L13" s="167"/>
      <c r="M13" s="38">
        <f>$D$14/1000</f>
        <v>149</v>
      </c>
      <c r="N13" s="38">
        <f>$E$14/1000</f>
        <v>10</v>
      </c>
      <c r="O13" s="42">
        <f>$F$14</f>
        <v>6.9999999999999993E-2</v>
      </c>
    </row>
    <row r="14" spans="1:15" ht="25.15" customHeight="1">
      <c r="A14" s="170"/>
      <c r="B14" s="167" t="s">
        <v>12</v>
      </c>
      <c r="C14" s="167"/>
      <c r="D14" s="53">
        <v>149000</v>
      </c>
      <c r="E14" s="53">
        <v>10000</v>
      </c>
      <c r="F14" s="61">
        <f>ROUNDUP(E14/D14,2)</f>
        <v>6.9999999999999993E-2</v>
      </c>
      <c r="K14" s="163" t="s">
        <v>57</v>
      </c>
      <c r="L14" s="163"/>
      <c r="M14" s="38">
        <f>$D$13/1000</f>
        <v>119</v>
      </c>
      <c r="N14" s="38">
        <f>$E$13/1000</f>
        <v>135</v>
      </c>
      <c r="O14" s="44">
        <f>$F$13</f>
        <v>1.1399999999999999</v>
      </c>
    </row>
    <row r="15" spans="1:15" ht="25.15" customHeight="1" thickBot="1">
      <c r="A15" s="170"/>
      <c r="B15" s="167" t="s">
        <v>13</v>
      </c>
      <c r="C15" s="167"/>
      <c r="D15" s="53">
        <v>475000</v>
      </c>
      <c r="E15" s="53">
        <v>124000</v>
      </c>
      <c r="F15" s="61">
        <f>ROUNDUP(E15/D15,2)</f>
        <v>0.27</v>
      </c>
      <c r="K15" s="168" t="s">
        <v>56</v>
      </c>
      <c r="L15" s="168"/>
      <c r="M15" s="39">
        <f>$D$11/1000</f>
        <v>480</v>
      </c>
      <c r="N15" s="39">
        <f>$E$11/1000</f>
        <v>178</v>
      </c>
      <c r="O15" s="43">
        <f>$F$12</f>
        <v>0.38</v>
      </c>
    </row>
    <row r="16" spans="1:15" ht="25.15" customHeight="1">
      <c r="A16" s="170"/>
      <c r="B16" s="167" t="s">
        <v>14</v>
      </c>
      <c r="C16" s="167"/>
      <c r="D16" s="53">
        <v>0</v>
      </c>
      <c r="E16" s="53">
        <v>0</v>
      </c>
      <c r="F16" s="61" t="e">
        <f>ROUNDUP(E16/D16,2)</f>
        <v>#DIV/0!</v>
      </c>
      <c r="K16" s="167" t="s">
        <v>55</v>
      </c>
      <c r="L16" s="167"/>
      <c r="M16" s="38">
        <f>$D$12/1000</f>
        <v>1458</v>
      </c>
      <c r="N16" s="38">
        <f>$E$12/1000</f>
        <v>1259</v>
      </c>
      <c r="O16" s="42">
        <f>$F$11</f>
        <v>0.87</v>
      </c>
    </row>
    <row r="17" spans="1:16" ht="25.15" customHeight="1" thickBot="1">
      <c r="A17" s="171"/>
      <c r="B17" s="168" t="s">
        <v>15</v>
      </c>
      <c r="C17" s="168"/>
      <c r="D17" s="54">
        <v>112000</v>
      </c>
      <c r="E17" s="54">
        <v>112000</v>
      </c>
      <c r="F17" s="66">
        <f>ROUNDUP(E17/D17,2)</f>
        <v>1</v>
      </c>
      <c r="K17" s="167" t="s">
        <v>54</v>
      </c>
      <c r="L17" s="167"/>
      <c r="M17" s="38">
        <f>$D$10/1000</f>
        <v>178</v>
      </c>
      <c r="N17" s="38">
        <f>$E$10/1000</f>
        <v>195</v>
      </c>
      <c r="O17" s="42">
        <f>$F$10</f>
        <v>1.1000000000000001</v>
      </c>
    </row>
    <row r="18" spans="1:16" ht="25.15" customHeight="1">
      <c r="A18" s="62"/>
      <c r="B18" s="150" t="s">
        <v>18</v>
      </c>
      <c r="C18" s="151"/>
      <c r="D18" s="55">
        <v>0</v>
      </c>
      <c r="E18" s="55">
        <v>0</v>
      </c>
      <c r="F18" s="63" t="s">
        <v>64</v>
      </c>
      <c r="K18" s="94" t="s">
        <v>53</v>
      </c>
      <c r="L18" s="96"/>
      <c r="M18" s="38">
        <f>$D$9/1000</f>
        <v>37</v>
      </c>
      <c r="N18" s="38">
        <f>$E$9/1000</f>
        <v>42</v>
      </c>
      <c r="O18" s="42">
        <f>$F$9</f>
        <v>1.1399999999999999</v>
      </c>
    </row>
    <row r="19" spans="1:16" ht="25.15" customHeight="1" thickBot="1">
      <c r="A19" s="69"/>
      <c r="B19" s="161" t="s">
        <v>51</v>
      </c>
      <c r="C19" s="162"/>
      <c r="D19" s="54">
        <v>0</v>
      </c>
      <c r="E19" s="72">
        <v>-90000</v>
      </c>
      <c r="F19" s="66" t="s">
        <v>64</v>
      </c>
      <c r="K19" s="94" t="s">
        <v>52</v>
      </c>
      <c r="L19" s="96"/>
      <c r="M19" s="38">
        <f>$D$8/1000</f>
        <v>2310</v>
      </c>
      <c r="N19" s="38">
        <f>$E$8/1000</f>
        <v>1900</v>
      </c>
      <c r="O19" s="42">
        <f>$F$8</f>
        <v>0.83</v>
      </c>
    </row>
    <row r="20" spans="1:16" ht="25.15" customHeight="1">
      <c r="A20" s="163" t="s">
        <v>20</v>
      </c>
      <c r="B20" s="163"/>
      <c r="C20" s="163"/>
      <c r="D20" s="71">
        <f>SUM(D8:D19)</f>
        <v>5318000</v>
      </c>
      <c r="E20" s="71">
        <f>SUM(E8:E19)</f>
        <v>3865000</v>
      </c>
      <c r="F20" s="63">
        <f>ROUNDUP(E20/D20,2)</f>
        <v>0.73</v>
      </c>
      <c r="K20" s="94" t="s">
        <v>67</v>
      </c>
      <c r="L20" s="96"/>
      <c r="M20" s="40">
        <f>SUM(M8:M19)</f>
        <v>5318</v>
      </c>
      <c r="N20" s="40">
        <f>SUM(N8:N19)</f>
        <v>3865</v>
      </c>
      <c r="O20" s="45">
        <f>$F$20</f>
        <v>0.73</v>
      </c>
    </row>
    <row r="21" spans="1:16" ht="12.75" customHeight="1">
      <c r="D21" s="56"/>
      <c r="E21" s="56"/>
      <c r="N21" s="41"/>
      <c r="O21" s="41"/>
      <c r="P21" s="1"/>
    </row>
    <row r="22" spans="1:16" ht="25.15" customHeight="1">
      <c r="A22" s="164" t="s">
        <v>21</v>
      </c>
      <c r="B22" s="164"/>
      <c r="C22" s="164"/>
      <c r="D22" s="57">
        <f>SUM(D8:D18)</f>
        <v>5318000</v>
      </c>
      <c r="E22" s="57">
        <f>SUM(E8:E18)</f>
        <v>3955000</v>
      </c>
      <c r="F22" s="34">
        <f>ROUNDUP(E22/D22,2)</f>
        <v>0.75</v>
      </c>
      <c r="K22" s="46" t="s">
        <v>21</v>
      </c>
      <c r="L22" s="46"/>
      <c r="M22" s="9">
        <f>SUM(M9:M19)</f>
        <v>5318</v>
      </c>
      <c r="N22" s="9">
        <f>SUM(N9:N19)</f>
        <v>3955</v>
      </c>
      <c r="O22" s="34">
        <f>ROUNDUP(N22/M22,2)</f>
        <v>0.75</v>
      </c>
    </row>
    <row r="23" spans="1:16" ht="25.15" customHeight="1"/>
    <row r="24" spans="1:16" ht="25.15" customHeight="1"/>
    <row r="25" spans="1:16" ht="25.15" customHeight="1"/>
    <row r="26" spans="1:16" ht="25.15" customHeight="1"/>
    <row r="27" spans="1:16" ht="25.15" customHeight="1"/>
    <row r="28" spans="1:16" ht="25.15" customHeight="1"/>
    <row r="29" spans="1:16" ht="25.15" customHeight="1"/>
    <row r="30" spans="1:16" ht="25.15" customHeight="1"/>
    <row r="31" spans="1:16" ht="25.15" customHeight="1"/>
    <row r="32" spans="1:16" ht="25.15" customHeight="1"/>
    <row r="33" ht="25.15" customHeight="1"/>
    <row r="34" ht="25.15" customHeight="1"/>
    <row r="35" ht="25.15" customHeight="1"/>
    <row r="36" ht="25.15" customHeight="1"/>
    <row r="37" ht="25.15" customHeight="1"/>
    <row r="38" ht="25.15" customHeight="1"/>
    <row r="39" ht="25.15" customHeight="1"/>
  </sheetData>
  <mergeCells count="32">
    <mergeCell ref="A3:C3"/>
    <mergeCell ref="A4:C4"/>
    <mergeCell ref="B7:C7"/>
    <mergeCell ref="K7:L7"/>
    <mergeCell ref="A8:A12"/>
    <mergeCell ref="B8:B9"/>
    <mergeCell ref="K8:L8"/>
    <mergeCell ref="K9:L9"/>
    <mergeCell ref="B10:C10"/>
    <mergeCell ref="K10:L10"/>
    <mergeCell ref="A13:A17"/>
    <mergeCell ref="B13:C13"/>
    <mergeCell ref="K13:L13"/>
    <mergeCell ref="B14:C14"/>
    <mergeCell ref="K14:L14"/>
    <mergeCell ref="B15:C15"/>
    <mergeCell ref="B18:C18"/>
    <mergeCell ref="K18:L18"/>
    <mergeCell ref="B11:C11"/>
    <mergeCell ref="K11:L11"/>
    <mergeCell ref="B12:C12"/>
    <mergeCell ref="K12:L12"/>
    <mergeCell ref="K15:L15"/>
    <mergeCell ref="B16:C16"/>
    <mergeCell ref="K16:L16"/>
    <mergeCell ref="B17:C17"/>
    <mergeCell ref="K17:L17"/>
    <mergeCell ref="B19:C19"/>
    <mergeCell ref="K19:L19"/>
    <mergeCell ref="A20:C20"/>
    <mergeCell ref="K20:L20"/>
    <mergeCell ref="A22:C22"/>
  </mergeCells>
  <phoneticPr fontId="1"/>
  <pageMargins left="0.70866141732283472" right="0" top="0.74803149606299213" bottom="0.74803149606299213" header="0.31496062992125984" footer="0.31496062992125984"/>
  <pageSetup paperSize="9" orientation="portrait" r:id="rId1"/>
  <headerFooter>
    <oddHeader>&amp;L&amp;"HG丸ｺﾞｼｯｸM-PRO,標準"（令和７年度　ZEB・ZEH-M設計支援補助金）　　&amp;"-,標準"　　　　　　　　　  &amp;R&amp;"HG丸ｺﾞｼｯｸM-PRO,標準"（様式7）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全体概要</vt:lpstr>
      <vt:lpstr>【記載例】全体概要</vt:lpstr>
      <vt:lpstr>建築物・設備仕様</vt:lpstr>
      <vt:lpstr>【記載例】建築物・設備仕様 </vt:lpstr>
      <vt:lpstr>エネルギー性能評価</vt:lpstr>
      <vt:lpstr>【記載例】エネルギー性能評価</vt:lpstr>
      <vt:lpstr>【記載例】エネルギー性能評価!Print_Area</vt:lpstr>
      <vt:lpstr>エネルギー性能評価!Print_Area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2020-03-17T09:14:58Z</dcterms:created>
  <dcterms:modified xsi:type="dcterms:W3CDTF">2025-03-25T04:15:48Z</dcterms:modified>
</cp:coreProperties>
</file>