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I03020-s-001\共通\【簿冊】契約関係\電力調達契約\電力調達契約\R5.7～\一般競争入札\R5.10～R6.9\04_HP公開用ファイル\"/>
    </mc:Choice>
  </mc:AlternateContent>
  <xr:revisionPtr revIDLastSave="0" documentId="13_ncr:1_{06137189-C374-4FDA-97EF-C354D94FC2BA}" xr6:coauthVersionLast="47" xr6:coauthVersionMax="47" xr10:uidLastSave="{00000000-0000-0000-0000-000000000000}"/>
  <bookViews>
    <workbookView xWindow="-120" yWindow="-120" windowWidth="29040" windowHeight="15840" xr2:uid="{00000000-000D-0000-FFFF-FFFF00000000}"/>
  </bookViews>
  <sheets>
    <sheet name="様式７－１（単独施設）月別" sheetId="18" r:id="rId1"/>
  </sheets>
  <definedNames>
    <definedName name="_xlnm.Print_Area" localSheetId="0">'様式７－１（単独施設）月別'!$A$1:$L$37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8" l="1"/>
  <c r="C11" i="18"/>
  <c r="C12" i="18"/>
  <c r="C13" i="18"/>
  <c r="C14" i="18"/>
  <c r="C15" i="18"/>
  <c r="C16" i="18"/>
  <c r="C17" i="18"/>
  <c r="C18" i="18"/>
  <c r="C19" i="18"/>
  <c r="C20" i="18"/>
  <c r="C10" i="18"/>
  <c r="J19" i="18"/>
  <c r="L19" i="18" s="1"/>
  <c r="J17" i="18"/>
  <c r="L17" i="18" s="1"/>
  <c r="J18" i="18"/>
  <c r="L18" i="18" s="1"/>
  <c r="H21" i="18"/>
  <c r="J20" i="18" l="1"/>
  <c r="J16" i="18"/>
  <c r="J15" i="18"/>
  <c r="J14" i="18"/>
  <c r="J13" i="18"/>
  <c r="J12" i="18"/>
  <c r="J11" i="18"/>
  <c r="J10" i="18"/>
  <c r="L11" i="18" l="1"/>
  <c r="L15" i="18"/>
  <c r="L12" i="18"/>
  <c r="L16" i="18"/>
  <c r="L9" i="18"/>
  <c r="L13" i="18"/>
  <c r="L20" i="18"/>
  <c r="L10" i="18"/>
  <c r="L14" i="18"/>
  <c r="C21" i="18"/>
  <c r="L21" i="18" l="1"/>
  <c r="H29" i="18" s="1"/>
  <c r="H32" i="18" s="1"/>
</calcChain>
</file>

<file path=xl/sharedStrings.xml><?xml version="1.0" encoding="utf-8"?>
<sst xmlns="http://schemas.openxmlformats.org/spreadsheetml/2006/main" count="56" uniqueCount="45">
  <si>
    <t>合計</t>
    <rPh sb="0" eb="2">
      <t>ゴウケイ</t>
    </rPh>
    <phoneticPr fontId="3"/>
  </si>
  <si>
    <t>合　計　金　額</t>
    <rPh sb="0" eb="3">
      <t>ゴウケイ</t>
    </rPh>
    <rPh sb="4" eb="7">
      <t>キンガク</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</si>
  <si>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</si>
  <si>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</si>
  <si>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</si>
  <si>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</si>
  <si>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No.</t>
    <phoneticPr fontId="3"/>
  </si>
  <si>
    <t>契約単価積算内訳書</t>
    <phoneticPr fontId="3"/>
  </si>
  <si>
    <t>（商号又は名称）</t>
    <phoneticPr fontId="3"/>
  </si>
  <si>
    <t>需要場所</t>
    <rPh sb="0" eb="2">
      <t>ジュヨウ</t>
    </rPh>
    <rPh sb="2" eb="4">
      <t>バショ</t>
    </rPh>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</si>
  <si>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</si>
  <si>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</si>
  <si>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</si>
  <si>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</si>
  <si>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</si>
  <si>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</si>
  <si>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</si>
  <si>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</si>
  <si>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</si>
  <si>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</si>
  <si>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</si>
  <si>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</si>
  <si>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</si>
  <si>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</si>
  <si>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</si>
  <si>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電力量料金
単価
e</t>
    <rPh sb="0" eb="2">
      <t>デンリョク</t>
    </rPh>
    <rPh sb="2" eb="3">
      <t>リョウ</t>
    </rPh>
    <phoneticPr fontId="3"/>
  </si>
  <si>
    <t>小計
（d×e）
f</t>
    <phoneticPr fontId="3"/>
  </si>
  <si>
    <t>予定使用
電力量
（kWh）
d</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</si>
  <si>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</si>
  <si>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札幌市農業支援センター</t>
    <rPh sb="0" eb="3">
      <t>サッポロシ</t>
    </rPh>
    <rPh sb="3" eb="7">
      <t>ノウギョウシエン</t>
    </rPh>
    <phoneticPr fontId="3"/>
  </si>
  <si>
    <t>令和5年10月</t>
  </si>
  <si>
    <t>令和5年11月</t>
  </si>
  <si>
    <t>令和5年12月</t>
  </si>
  <si>
    <t>令和6年1月</t>
    <rPh sb="0" eb="2">
      <t>レイワ</t>
    </rPh>
    <rPh sb="3" eb="4">
      <t>ネン</t>
    </rPh>
    <rPh sb="5" eb="6">
      <t>ガツ</t>
    </rPh>
    <phoneticPr fontId="3"/>
  </si>
  <si>
    <t>令和6年2月</t>
    <rPh sb="0" eb="2">
      <t>レイワ</t>
    </rPh>
    <rPh sb="3" eb="4">
      <t>ネン</t>
    </rPh>
    <rPh sb="5" eb="6">
      <t>ガツ</t>
    </rPh>
    <phoneticPr fontId="3"/>
  </si>
  <si>
    <t>令和6年3月</t>
    <rPh sb="0" eb="2">
      <t>レイワ</t>
    </rPh>
    <rPh sb="3" eb="4">
      <t>ネン</t>
    </rPh>
    <rPh sb="5" eb="6">
      <t>ガツ</t>
    </rPh>
    <phoneticPr fontId="3"/>
  </si>
  <si>
    <t>令和6年4月</t>
    <rPh sb="0" eb="2">
      <t>レイワ</t>
    </rPh>
    <rPh sb="3" eb="4">
      <t>ネン</t>
    </rPh>
    <rPh sb="5" eb="6">
      <t>ガツ</t>
    </rPh>
    <phoneticPr fontId="3"/>
  </si>
  <si>
    <t>令和6年5月</t>
    <rPh sb="0" eb="2">
      <t>レイワ</t>
    </rPh>
    <rPh sb="3" eb="4">
      <t>ネン</t>
    </rPh>
    <rPh sb="5" eb="6">
      <t>ガツ</t>
    </rPh>
    <phoneticPr fontId="3"/>
  </si>
  <si>
    <t>令和6年6月</t>
    <rPh sb="0" eb="2">
      <t>レイワ</t>
    </rPh>
    <rPh sb="3" eb="4">
      <t>ネン</t>
    </rPh>
    <rPh sb="5" eb="6">
      <t>ガツ</t>
    </rPh>
    <phoneticPr fontId="3"/>
  </si>
  <si>
    <t>令和6年7月</t>
    <rPh sb="0" eb="2">
      <t>レイワ</t>
    </rPh>
    <rPh sb="3" eb="4">
      <t>ネン</t>
    </rPh>
    <rPh sb="5" eb="6">
      <t>ガツ</t>
    </rPh>
    <phoneticPr fontId="3"/>
  </si>
  <si>
    <t>令和6年8月</t>
    <rPh sb="0" eb="2">
      <t>レイワ</t>
    </rPh>
    <rPh sb="3" eb="4">
      <t>ネン</t>
    </rPh>
    <rPh sb="5" eb="6">
      <t>ガツ</t>
    </rPh>
    <phoneticPr fontId="3"/>
  </si>
  <si>
    <t>令和6年9月</t>
    <phoneticPr fontId="3"/>
  </si>
  <si>
    <t>Kw</t>
  </si>
  <si>
    <t>Kw</t>
    <phoneticPr fontId="3"/>
  </si>
  <si>
    <t>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</si>
</sst>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thin">
        <color indexed="64"/>
      </left>
      <right/>
      <top style="thin">
        <color indexed="64"/>
      </top>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medium">
        <color indexed="64"/>
      </left>
      <right style="double">
        <color indexed="64"/>
      </right>
      <top style="thin">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0">
    <xf numFmtId="0" fontId="0" fillId="0" borderId="0" xfId="0"/>
    <xf numFmtId="38" fontId="5" fillId="0" borderId="2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0" xfId="1" applyNumberFormat="1" applyFont="1" applyBorder="1" applyAlignment="1">
      <alignment vertical="center"/>
    </xf>
    <xf numFmtId="40" fontId="0" fillId="0" borderId="22" xfId="1" applyNumberFormat="1" applyFont="1" applyBorder="1" applyAlignment="1">
      <alignment vertical="center"/>
    </xf>
    <xf numFmtId="38" fontId="0" fillId="0" borderId="23" xfId="1" applyFont="1" applyBorder="1" applyAlignment="1">
      <alignment horizontal="right" vertical="center"/>
    </xf>
    <xf numFmtId="38" fontId="0" fillId="2" borderId="9" xfId="1" applyFont="1" applyFill="1" applyBorder="1" applyAlignment="1">
      <alignment vertical="center"/>
    </xf>
    <xf numFmtId="38" fontId="0" fillId="0" borderId="23" xfId="1" applyFont="1" applyBorder="1" applyAlignment="1">
      <alignment vertical="center"/>
    </xf>
    <xf numFmtId="38" fontId="0" fillId="0" borderId="24" xfId="1" applyFont="1" applyBorder="1" applyAlignment="1">
      <alignment horizontal="righ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40" fontId="0" fillId="0" borderId="19" xfId="1" applyNumberFormat="1" applyFont="1" applyBorder="1" applyAlignment="1">
      <alignment vertical="center"/>
    </xf>
    <xf numFmtId="38" fontId="0" fillId="0" borderId="31" xfId="1" applyNumberFormat="1" applyFont="1" applyBorder="1" applyAlignment="1">
      <alignment horizontal="right" vertical="center"/>
    </xf>
    <xf numFmtId="40" fontId="0" fillId="0" borderId="18" xfId="1" applyNumberFormat="1" applyFont="1" applyBorder="1" applyAlignment="1">
      <alignment horizontal="right" vertical="center"/>
    </xf>
    <xf numFmtId="40" fontId="0" fillId="0" borderId="30" xfId="1" applyNumberFormat="1" applyFont="1" applyBorder="1" applyAlignment="1">
      <alignment horizontal="right" vertical="center"/>
    </xf>
    <xf numFmtId="38" fontId="0" fillId="2" borderId="26" xfId="1" applyFont="1" applyFill="1" applyBorder="1" applyAlignment="1">
      <alignment horizontal="center" vertical="center"/>
    </xf>
    <xf numFmtId="38" fontId="0" fillId="2" borderId="29"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NumberFormat="1" applyFont="1" applyBorder="1" applyAlignment="1">
      <alignment horizontal="center" vertical="center" wrapText="1"/>
    </xf>
    <xf numFmtId="38" fontId="5" fillId="0" borderId="34" xfId="1" applyFont="1" applyBorder="1" applyAlignment="1">
      <alignment horizontal="center" vertical="center" wrapText="1"/>
    </xf>
    <xf numFmtId="40" fontId="0" fillId="0" borderId="36" xfId="1" applyNumberFormat="1" applyFont="1" applyBorder="1" applyAlignment="1">
      <alignment horizontal="right" vertical="center"/>
    </xf>
    <xf numFmtId="40" fontId="0" fillId="0" borderId="37" xfId="1" applyNumberFormat="1" applyFont="1" applyBorder="1" applyAlignment="1">
      <alignment horizontal="right" vertical="center"/>
    </xf>
    <xf numFmtId="38" fontId="0" fillId="0" borderId="38" xfId="1" applyFont="1" applyBorder="1" applyAlignment="1">
      <alignment horizontal="right" vertical="center"/>
    </xf>
    <xf numFmtId="38" fontId="0" fillId="0" borderId="20" xfId="1" applyFont="1" applyBorder="1" applyAlignment="1">
      <alignment horizontal="right" vertical="center"/>
    </xf>
    <xf numFmtId="38" fontId="0" fillId="0" borderId="32" xfId="1" applyFont="1" applyBorder="1" applyAlignment="1">
      <alignment horizontal="right" vertical="center"/>
    </xf>
    <xf numFmtId="38" fontId="0" fillId="0" borderId="43" xfId="1" applyFont="1" applyBorder="1" applyAlignment="1">
      <alignment horizontal="right" vertical="center"/>
    </xf>
    <xf numFmtId="177" fontId="0" fillId="0" borderId="41" xfId="1" applyNumberFormat="1" applyFont="1" applyBorder="1" applyAlignment="1">
      <alignment horizontal="right" vertical="center"/>
    </xf>
    <xf numFmtId="177" fontId="0" fillId="0" borderId="42" xfId="1" applyNumberFormat="1" applyFont="1" applyBorder="1" applyAlignment="1">
      <alignment horizontal="right" vertical="center"/>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45" xfId="1" applyFont="1" applyBorder="1" applyAlignment="1">
      <alignment horizontal="right" vertical="center"/>
    </xf>
    <xf numFmtId="38" fontId="0" fillId="0" borderId="0" xfId="1" applyFont="1" applyBorder="1" applyAlignment="1">
      <alignment vertical="center" shrinkToFit="1"/>
    </xf>
    <xf numFmtId="38" fontId="0" fillId="2" borderId="49" xfId="1" applyFont="1" applyFill="1" applyBorder="1" applyAlignment="1">
      <alignment vertical="center"/>
    </xf>
    <xf numFmtId="38" fontId="5" fillId="0" borderId="11"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46" xfId="1" applyFont="1" applyBorder="1" applyAlignment="1">
      <alignment horizontal="center" shrinkToFit="1"/>
    </xf>
    <xf numFmtId="38" fontId="0" fillId="2" borderId="47" xfId="1" applyFont="1" applyFill="1" applyBorder="1" applyAlignment="1">
      <alignment horizontal="center" vertical="center" shrinkToFit="1"/>
    </xf>
    <xf numFmtId="38" fontId="0" fillId="2" borderId="4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0" borderId="53"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50" xfId="1" applyFont="1" applyFill="1" applyBorder="1" applyAlignment="1">
      <alignment horizontal="right" vertical="center"/>
    </xf>
    <xf numFmtId="38" fontId="0" fillId="2" borderId="10" xfId="1" applyFont="1" applyFill="1" applyBorder="1" applyAlignment="1">
      <alignment horizontal="right" vertical="center"/>
    </xf>
    <xf numFmtId="3" fontId="0" fillId="2" borderId="10" xfId="0" applyNumberFormat="1" applyFont="1" applyFill="1" applyBorder="1" applyAlignment="1">
      <alignment vertical="center"/>
    </xf>
    <xf numFmtId="38" fontId="0" fillId="2" borderId="51" xfId="1" applyFont="1" applyFill="1" applyBorder="1" applyAlignment="1">
      <alignment horizontal="right" vertical="center"/>
    </xf>
    <xf numFmtId="38" fontId="0" fillId="2" borderId="22" xfId="1" applyFont="1" applyFill="1" applyBorder="1" applyAlignment="1">
      <alignment horizontal="right" vertical="center"/>
    </xf>
    <xf numFmtId="3" fontId="0" fillId="2" borderId="22"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 fontId="0" fillId="2" borderId="19" xfId="0" applyNumberFormat="1" applyFont="1" applyFill="1" applyBorder="1" applyAlignment="1">
      <alignment vertical="center"/>
    </xf>
    <xf numFmtId="0" fontId="5" fillId="0" borderId="0" xfId="0" applyFont="1" applyAlignment="1">
      <alignment vertical="center" wrapText="1"/>
    </xf>
    <xf numFmtId="176" fontId="0" fillId="2" borderId="20" xfId="0" applyNumberFormat="1" applyFont="1" applyFill="1" applyBorder="1" applyAlignment="1">
      <alignment vertical="center" shrinkToFit="1"/>
    </xf>
    <xf numFmtId="176" fontId="0" fillId="2" borderId="32" xfId="0" applyNumberFormat="1" applyFont="1" applyFill="1" applyBorder="1" applyAlignment="1">
      <alignment vertical="center" shrinkToFit="1"/>
    </xf>
    <xf numFmtId="40" fontId="0" fillId="0" borderId="8" xfId="1" applyNumberFormat="1" applyFont="1" applyBorder="1" applyAlignment="1">
      <alignment horizontal="right" vertical="center"/>
    </xf>
    <xf numFmtId="38" fontId="0" fillId="2" borderId="19" xfId="1" applyFont="1" applyFill="1" applyBorder="1" applyAlignment="1">
      <alignment horizontal="right" vertical="center"/>
    </xf>
    <xf numFmtId="38" fontId="0" fillId="2" borderId="7" xfId="1" applyFont="1" applyFill="1" applyBorder="1" applyAlignment="1">
      <alignment horizontal="center" vertical="center"/>
    </xf>
    <xf numFmtId="40" fontId="0" fillId="0" borderId="44" xfId="1" applyNumberFormat="1" applyFont="1" applyBorder="1" applyAlignment="1">
      <alignment horizontal="right" vertical="center"/>
    </xf>
    <xf numFmtId="177" fontId="0" fillId="0" borderId="54" xfId="1" applyNumberFormat="1" applyFont="1" applyBorder="1" applyAlignment="1">
      <alignment horizontal="right" vertical="center"/>
    </xf>
    <xf numFmtId="38" fontId="5" fillId="0" borderId="17"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0" xfId="0" applyFont="1" applyAlignment="1">
      <alignment vertical="center" wrapText="1"/>
    </xf>
    <xf numFmtId="0" fontId="5" fillId="0" borderId="52" xfId="0" applyFont="1" applyBorder="1" applyAlignment="1">
      <alignment vertical="center" wrapText="1"/>
    </xf>
    <xf numFmtId="38" fontId="9" fillId="0" borderId="5" xfId="0" applyNumberFormat="1" applyFont="1" applyBorder="1" applyAlignment="1">
      <alignment horizontal="center" vertical="center"/>
    </xf>
    <xf numFmtId="38" fontId="0" fillId="0" borderId="5" xfId="1" applyFont="1" applyBorder="1" applyAlignment="1">
      <alignment vertical="center" shrinkToFit="1"/>
    </xf>
    <xf numFmtId="0" fontId="0" fillId="0" borderId="5" xfId="0" applyFont="1" applyBorder="1" applyAlignment="1">
      <alignment vertical="center"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2" xfId="0" applyFont="1" applyBorder="1" applyAlignment="1">
      <alignment horizontal="center" vertical="center"/>
    </xf>
    <xf numFmtId="0" fontId="0" fillId="0" borderId="24" xfId="0" applyFont="1" applyBorder="1" applyAlignment="1">
      <alignment horizontal="center" vertical="center"/>
    </xf>
    <xf numFmtId="38" fontId="5" fillId="0" borderId="39" xfId="1" applyFont="1" applyBorder="1" applyAlignment="1">
      <alignment horizontal="center" vertical="center" wrapText="1"/>
    </xf>
    <xf numFmtId="38" fontId="5" fillId="0" borderId="40" xfId="1" applyFont="1" applyBorder="1" applyAlignment="1">
      <alignment horizontal="center" vertical="center"/>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38" fontId="5" fillId="0" borderId="13" xfId="1" applyFont="1" applyBorder="1" applyAlignment="1">
      <alignment horizontal="center" vertical="center"/>
    </xf>
    <xf numFmtId="38" fontId="5" fillId="0" borderId="16" xfId="1" applyFont="1" applyBorder="1" applyAlignment="1">
      <alignment horizontal="center" vertical="center"/>
    </xf>
    <xf numFmtId="38" fontId="0" fillId="0" borderId="5" xfId="1" applyFont="1" applyBorder="1" applyAlignment="1">
      <alignment horizontal="center" vertical="center"/>
    </xf>
    <xf numFmtId="40" fontId="9" fillId="0" borderId="5" xfId="1" applyNumberFormat="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view="pageBreakPreview" zoomScaleNormal="100" zoomScaleSheetLayoutView="100" workbookViewId="0"/>
  </sheetViews>
  <sheetFormatPr defaultRowHeight="13.5" x14ac:dyDescent="0.15"/>
  <cols>
    <col min="1" max="1" width="4.125" style="53" bestFit="1" customWidth="1"/>
    <col min="2" max="2" width="12.5" style="53" customWidth="1"/>
    <col min="3" max="3" width="8" style="53" bestFit="1" customWidth="1"/>
    <col min="4" max="4" width="3.75" style="65" customWidth="1"/>
    <col min="5" max="5" width="12.75" style="53" customWidth="1"/>
    <col min="6" max="6" width="7.875" style="53" customWidth="1"/>
    <col min="7" max="7" width="12.5" style="53" bestFit="1" customWidth="1"/>
    <col min="8" max="8" width="12.5" style="53" customWidth="1"/>
    <col min="9" max="9" width="10.75" style="53" customWidth="1"/>
    <col min="10" max="10" width="14" style="53" bestFit="1" customWidth="1"/>
    <col min="11" max="11" width="14" style="53" customWidth="1"/>
    <col min="12" max="12" width="12.875" style="53" customWidth="1"/>
    <col min="13" max="13" width="9" style="53"/>
    <col min="14" max="14" width="9.25" style="53" bestFit="1" customWidth="1"/>
    <col min="15" max="16384" width="9" style="53"/>
  </cols>
  <sheetData>
    <row r="1" spans="1:12" x14ac:dyDescent="0.15">
      <c r="C1" s="6"/>
      <c r="D1" s="45"/>
      <c r="E1" s="6"/>
      <c r="F1" s="6"/>
      <c r="G1" s="7"/>
      <c r="H1" s="8"/>
      <c r="I1" s="8"/>
      <c r="J1" s="8"/>
      <c r="K1" s="8"/>
      <c r="L1" s="8" t="s">
        <v>2</v>
      </c>
    </row>
    <row r="2" spans="1:12" ht="17.25" x14ac:dyDescent="0.15">
      <c r="A2" s="26" t="s">
        <v>7</v>
      </c>
      <c r="B2" s="54"/>
      <c r="C2" s="24"/>
      <c r="D2" s="46"/>
      <c r="E2" s="25"/>
      <c r="F2" s="25"/>
      <c r="G2" s="25"/>
      <c r="H2" s="25"/>
      <c r="I2" s="25"/>
      <c r="J2" s="24"/>
      <c r="K2" s="24"/>
      <c r="L2" s="24"/>
    </row>
    <row r="3" spans="1:12" ht="14.25" customHeight="1" x14ac:dyDescent="0.15">
      <c r="C3" s="6"/>
      <c r="D3" s="45"/>
      <c r="E3" s="37"/>
      <c r="F3" s="37"/>
      <c r="G3" s="37"/>
      <c r="H3" s="37"/>
      <c r="I3" s="37"/>
      <c r="J3" s="8"/>
      <c r="K3" s="8"/>
      <c r="L3" s="8"/>
    </row>
    <row r="4" spans="1:12" ht="21.75" customHeight="1" x14ac:dyDescent="0.15">
      <c r="B4" s="55" t="s">
        <v>9</v>
      </c>
      <c r="C4" s="81" t="s">
        <v>29</v>
      </c>
      <c r="D4" s="81"/>
      <c r="E4" s="82"/>
      <c r="F4" s="82"/>
      <c r="G4" s="82"/>
    </row>
    <row r="5" spans="1:12" ht="15" customHeight="1" x14ac:dyDescent="0.15">
      <c r="B5" s="56"/>
      <c r="C5" s="41"/>
      <c r="D5" s="41"/>
      <c r="E5" s="57"/>
      <c r="F5" s="57"/>
      <c r="G5" s="57"/>
    </row>
    <row r="6" spans="1:12" ht="15" customHeight="1" thickBot="1" x14ac:dyDescent="0.2">
      <c r="C6" s="6"/>
      <c r="D6" s="45"/>
      <c r="E6" s="6"/>
      <c r="F6" s="6"/>
      <c r="G6" s="7"/>
      <c r="H6" s="8"/>
      <c r="I6" s="8"/>
      <c r="J6" s="8"/>
      <c r="K6" s="8"/>
      <c r="L6" s="6" t="s">
        <v>3</v>
      </c>
    </row>
    <row r="7" spans="1:12" ht="30" customHeight="1" x14ac:dyDescent="0.15">
      <c r="A7" s="83" t="s">
        <v>6</v>
      </c>
      <c r="B7" s="89" t="s">
        <v>4</v>
      </c>
      <c r="C7" s="91" t="s">
        <v>19</v>
      </c>
      <c r="D7" s="92"/>
      <c r="E7" s="93"/>
      <c r="F7" s="94"/>
      <c r="G7" s="95"/>
      <c r="H7" s="96" t="s">
        <v>20</v>
      </c>
      <c r="I7" s="97"/>
      <c r="J7" s="97"/>
      <c r="K7" s="87" t="s">
        <v>10</v>
      </c>
      <c r="L7" s="76" t="s">
        <v>21</v>
      </c>
    </row>
    <row r="8" spans="1:12" ht="60" customHeight="1" thickBot="1" x14ac:dyDescent="0.2">
      <c r="A8" s="84"/>
      <c r="B8" s="90"/>
      <c r="C8" s="43" t="s">
        <v>22</v>
      </c>
      <c r="D8" s="47" t="s">
        <v>18</v>
      </c>
      <c r="E8" s="1" t="s">
        <v>23</v>
      </c>
      <c r="F8" s="28" t="s">
        <v>17</v>
      </c>
      <c r="G8" s="27" t="s">
        <v>24</v>
      </c>
      <c r="H8" s="38" t="s">
        <v>27</v>
      </c>
      <c r="I8" s="39" t="s">
        <v>25</v>
      </c>
      <c r="J8" s="28" t="s">
        <v>26</v>
      </c>
      <c r="K8" s="88"/>
      <c r="L8" s="77"/>
    </row>
    <row r="9" spans="1:12" ht="34.5" customHeight="1" x14ac:dyDescent="0.15">
      <c r="A9" s="22">
        <v>4</v>
      </c>
      <c r="B9" s="69" t="s">
        <v>30</v>
      </c>
      <c r="C9" s="58">
        <v>44</v>
      </c>
      <c r="D9" s="48" t="s">
        <v>42</v>
      </c>
      <c r="E9" s="29"/>
      <c r="F9" s="59">
        <v>100</v>
      </c>
      <c r="G9" s="20"/>
      <c r="H9" s="60">
        <v>7000</v>
      </c>
      <c r="I9" s="9"/>
      <c r="J9" s="29">
        <f>H9*I9</f>
        <v>0</v>
      </c>
      <c r="K9" s="35"/>
      <c r="L9" s="32">
        <f t="shared" ref="L9:L20" si="0">ROUNDDOWN(G9+J9+K9,0)</f>
        <v>0</v>
      </c>
    </row>
    <row r="10" spans="1:12" ht="34.5" customHeight="1" x14ac:dyDescent="0.15">
      <c r="A10" s="22">
        <v>5</v>
      </c>
      <c r="B10" s="69" t="s">
        <v>31</v>
      </c>
      <c r="C10" s="58">
        <f>IF($C$9="","",$C$9)</f>
        <v>44</v>
      </c>
      <c r="D10" s="48" t="s">
        <v>42</v>
      </c>
      <c r="E10" s="29"/>
      <c r="F10" s="59">
        <v>100</v>
      </c>
      <c r="G10" s="20"/>
      <c r="H10" s="60">
        <v>8000</v>
      </c>
      <c r="I10" s="9"/>
      <c r="J10" s="29">
        <f t="shared" ref="J10:J20" si="1">H10*I10</f>
        <v>0</v>
      </c>
      <c r="K10" s="35"/>
      <c r="L10" s="32">
        <f t="shared" si="0"/>
        <v>0</v>
      </c>
    </row>
    <row r="11" spans="1:12" ht="34.5" customHeight="1" x14ac:dyDescent="0.15">
      <c r="A11" s="22">
        <v>6</v>
      </c>
      <c r="B11" s="69" t="s">
        <v>32</v>
      </c>
      <c r="C11" s="58">
        <f t="shared" ref="C11:C20" si="2">IF($C$9="","",$C$9)</f>
        <v>44</v>
      </c>
      <c r="D11" s="48" t="s">
        <v>42</v>
      </c>
      <c r="E11" s="29"/>
      <c r="F11" s="59">
        <v>100</v>
      </c>
      <c r="G11" s="20"/>
      <c r="H11" s="60">
        <v>10000</v>
      </c>
      <c r="I11" s="9"/>
      <c r="J11" s="29">
        <f t="shared" si="1"/>
        <v>0</v>
      </c>
      <c r="K11" s="35"/>
      <c r="L11" s="32">
        <f t="shared" si="0"/>
        <v>0</v>
      </c>
    </row>
    <row r="12" spans="1:12" ht="34.5" customHeight="1" x14ac:dyDescent="0.15">
      <c r="A12" s="22">
        <v>7</v>
      </c>
      <c r="B12" s="69" t="s">
        <v>33</v>
      </c>
      <c r="C12" s="58">
        <f t="shared" si="2"/>
        <v>44</v>
      </c>
      <c r="D12" s="48" t="s">
        <v>42</v>
      </c>
      <c r="E12" s="29"/>
      <c r="F12" s="59">
        <v>100</v>
      </c>
      <c r="G12" s="20"/>
      <c r="H12" s="60">
        <v>11000</v>
      </c>
      <c r="I12" s="9"/>
      <c r="J12" s="29">
        <f t="shared" si="1"/>
        <v>0</v>
      </c>
      <c r="K12" s="35"/>
      <c r="L12" s="32">
        <f t="shared" si="0"/>
        <v>0</v>
      </c>
    </row>
    <row r="13" spans="1:12" ht="34.5" customHeight="1" x14ac:dyDescent="0.15">
      <c r="A13" s="22">
        <v>8</v>
      </c>
      <c r="B13" s="69" t="s">
        <v>34</v>
      </c>
      <c r="C13" s="58">
        <f t="shared" si="2"/>
        <v>44</v>
      </c>
      <c r="D13" s="48" t="s">
        <v>42</v>
      </c>
      <c r="E13" s="29"/>
      <c r="F13" s="59">
        <v>100</v>
      </c>
      <c r="G13" s="20"/>
      <c r="H13" s="60">
        <v>11000</v>
      </c>
      <c r="I13" s="9"/>
      <c r="J13" s="29">
        <f t="shared" si="1"/>
        <v>0</v>
      </c>
      <c r="K13" s="35"/>
      <c r="L13" s="32">
        <f t="shared" si="0"/>
        <v>0</v>
      </c>
    </row>
    <row r="14" spans="1:12" ht="34.5" customHeight="1" x14ac:dyDescent="0.15">
      <c r="A14" s="22">
        <v>9</v>
      </c>
      <c r="B14" s="69" t="s">
        <v>35</v>
      </c>
      <c r="C14" s="58">
        <f t="shared" si="2"/>
        <v>44</v>
      </c>
      <c r="D14" s="48" t="s">
        <v>42</v>
      </c>
      <c r="E14" s="29"/>
      <c r="F14" s="59">
        <v>100</v>
      </c>
      <c r="G14" s="20"/>
      <c r="H14" s="60">
        <v>9000</v>
      </c>
      <c r="I14" s="9"/>
      <c r="J14" s="29">
        <f t="shared" si="1"/>
        <v>0</v>
      </c>
      <c r="K14" s="35"/>
      <c r="L14" s="32">
        <f t="shared" si="0"/>
        <v>0</v>
      </c>
    </row>
    <row r="15" spans="1:12" ht="34.5" customHeight="1" x14ac:dyDescent="0.15">
      <c r="A15" s="22">
        <v>10</v>
      </c>
      <c r="B15" s="69" t="s">
        <v>36</v>
      </c>
      <c r="C15" s="58">
        <f t="shared" si="2"/>
        <v>44</v>
      </c>
      <c r="D15" s="48" t="s">
        <v>42</v>
      </c>
      <c r="E15" s="29"/>
      <c r="F15" s="59">
        <v>100</v>
      </c>
      <c r="G15" s="20"/>
      <c r="H15" s="60">
        <v>7000</v>
      </c>
      <c r="I15" s="9"/>
      <c r="J15" s="29">
        <f t="shared" si="1"/>
        <v>0</v>
      </c>
      <c r="K15" s="35"/>
      <c r="L15" s="32">
        <f t="shared" si="0"/>
        <v>0</v>
      </c>
    </row>
    <row r="16" spans="1:12" ht="34.5" customHeight="1" x14ac:dyDescent="0.15">
      <c r="A16" s="22">
        <v>11</v>
      </c>
      <c r="B16" s="69" t="s">
        <v>37</v>
      </c>
      <c r="C16" s="58">
        <f t="shared" si="2"/>
        <v>44</v>
      </c>
      <c r="D16" s="48" t="s">
        <v>42</v>
      </c>
      <c r="E16" s="29"/>
      <c r="F16" s="59">
        <v>100</v>
      </c>
      <c r="G16" s="20"/>
      <c r="H16" s="60">
        <v>7000</v>
      </c>
      <c r="I16" s="9"/>
      <c r="J16" s="29">
        <f t="shared" si="1"/>
        <v>0</v>
      </c>
      <c r="K16" s="35"/>
      <c r="L16" s="32">
        <f t="shared" si="0"/>
        <v>0</v>
      </c>
    </row>
    <row r="17" spans="1:13" ht="34.5" customHeight="1" x14ac:dyDescent="0.15">
      <c r="A17" s="73">
        <v>12</v>
      </c>
      <c r="B17" s="69" t="s">
        <v>38</v>
      </c>
      <c r="C17" s="58">
        <f t="shared" si="2"/>
        <v>44</v>
      </c>
      <c r="D17" s="48" t="s">
        <v>42</v>
      </c>
      <c r="E17" s="74"/>
      <c r="F17" s="72">
        <v>100</v>
      </c>
      <c r="G17" s="71"/>
      <c r="H17" s="67">
        <v>7000</v>
      </c>
      <c r="I17" s="18"/>
      <c r="J17" s="29">
        <f t="shared" si="1"/>
        <v>0</v>
      </c>
      <c r="K17" s="75"/>
      <c r="L17" s="32">
        <f t="shared" si="0"/>
        <v>0</v>
      </c>
    </row>
    <row r="18" spans="1:13" ht="34.5" customHeight="1" x14ac:dyDescent="0.15">
      <c r="A18" s="73">
        <v>13</v>
      </c>
      <c r="B18" s="69" t="s">
        <v>39</v>
      </c>
      <c r="C18" s="58">
        <f t="shared" si="2"/>
        <v>44</v>
      </c>
      <c r="D18" s="48" t="s">
        <v>42</v>
      </c>
      <c r="E18" s="74"/>
      <c r="F18" s="72">
        <v>100</v>
      </c>
      <c r="G18" s="71"/>
      <c r="H18" s="67">
        <v>10000</v>
      </c>
      <c r="I18" s="18"/>
      <c r="J18" s="29">
        <f t="shared" si="1"/>
        <v>0</v>
      </c>
      <c r="K18" s="75"/>
      <c r="L18" s="32">
        <f t="shared" si="0"/>
        <v>0</v>
      </c>
    </row>
    <row r="19" spans="1:13" ht="34.5" customHeight="1" x14ac:dyDescent="0.15">
      <c r="A19" s="73">
        <v>14</v>
      </c>
      <c r="B19" s="69" t="s">
        <v>40</v>
      </c>
      <c r="C19" s="58">
        <f t="shared" si="2"/>
        <v>44</v>
      </c>
      <c r="D19" s="48" t="s">
        <v>43</v>
      </c>
      <c r="E19" s="74"/>
      <c r="F19" s="72">
        <v>100</v>
      </c>
      <c r="G19" s="71"/>
      <c r="H19" s="67">
        <v>9000</v>
      </c>
      <c r="I19" s="18"/>
      <c r="J19" s="29">
        <f t="shared" si="1"/>
        <v>0</v>
      </c>
      <c r="K19" s="75"/>
      <c r="L19" s="32">
        <f t="shared" si="0"/>
        <v>0</v>
      </c>
    </row>
    <row r="20" spans="1:13" ht="34.5" customHeight="1" thickBot="1" x14ac:dyDescent="0.2">
      <c r="A20" s="23">
        <v>15</v>
      </c>
      <c r="B20" s="70" t="s">
        <v>41</v>
      </c>
      <c r="C20" s="61">
        <f t="shared" si="2"/>
        <v>44</v>
      </c>
      <c r="D20" s="49" t="s">
        <v>43</v>
      </c>
      <c r="E20" s="30"/>
      <c r="F20" s="62">
        <v>100</v>
      </c>
      <c r="G20" s="21"/>
      <c r="H20" s="63">
        <v>7000</v>
      </c>
      <c r="I20" s="10"/>
      <c r="J20" s="30">
        <f t="shared" si="1"/>
        <v>0</v>
      </c>
      <c r="K20" s="36"/>
      <c r="L20" s="33">
        <f t="shared" si="0"/>
        <v>0</v>
      </c>
    </row>
    <row r="21" spans="1:13" ht="37.5" customHeight="1" thickTop="1" thickBot="1" x14ac:dyDescent="0.2">
      <c r="A21" s="85" t="s">
        <v>0</v>
      </c>
      <c r="B21" s="86"/>
      <c r="C21" s="42">
        <f>SUM(C9:C20)</f>
        <v>528</v>
      </c>
      <c r="D21" s="50" t="s">
        <v>44</v>
      </c>
      <c r="E21" s="11"/>
      <c r="F21" s="40"/>
      <c r="G21" s="19"/>
      <c r="H21" s="12">
        <f>SUM(H9:H20)</f>
        <v>103000</v>
      </c>
      <c r="I21" s="13"/>
      <c r="J21" s="31"/>
      <c r="K21" s="34"/>
      <c r="L21" s="14">
        <f>SUM(L9:L20)</f>
        <v>0</v>
      </c>
    </row>
    <row r="22" spans="1:13" ht="26.25" customHeight="1" x14ac:dyDescent="0.15">
      <c r="C22" s="44"/>
      <c r="D22" s="51"/>
      <c r="E22" s="6"/>
      <c r="F22" s="6"/>
      <c r="G22" s="7"/>
      <c r="H22" s="8"/>
      <c r="I22" s="8"/>
      <c r="J22" s="8"/>
      <c r="K22" s="8"/>
      <c r="L22" s="8"/>
    </row>
    <row r="23" spans="1:13" ht="27.75" customHeight="1" x14ac:dyDescent="0.15">
      <c r="A23" s="78" t="s">
        <v>12</v>
      </c>
      <c r="B23" s="78"/>
      <c r="C23" s="79"/>
      <c r="D23" s="78"/>
      <c r="E23" s="78"/>
      <c r="F23" s="78"/>
      <c r="G23" s="78"/>
      <c r="H23" s="78"/>
      <c r="I23" s="78"/>
      <c r="J23" s="78"/>
      <c r="K23" s="78"/>
      <c r="L23" s="78"/>
    </row>
    <row r="24" spans="1:13" ht="27.75" customHeight="1" x14ac:dyDescent="0.15">
      <c r="A24" s="78" t="s">
        <v>13</v>
      </c>
      <c r="B24" s="78"/>
      <c r="C24" s="79"/>
      <c r="D24" s="78"/>
      <c r="E24" s="78"/>
      <c r="F24" s="78"/>
      <c r="G24" s="78"/>
      <c r="H24" s="78"/>
      <c r="I24" s="78"/>
      <c r="J24" s="78"/>
      <c r="K24" s="78"/>
      <c r="L24" s="78"/>
    </row>
    <row r="25" spans="1:13" ht="27.75" customHeight="1" x14ac:dyDescent="0.15">
      <c r="A25" s="78" t="s">
        <v>16</v>
      </c>
      <c r="B25" s="78"/>
      <c r="C25" s="79"/>
      <c r="D25" s="78"/>
      <c r="E25" s="78"/>
      <c r="F25" s="78"/>
      <c r="G25" s="78"/>
      <c r="H25" s="78"/>
      <c r="I25" s="78"/>
      <c r="J25" s="78"/>
      <c r="K25" s="78"/>
      <c r="L25" s="78"/>
    </row>
    <row r="26" spans="1:13" ht="27.75" customHeight="1" x14ac:dyDescent="0.15">
      <c r="A26" s="78" t="s">
        <v>14</v>
      </c>
      <c r="B26" s="78"/>
      <c r="C26" s="79"/>
      <c r="D26" s="78"/>
      <c r="E26" s="78"/>
      <c r="F26" s="78"/>
      <c r="G26" s="78"/>
      <c r="H26" s="78"/>
      <c r="I26" s="78"/>
      <c r="J26" s="78"/>
      <c r="K26" s="78"/>
      <c r="L26" s="78"/>
      <c r="M26" s="68"/>
    </row>
    <row r="27" spans="1:13" ht="27.75" customHeight="1" x14ac:dyDescent="0.15">
      <c r="A27" s="78" t="s">
        <v>15</v>
      </c>
      <c r="B27" s="78"/>
      <c r="C27" s="79"/>
      <c r="D27" s="78"/>
      <c r="E27" s="78"/>
      <c r="F27" s="78"/>
      <c r="G27" s="78"/>
      <c r="H27" s="78"/>
      <c r="I27" s="78"/>
      <c r="J27" s="78"/>
      <c r="K27" s="78"/>
      <c r="L27" s="78"/>
      <c r="M27" s="68"/>
    </row>
    <row r="28" spans="1:13" ht="24" customHeight="1" x14ac:dyDescent="0.15">
      <c r="C28" s="64"/>
      <c r="D28" s="57"/>
      <c r="I28" s="64"/>
    </row>
    <row r="29" spans="1:13" ht="24" customHeight="1" x14ac:dyDescent="0.15">
      <c r="C29" s="64"/>
      <c r="D29" s="57"/>
      <c r="F29" s="15" t="s">
        <v>1</v>
      </c>
      <c r="G29" s="15"/>
      <c r="H29" s="80">
        <f>L21</f>
        <v>0</v>
      </c>
      <c r="I29" s="80"/>
      <c r="J29" s="80"/>
      <c r="K29" s="53" t="s">
        <v>11</v>
      </c>
    </row>
    <row r="30" spans="1:13" ht="24" customHeight="1" x14ac:dyDescent="0.15">
      <c r="C30" s="64"/>
      <c r="D30" s="57"/>
    </row>
    <row r="31" spans="1:13" ht="24" customHeight="1" x14ac:dyDescent="0.15">
      <c r="C31" s="64"/>
      <c r="D31" s="57"/>
      <c r="E31" s="16"/>
      <c r="F31" s="16"/>
      <c r="G31" s="16"/>
      <c r="H31" s="16"/>
    </row>
    <row r="32" spans="1:13" ht="24" customHeight="1" x14ac:dyDescent="0.15">
      <c r="C32" s="64"/>
      <c r="D32" s="57"/>
      <c r="F32" s="15" t="s">
        <v>5</v>
      </c>
      <c r="G32" s="15"/>
      <c r="H32" s="99">
        <f>ROUNDUP(H29*100/110,2)</f>
        <v>0</v>
      </c>
      <c r="I32" s="99"/>
      <c r="J32" s="99"/>
      <c r="K32" s="53" t="s">
        <v>11</v>
      </c>
    </row>
    <row r="33" spans="2:12" ht="24" customHeight="1" x14ac:dyDescent="0.15">
      <c r="C33" s="64"/>
      <c r="D33" s="57"/>
      <c r="F33" s="64" t="s">
        <v>28</v>
      </c>
      <c r="G33" s="64"/>
      <c r="H33" s="64"/>
    </row>
    <row r="34" spans="2:12" ht="24" customHeight="1" x14ac:dyDescent="0.15">
      <c r="I34" s="17"/>
    </row>
    <row r="35" spans="2:12" ht="26.25" customHeight="1" x14ac:dyDescent="0.15">
      <c r="C35" s="6"/>
      <c r="D35" s="45"/>
      <c r="E35" s="6"/>
      <c r="F35" s="6"/>
      <c r="G35" s="7"/>
      <c r="H35" s="8"/>
      <c r="I35" s="8"/>
      <c r="J35" s="8"/>
      <c r="K35" s="8"/>
      <c r="L35" s="8"/>
    </row>
    <row r="36" spans="2:12" ht="26.25" customHeight="1" x14ac:dyDescent="0.15">
      <c r="B36" s="17"/>
      <c r="H36" s="98" t="s">
        <v>8</v>
      </c>
      <c r="I36" s="98"/>
      <c r="J36" s="81"/>
      <c r="K36" s="81"/>
      <c r="L36" s="81"/>
    </row>
    <row r="37" spans="2:12" ht="26.25" customHeight="1" x14ac:dyDescent="0.15">
      <c r="B37" s="17"/>
    </row>
    <row r="38" spans="2:12" ht="26.25" customHeight="1" x14ac:dyDescent="0.15">
      <c r="B38" s="17"/>
    </row>
    <row r="39" spans="2:12" ht="26.25" customHeight="1" x14ac:dyDescent="0.15">
      <c r="B39" s="17"/>
    </row>
    <row r="40" spans="2:12" ht="26.25" customHeight="1" x14ac:dyDescent="0.15"/>
    <row r="41" spans="2:12" ht="26.25" customHeight="1" x14ac:dyDescent="0.15">
      <c r="C41" s="2"/>
      <c r="D41" s="52"/>
      <c r="E41" s="2"/>
      <c r="F41" s="2"/>
      <c r="G41" s="3"/>
      <c r="H41" s="66"/>
    </row>
    <row r="42" spans="2:12" ht="26.25" customHeight="1" x14ac:dyDescent="0.15">
      <c r="C42" s="2"/>
      <c r="D42" s="52"/>
      <c r="E42" s="2"/>
      <c r="F42" s="2"/>
      <c r="G42" s="4"/>
      <c r="H42" s="66"/>
    </row>
    <row r="43" spans="2:12" ht="26.25" customHeight="1" x14ac:dyDescent="0.15">
      <c r="C43" s="2"/>
      <c r="D43" s="52"/>
      <c r="E43" s="2"/>
      <c r="F43" s="2"/>
      <c r="G43" s="5"/>
      <c r="H43" s="66"/>
    </row>
    <row r="44" spans="2:12" ht="26.25" customHeight="1" x14ac:dyDescent="0.15">
      <c r="C44" s="2"/>
      <c r="D44" s="52"/>
      <c r="E44" s="2"/>
      <c r="F44" s="2"/>
      <c r="G44" s="5"/>
      <c r="H44" s="66"/>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H36:I36"/>
    <mergeCell ref="J36:L36"/>
    <mergeCell ref="A23:L23"/>
    <mergeCell ref="A26:L26"/>
    <mergeCell ref="A27:L27"/>
    <mergeCell ref="H32:J32"/>
    <mergeCell ref="L7:L8"/>
    <mergeCell ref="A24:L24"/>
    <mergeCell ref="A25:L25"/>
    <mergeCell ref="H29:J29"/>
    <mergeCell ref="C4:G4"/>
    <mergeCell ref="A7:A8"/>
    <mergeCell ref="A21:B21"/>
    <mergeCell ref="K7:K8"/>
    <mergeCell ref="B7:B8"/>
    <mergeCell ref="C7:G7"/>
    <mergeCell ref="H7:J7"/>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様式７－１（単独施設）月別</vt:lpstr>
      <vt:lpstr>'様式７－１（単独施設）月別'!Print_Area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小野 一将</cp:lastModifiedBy>
  <cp:lastPrinted>2017-01-21T07:57:06Z</cp:lastPrinted>
  <dcterms:created xsi:type="dcterms:W3CDTF">2001-06-14T01:58:07Z</dcterms:created>
  <dcterms:modified xsi:type="dcterms:W3CDTF">2023-07-03T01:17:33Z</dcterms:modified>
</cp:coreProperties>
</file>