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5_総病床数の推移\"/>
    </mc:Choice>
  </mc:AlternateContent>
  <bookViews>
    <workbookView xWindow="9945" yWindow="6630" windowWidth="18870" windowHeight="6135" tabRatio="775"/>
  </bookViews>
  <sheets>
    <sheet name="図1-5～10" sheetId="62" r:id="rId1"/>
    <sheet name="各都市データ" sheetId="23" r:id="rId2"/>
    <sheet name="人口" sheetId="60" r:id="rId3"/>
    <sheet name="1996" sheetId="40" r:id="rId4"/>
    <sheet name="1997" sheetId="41" r:id="rId5"/>
    <sheet name="1998" sheetId="42" r:id="rId6"/>
    <sheet name="1999" sheetId="43" r:id="rId7"/>
    <sheet name="2000" sheetId="44" r:id="rId8"/>
    <sheet name="2001" sheetId="45" r:id="rId9"/>
    <sheet name="2002" sheetId="46" r:id="rId10"/>
    <sheet name="2003" sheetId="47" r:id="rId11"/>
    <sheet name="2004" sheetId="48" r:id="rId12"/>
    <sheet name="2005" sheetId="49" r:id="rId13"/>
    <sheet name="2006" sheetId="50" r:id="rId14"/>
    <sheet name="2007" sheetId="51" r:id="rId15"/>
    <sheet name="2008" sheetId="52" r:id="rId16"/>
    <sheet name="2009" sheetId="53" r:id="rId17"/>
    <sheet name="2010" sheetId="54" r:id="rId18"/>
    <sheet name="2011" sheetId="55" r:id="rId19"/>
    <sheet name="2012" sheetId="56" r:id="rId20"/>
    <sheet name="2013" sheetId="57" r:id="rId21"/>
    <sheet name="2014" sheetId="58" r:id="rId22"/>
    <sheet name="2015" sheetId="69" r:id="rId23"/>
    <sheet name="2016" sheetId="68" r:id="rId24"/>
    <sheet name="2017" sheetId="67" r:id="rId25"/>
    <sheet name="2018" sheetId="66" r:id="rId26"/>
    <sheet name="2019" sheetId="65" r:id="rId27"/>
    <sheet name="2020" sheetId="64" r:id="rId28"/>
  </sheets>
  <calcPr calcId="162913"/>
</workbook>
</file>

<file path=xl/calcChain.xml><?xml version="1.0" encoding="utf-8"?>
<calcChain xmlns="http://schemas.openxmlformats.org/spreadsheetml/2006/main">
  <c r="W12" i="62" l="1"/>
  <c r="X12" i="62"/>
  <c r="Y12" i="62"/>
  <c r="Z12" i="62"/>
  <c r="AA12" i="62"/>
  <c r="AB12" i="62"/>
  <c r="W14" i="62"/>
  <c r="X14" i="62"/>
  <c r="Y14" i="62"/>
  <c r="Z14" i="62"/>
  <c r="AA14" i="62"/>
  <c r="AB14" i="62"/>
  <c r="W15" i="62"/>
  <c r="X15" i="62"/>
  <c r="Y15" i="62"/>
  <c r="Z15" i="62"/>
  <c r="AA15" i="62"/>
  <c r="AB15" i="62"/>
  <c r="W17" i="62"/>
  <c r="X17" i="62"/>
  <c r="Y17" i="62"/>
  <c r="Z17" i="62"/>
  <c r="AA17" i="62"/>
  <c r="AB17" i="62"/>
  <c r="W19" i="62"/>
  <c r="X19" i="62"/>
  <c r="Y19" i="62"/>
  <c r="Z19" i="62"/>
  <c r="AA19" i="62"/>
  <c r="AB19" i="62"/>
  <c r="W20" i="62"/>
  <c r="X20" i="62"/>
  <c r="Y20" i="62"/>
  <c r="Z20" i="62"/>
  <c r="AA20" i="62"/>
  <c r="AB20" i="62"/>
  <c r="W22" i="62"/>
  <c r="X22" i="62"/>
  <c r="Y22" i="62"/>
  <c r="Z22" i="62"/>
  <c r="AA22" i="62"/>
  <c r="AB22" i="62"/>
  <c r="W24" i="62"/>
  <c r="X24" i="62"/>
  <c r="Y24" i="62"/>
  <c r="Z24" i="62"/>
  <c r="AA24" i="62"/>
  <c r="AB24" i="62"/>
  <c r="W25" i="62"/>
  <c r="X25" i="62"/>
  <c r="Y25" i="62"/>
  <c r="Z25" i="62"/>
  <c r="AA25" i="62"/>
  <c r="AB25" i="62"/>
  <c r="W27" i="62"/>
  <c r="X27" i="62"/>
  <c r="Y27" i="62"/>
  <c r="Z27" i="62"/>
  <c r="AA27" i="62"/>
  <c r="AB27" i="62"/>
  <c r="W29" i="62"/>
  <c r="X29" i="62"/>
  <c r="Y29" i="62"/>
  <c r="Z29" i="62"/>
  <c r="AA29" i="62"/>
  <c r="AB29" i="62"/>
  <c r="W30" i="62"/>
  <c r="X30" i="62"/>
  <c r="Y30" i="62"/>
  <c r="Z30" i="62"/>
  <c r="AA30" i="62"/>
  <c r="AB30" i="62"/>
  <c r="W32" i="62"/>
  <c r="X32" i="62"/>
  <c r="Y32" i="62"/>
  <c r="Z32" i="62"/>
  <c r="AA32" i="62"/>
  <c r="AB32" i="62"/>
  <c r="W34" i="62"/>
  <c r="X34" i="62"/>
  <c r="Y34" i="62"/>
  <c r="Z34" i="62"/>
  <c r="AA34" i="62"/>
  <c r="AB34" i="62"/>
  <c r="W35" i="62"/>
  <c r="X35" i="62"/>
  <c r="Y35" i="62"/>
  <c r="Z35" i="62"/>
  <c r="AA35" i="62"/>
  <c r="AB35" i="62"/>
  <c r="W37" i="62"/>
  <c r="X37" i="62"/>
  <c r="Y37" i="62"/>
  <c r="Z37" i="62"/>
  <c r="AA37" i="62"/>
  <c r="AB37" i="62"/>
  <c r="W39" i="62"/>
  <c r="X39" i="62"/>
  <c r="Y39" i="62"/>
  <c r="Z39" i="62"/>
  <c r="AA39" i="62"/>
  <c r="AB39" i="62"/>
  <c r="W40" i="62"/>
  <c r="X40" i="62"/>
  <c r="Y40" i="62"/>
  <c r="Z40" i="62"/>
  <c r="AA40" i="62"/>
  <c r="AB40" i="62"/>
  <c r="U3" i="23"/>
  <c r="V3" i="23"/>
  <c r="W3" i="23"/>
  <c r="X3" i="23"/>
  <c r="Y3" i="23"/>
  <c r="Z3" i="23"/>
  <c r="U195" i="23"/>
  <c r="V195" i="23"/>
  <c r="W195" i="23"/>
  <c r="X195" i="23"/>
  <c r="Y195" i="23"/>
  <c r="Z195" i="23"/>
  <c r="U197" i="23"/>
  <c r="V197" i="23"/>
  <c r="W197" i="23"/>
  <c r="X197" i="23"/>
  <c r="Y197" i="23"/>
  <c r="Z197" i="23"/>
  <c r="U198" i="23"/>
  <c r="V198" i="23"/>
  <c r="W198" i="23"/>
  <c r="X198" i="23"/>
  <c r="Y198" i="23"/>
  <c r="Z198" i="23"/>
  <c r="U199" i="23"/>
  <c r="V199" i="23"/>
  <c r="W199" i="23"/>
  <c r="X199" i="23"/>
  <c r="Y199" i="23"/>
  <c r="Z199" i="23"/>
  <c r="U200" i="23"/>
  <c r="V200" i="23"/>
  <c r="W200" i="23"/>
  <c r="X200" i="23"/>
  <c r="Y200" i="23"/>
  <c r="Z200" i="23"/>
  <c r="U201" i="23"/>
  <c r="V201" i="23"/>
  <c r="W201" i="23"/>
  <c r="X201" i="23"/>
  <c r="Y201" i="23"/>
  <c r="Z201" i="23"/>
  <c r="U202" i="23"/>
  <c r="V202" i="23"/>
  <c r="W202" i="23"/>
  <c r="X202" i="23"/>
  <c r="Y202" i="23"/>
  <c r="Z202" i="23"/>
  <c r="U203" i="23"/>
  <c r="V203" i="23"/>
  <c r="W203" i="23"/>
  <c r="X203" i="23"/>
  <c r="Y203" i="23"/>
  <c r="Z203" i="23"/>
  <c r="U204" i="23"/>
  <c r="V204" i="23"/>
  <c r="W204" i="23"/>
  <c r="X204" i="23"/>
  <c r="Y204" i="23"/>
  <c r="Z204" i="23"/>
  <c r="U205" i="23"/>
  <c r="V205" i="23"/>
  <c r="W205" i="23"/>
  <c r="X205" i="23"/>
  <c r="Y205" i="23"/>
  <c r="Z205" i="23"/>
  <c r="U206" i="23"/>
  <c r="V206" i="23"/>
  <c r="W206" i="23"/>
  <c r="X206" i="23"/>
  <c r="Y206" i="23"/>
  <c r="Z206" i="23"/>
  <c r="U207" i="23"/>
  <c r="V207" i="23"/>
  <c r="W207" i="23"/>
  <c r="X207" i="23"/>
  <c r="Y207" i="23"/>
  <c r="Z207" i="23"/>
  <c r="U208" i="23"/>
  <c r="V208" i="23"/>
  <c r="W208" i="23"/>
  <c r="X208" i="23"/>
  <c r="Y208" i="23"/>
  <c r="Z208" i="23"/>
  <c r="U209" i="23"/>
  <c r="V209" i="23"/>
  <c r="W209" i="23"/>
  <c r="X209" i="23"/>
  <c r="Y209" i="23"/>
  <c r="Z209" i="23"/>
  <c r="U210" i="23"/>
  <c r="V210" i="23"/>
  <c r="W210" i="23"/>
  <c r="X210" i="23"/>
  <c r="Y210" i="23"/>
  <c r="Z210" i="23"/>
  <c r="U211" i="23"/>
  <c r="V211" i="23"/>
  <c r="W211" i="23"/>
  <c r="X211" i="23"/>
  <c r="Y211" i="23"/>
  <c r="Z211" i="23"/>
  <c r="U212" i="23"/>
  <c r="V212" i="23"/>
  <c r="W212" i="23"/>
  <c r="X212" i="23"/>
  <c r="Y212" i="23"/>
  <c r="Z212" i="23"/>
  <c r="U213" i="23"/>
  <c r="V213" i="23"/>
  <c r="W213" i="23"/>
  <c r="X213" i="23"/>
  <c r="Y213" i="23"/>
  <c r="Z213" i="23"/>
  <c r="U214" i="23"/>
  <c r="V214" i="23"/>
  <c r="W214" i="23"/>
  <c r="X214" i="23"/>
  <c r="Y214" i="23"/>
  <c r="Z214" i="23"/>
  <c r="U215" i="23"/>
  <c r="V215" i="23"/>
  <c r="W215" i="23"/>
  <c r="X215" i="23"/>
  <c r="Y215" i="23"/>
  <c r="Z215" i="23"/>
  <c r="U216" i="23"/>
  <c r="V216" i="23"/>
  <c r="W216" i="23"/>
  <c r="X216" i="23"/>
  <c r="Y216" i="23"/>
  <c r="Z216" i="23"/>
  <c r="U219" i="23"/>
  <c r="V219" i="23"/>
  <c r="W219" i="23"/>
  <c r="X219" i="23"/>
  <c r="Y219" i="23"/>
  <c r="Z219" i="23"/>
  <c r="U221" i="23"/>
  <c r="V221" i="23"/>
  <c r="W221" i="23"/>
  <c r="X221" i="23"/>
  <c r="Y221" i="23"/>
  <c r="Z221" i="23"/>
  <c r="U222" i="23"/>
  <c r="V222" i="23"/>
  <c r="W222" i="23"/>
  <c r="X222" i="23"/>
  <c r="Y222" i="23"/>
  <c r="Z222" i="23"/>
  <c r="U223" i="23"/>
  <c r="V223" i="23"/>
  <c r="W223" i="23"/>
  <c r="X223" i="23"/>
  <c r="Y223" i="23"/>
  <c r="Z223" i="23"/>
  <c r="U224" i="23"/>
  <c r="V224" i="23"/>
  <c r="W224" i="23"/>
  <c r="X224" i="23"/>
  <c r="Y224" i="23"/>
  <c r="Z224" i="23"/>
  <c r="U225" i="23"/>
  <c r="V225" i="23"/>
  <c r="W225" i="23"/>
  <c r="X225" i="23"/>
  <c r="Y225" i="23"/>
  <c r="Z225" i="23"/>
  <c r="U226" i="23"/>
  <c r="V226" i="23"/>
  <c r="W226" i="23"/>
  <c r="X226" i="23"/>
  <c r="Y226" i="23"/>
  <c r="Z226" i="23"/>
  <c r="U227" i="23"/>
  <c r="V227" i="23"/>
  <c r="W227" i="23"/>
  <c r="X227" i="23"/>
  <c r="Y227" i="23"/>
  <c r="Z227" i="23"/>
  <c r="U228" i="23"/>
  <c r="V228" i="23"/>
  <c r="W228" i="23"/>
  <c r="X228" i="23"/>
  <c r="Y228" i="23"/>
  <c r="Z228" i="23"/>
  <c r="U229" i="23"/>
  <c r="V229" i="23"/>
  <c r="W229" i="23"/>
  <c r="X229" i="23"/>
  <c r="Y229" i="23"/>
  <c r="Z229" i="23"/>
  <c r="U230" i="23"/>
  <c r="V230" i="23"/>
  <c r="W230" i="23"/>
  <c r="X230" i="23"/>
  <c r="Y230" i="23"/>
  <c r="Z230" i="23"/>
  <c r="U231" i="23"/>
  <c r="V231" i="23"/>
  <c r="W231" i="23"/>
  <c r="X231" i="23"/>
  <c r="Y231" i="23"/>
  <c r="Z231" i="23"/>
  <c r="U232" i="23"/>
  <c r="V232" i="23"/>
  <c r="W232" i="23"/>
  <c r="X232" i="23"/>
  <c r="Y232" i="23"/>
  <c r="Z232" i="23"/>
  <c r="U233" i="23"/>
  <c r="V233" i="23"/>
  <c r="W233" i="23"/>
  <c r="X233" i="23"/>
  <c r="Y233" i="23"/>
  <c r="Z233" i="23"/>
  <c r="U234" i="23"/>
  <c r="V234" i="23"/>
  <c r="W234" i="23"/>
  <c r="X234" i="23"/>
  <c r="Y234" i="23"/>
  <c r="Z234" i="23"/>
  <c r="U235" i="23"/>
  <c r="V235" i="23"/>
  <c r="W235" i="23"/>
  <c r="X235" i="23"/>
  <c r="Y235" i="23"/>
  <c r="Z235" i="23"/>
  <c r="U236" i="23"/>
  <c r="V236" i="23"/>
  <c r="W236" i="23"/>
  <c r="X236" i="23"/>
  <c r="Y236" i="23"/>
  <c r="Z236" i="23"/>
  <c r="U237" i="23"/>
  <c r="V237" i="23"/>
  <c r="W237" i="23"/>
  <c r="X237" i="23"/>
  <c r="Y237" i="23"/>
  <c r="Z237" i="23"/>
  <c r="U238" i="23"/>
  <c r="V238" i="23"/>
  <c r="W238" i="23"/>
  <c r="X238" i="23"/>
  <c r="Y238" i="23"/>
  <c r="Z238" i="23"/>
  <c r="U239" i="23"/>
  <c r="V239" i="23"/>
  <c r="W239" i="23"/>
  <c r="X239" i="23"/>
  <c r="Y239" i="23"/>
  <c r="Z239" i="23"/>
  <c r="U240" i="23"/>
  <c r="V240" i="23"/>
  <c r="W240" i="23"/>
  <c r="X240" i="23"/>
  <c r="Y240" i="23"/>
  <c r="Z240" i="23"/>
  <c r="U243" i="23"/>
  <c r="V243" i="23"/>
  <c r="W243" i="23"/>
  <c r="X243" i="23"/>
  <c r="Y243" i="23"/>
  <c r="Z243" i="23"/>
  <c r="U245" i="23"/>
  <c r="V245" i="23"/>
  <c r="W245" i="23"/>
  <c r="X245" i="23"/>
  <c r="Y245" i="23"/>
  <c r="Z245" i="23"/>
  <c r="U246" i="23"/>
  <c r="V246" i="23"/>
  <c r="W246" i="23"/>
  <c r="X246" i="23"/>
  <c r="Y246" i="23"/>
  <c r="Z246" i="23"/>
  <c r="U247" i="23"/>
  <c r="V247" i="23"/>
  <c r="W247" i="23"/>
  <c r="X247" i="23"/>
  <c r="Y247" i="23"/>
  <c r="Z247" i="23"/>
  <c r="U248" i="23"/>
  <c r="V248" i="23"/>
  <c r="W248" i="23"/>
  <c r="X248" i="23"/>
  <c r="Y248" i="23"/>
  <c r="Z248" i="23"/>
  <c r="U249" i="23"/>
  <c r="V249" i="23"/>
  <c r="W249" i="23"/>
  <c r="X249" i="23"/>
  <c r="Y249" i="23"/>
  <c r="Z249" i="23"/>
  <c r="U250" i="23"/>
  <c r="V250" i="23"/>
  <c r="W250" i="23"/>
  <c r="X250" i="23"/>
  <c r="Y250" i="23"/>
  <c r="Z250" i="23"/>
  <c r="U251" i="23"/>
  <c r="V251" i="23"/>
  <c r="W251" i="23"/>
  <c r="X251" i="23"/>
  <c r="Y251" i="23"/>
  <c r="Z251" i="23"/>
  <c r="U252" i="23"/>
  <c r="V252" i="23"/>
  <c r="W252" i="23"/>
  <c r="X252" i="23"/>
  <c r="Y252" i="23"/>
  <c r="Z252" i="23"/>
  <c r="U253" i="23"/>
  <c r="V253" i="23"/>
  <c r="W253" i="23"/>
  <c r="X253" i="23"/>
  <c r="Y253" i="23"/>
  <c r="Z253" i="23"/>
  <c r="U254" i="23"/>
  <c r="V254" i="23"/>
  <c r="W254" i="23"/>
  <c r="X254" i="23"/>
  <c r="Y254" i="23"/>
  <c r="Z254" i="23"/>
  <c r="U255" i="23"/>
  <c r="V255" i="23"/>
  <c r="W255" i="23"/>
  <c r="X255" i="23"/>
  <c r="Y255" i="23"/>
  <c r="Z255" i="23"/>
  <c r="U256" i="23"/>
  <c r="V256" i="23"/>
  <c r="W256" i="23"/>
  <c r="X256" i="23"/>
  <c r="Y256" i="23"/>
  <c r="Z256" i="23"/>
  <c r="U257" i="23"/>
  <c r="V257" i="23"/>
  <c r="W257" i="23"/>
  <c r="X257" i="23"/>
  <c r="Y257" i="23"/>
  <c r="Z257" i="23"/>
  <c r="U258" i="23"/>
  <c r="V258" i="23"/>
  <c r="W258" i="23"/>
  <c r="X258" i="23"/>
  <c r="Y258" i="23"/>
  <c r="Z258" i="23"/>
  <c r="U259" i="23"/>
  <c r="V259" i="23"/>
  <c r="W259" i="23"/>
  <c r="X259" i="23"/>
  <c r="Y259" i="23"/>
  <c r="Z259" i="23"/>
  <c r="U260" i="23"/>
  <c r="V260" i="23"/>
  <c r="W260" i="23"/>
  <c r="X260" i="23"/>
  <c r="Y260" i="23"/>
  <c r="Z260" i="23"/>
  <c r="U261" i="23"/>
  <c r="V261" i="23"/>
  <c r="W261" i="23"/>
  <c r="X261" i="23"/>
  <c r="Y261" i="23"/>
  <c r="Z261" i="23"/>
  <c r="U262" i="23"/>
  <c r="V262" i="23"/>
  <c r="W262" i="23"/>
  <c r="X262" i="23"/>
  <c r="Y262" i="23"/>
  <c r="Z262" i="23"/>
  <c r="U263" i="23"/>
  <c r="V263" i="23"/>
  <c r="W263" i="23"/>
  <c r="X263" i="23"/>
  <c r="Y263" i="23"/>
  <c r="Z263" i="23"/>
  <c r="U264" i="23"/>
  <c r="V264" i="23"/>
  <c r="W264" i="23"/>
  <c r="X264" i="23"/>
  <c r="Y264" i="23"/>
  <c r="Z264" i="23"/>
  <c r="U267" i="23"/>
  <c r="V267" i="23"/>
  <c r="W267" i="23"/>
  <c r="X267" i="23"/>
  <c r="Y267" i="23"/>
  <c r="Z267" i="23"/>
  <c r="U269" i="23"/>
  <c r="V269" i="23"/>
  <c r="W269" i="23"/>
  <c r="X269" i="23"/>
  <c r="Y269" i="23"/>
  <c r="Z269" i="23"/>
  <c r="U270" i="23"/>
  <c r="V270" i="23"/>
  <c r="W270" i="23"/>
  <c r="X270" i="23"/>
  <c r="Y270" i="23"/>
  <c r="Z270" i="23"/>
  <c r="U271" i="23"/>
  <c r="V271" i="23"/>
  <c r="W271" i="23"/>
  <c r="X271" i="23"/>
  <c r="Y271" i="23"/>
  <c r="Z271" i="23"/>
  <c r="U272" i="23"/>
  <c r="V272" i="23"/>
  <c r="W272" i="23"/>
  <c r="X272" i="23"/>
  <c r="Y272" i="23"/>
  <c r="Z272" i="23"/>
  <c r="U273" i="23"/>
  <c r="V273" i="23"/>
  <c r="W273" i="23"/>
  <c r="X273" i="23"/>
  <c r="Y273" i="23"/>
  <c r="Z273" i="23"/>
  <c r="U274" i="23"/>
  <c r="V274" i="23"/>
  <c r="W274" i="23"/>
  <c r="X274" i="23"/>
  <c r="Y274" i="23"/>
  <c r="Z274" i="23"/>
  <c r="U275" i="23"/>
  <c r="V275" i="23"/>
  <c r="W275" i="23"/>
  <c r="X275" i="23"/>
  <c r="Y275" i="23"/>
  <c r="Z275" i="23"/>
  <c r="U276" i="23"/>
  <c r="V276" i="23"/>
  <c r="W276" i="23"/>
  <c r="X276" i="23"/>
  <c r="Y276" i="23"/>
  <c r="Z276" i="23"/>
  <c r="U277" i="23"/>
  <c r="V277" i="23"/>
  <c r="W277" i="23"/>
  <c r="X277" i="23"/>
  <c r="Y277" i="23"/>
  <c r="Z277" i="23"/>
  <c r="U278" i="23"/>
  <c r="V278" i="23"/>
  <c r="W278" i="23"/>
  <c r="X278" i="23"/>
  <c r="Y278" i="23"/>
  <c r="Z278" i="23"/>
  <c r="U279" i="23"/>
  <c r="V279" i="23"/>
  <c r="W279" i="23"/>
  <c r="X279" i="23"/>
  <c r="Y279" i="23"/>
  <c r="Z279" i="23"/>
  <c r="U280" i="23"/>
  <c r="V280" i="23"/>
  <c r="W280" i="23"/>
  <c r="X280" i="23"/>
  <c r="Y280" i="23"/>
  <c r="Z280" i="23"/>
  <c r="U281" i="23"/>
  <c r="V281" i="23"/>
  <c r="W281" i="23"/>
  <c r="X281" i="23"/>
  <c r="Y281" i="23"/>
  <c r="Z281" i="23"/>
  <c r="U282" i="23"/>
  <c r="V282" i="23"/>
  <c r="W282" i="23"/>
  <c r="X282" i="23"/>
  <c r="Y282" i="23"/>
  <c r="Z282" i="23"/>
  <c r="U283" i="23"/>
  <c r="V283" i="23"/>
  <c r="W283" i="23"/>
  <c r="X283" i="23"/>
  <c r="Y283" i="23"/>
  <c r="Z283" i="23"/>
  <c r="U284" i="23"/>
  <c r="V284" i="23"/>
  <c r="W284" i="23"/>
  <c r="X284" i="23"/>
  <c r="Y284" i="23"/>
  <c r="Z284" i="23"/>
  <c r="U285" i="23"/>
  <c r="V285" i="23"/>
  <c r="W285" i="23"/>
  <c r="X285" i="23"/>
  <c r="Y285" i="23"/>
  <c r="Z285" i="23"/>
  <c r="U286" i="23"/>
  <c r="V286" i="23"/>
  <c r="W286" i="23"/>
  <c r="X286" i="23"/>
  <c r="Y286" i="23"/>
  <c r="Z286" i="23"/>
  <c r="U287" i="23"/>
  <c r="V287" i="23"/>
  <c r="W287" i="23"/>
  <c r="X287" i="23"/>
  <c r="Y287" i="23"/>
  <c r="Z287" i="23"/>
  <c r="U288" i="23"/>
  <c r="V288" i="23"/>
  <c r="W288" i="23"/>
  <c r="X288" i="23"/>
  <c r="Y288" i="23"/>
  <c r="Z288" i="23"/>
  <c r="U291" i="23"/>
  <c r="V291" i="23"/>
  <c r="W291" i="23"/>
  <c r="X291" i="23"/>
  <c r="Y291" i="23"/>
  <c r="Z291" i="23"/>
  <c r="U293" i="23"/>
  <c r="V293" i="23"/>
  <c r="W293" i="23"/>
  <c r="X293" i="23"/>
  <c r="Y293" i="23"/>
  <c r="Z293" i="23"/>
  <c r="U294" i="23"/>
  <c r="V294" i="23"/>
  <c r="W294" i="23"/>
  <c r="X294" i="23"/>
  <c r="Y294" i="23"/>
  <c r="Z294" i="23"/>
  <c r="U295" i="23"/>
  <c r="V295" i="23"/>
  <c r="W295" i="23"/>
  <c r="X295" i="23"/>
  <c r="Y295" i="23"/>
  <c r="Z295" i="23"/>
  <c r="U296" i="23"/>
  <c r="V296" i="23"/>
  <c r="W296" i="23"/>
  <c r="X296" i="23"/>
  <c r="Y296" i="23"/>
  <c r="Z296" i="23"/>
  <c r="U297" i="23"/>
  <c r="V297" i="23"/>
  <c r="W297" i="23"/>
  <c r="X297" i="23"/>
  <c r="Y297" i="23"/>
  <c r="Z297" i="23"/>
  <c r="U298" i="23"/>
  <c r="V298" i="23"/>
  <c r="W298" i="23"/>
  <c r="X298" i="23"/>
  <c r="Y298" i="23"/>
  <c r="Z298" i="23"/>
  <c r="U299" i="23"/>
  <c r="V299" i="23"/>
  <c r="W299" i="23"/>
  <c r="X299" i="23"/>
  <c r="Y299" i="23"/>
  <c r="Z299" i="23"/>
  <c r="U300" i="23"/>
  <c r="V300" i="23"/>
  <c r="W300" i="23"/>
  <c r="X300" i="23"/>
  <c r="Y300" i="23"/>
  <c r="Z300" i="23"/>
  <c r="U301" i="23"/>
  <c r="V301" i="23"/>
  <c r="W301" i="23"/>
  <c r="X301" i="23"/>
  <c r="Y301" i="23"/>
  <c r="Z301" i="23"/>
  <c r="U302" i="23"/>
  <c r="V302" i="23"/>
  <c r="W302" i="23"/>
  <c r="X302" i="23"/>
  <c r="Y302" i="23"/>
  <c r="Z302" i="23"/>
  <c r="U303" i="23"/>
  <c r="V303" i="23"/>
  <c r="W303" i="23"/>
  <c r="X303" i="23"/>
  <c r="Y303" i="23"/>
  <c r="Z303" i="23"/>
  <c r="U304" i="23"/>
  <c r="V304" i="23"/>
  <c r="W304" i="23"/>
  <c r="X304" i="23"/>
  <c r="Y304" i="23"/>
  <c r="Z304" i="23"/>
  <c r="U305" i="23"/>
  <c r="V305" i="23"/>
  <c r="W305" i="23"/>
  <c r="X305" i="23"/>
  <c r="Y305" i="23"/>
  <c r="Z305" i="23"/>
  <c r="U306" i="23"/>
  <c r="V306" i="23"/>
  <c r="W306" i="23"/>
  <c r="X306" i="23"/>
  <c r="Y306" i="23"/>
  <c r="Z306" i="23"/>
  <c r="U307" i="23"/>
  <c r="V307" i="23"/>
  <c r="W307" i="23"/>
  <c r="X307" i="23"/>
  <c r="Y307" i="23"/>
  <c r="Z307" i="23"/>
  <c r="U308" i="23"/>
  <c r="V308" i="23"/>
  <c r="W308" i="23"/>
  <c r="X308" i="23"/>
  <c r="Y308" i="23"/>
  <c r="Z308" i="23"/>
  <c r="U309" i="23"/>
  <c r="V309" i="23"/>
  <c r="W309" i="23"/>
  <c r="X309" i="23"/>
  <c r="Y309" i="23"/>
  <c r="Z309" i="23"/>
  <c r="U310" i="23"/>
  <c r="V310" i="23"/>
  <c r="W310" i="23"/>
  <c r="X310" i="23"/>
  <c r="Y310" i="23"/>
  <c r="Z310" i="23"/>
  <c r="U311" i="23"/>
  <c r="V311" i="23"/>
  <c r="W311" i="23"/>
  <c r="X311" i="23"/>
  <c r="Y311" i="23"/>
  <c r="Z311" i="23"/>
  <c r="U312" i="23"/>
  <c r="V312" i="23"/>
  <c r="W312" i="23"/>
  <c r="X312" i="23"/>
  <c r="Y312" i="23"/>
  <c r="Z312" i="23"/>
  <c r="U315" i="23"/>
  <c r="V315" i="23"/>
  <c r="W315" i="23"/>
  <c r="X315" i="23"/>
  <c r="Y315" i="23"/>
  <c r="Z315" i="23"/>
  <c r="U317" i="23"/>
  <c r="V317" i="23"/>
  <c r="W317" i="23"/>
  <c r="X317" i="23"/>
  <c r="Y317" i="23"/>
  <c r="Z317" i="23"/>
  <c r="U318" i="23"/>
  <c r="V318" i="23"/>
  <c r="W318" i="23"/>
  <c r="X318" i="23"/>
  <c r="Y318" i="23"/>
  <c r="Z318" i="23"/>
  <c r="U319" i="23"/>
  <c r="V319" i="23"/>
  <c r="W319" i="23"/>
  <c r="X319" i="23"/>
  <c r="Y319" i="23"/>
  <c r="Z319" i="23"/>
  <c r="U320" i="23"/>
  <c r="V320" i="23"/>
  <c r="W320" i="23"/>
  <c r="X320" i="23"/>
  <c r="Y320" i="23"/>
  <c r="Z320" i="23"/>
  <c r="U321" i="23"/>
  <c r="V321" i="23"/>
  <c r="W321" i="23"/>
  <c r="X321" i="23"/>
  <c r="Y321" i="23"/>
  <c r="Z321" i="23"/>
  <c r="U322" i="23"/>
  <c r="V322" i="23"/>
  <c r="W322" i="23"/>
  <c r="X322" i="23"/>
  <c r="Y322" i="23"/>
  <c r="Z322" i="23"/>
  <c r="U323" i="23"/>
  <c r="V323" i="23"/>
  <c r="W323" i="23"/>
  <c r="X323" i="23"/>
  <c r="Y323" i="23"/>
  <c r="Z323" i="23"/>
  <c r="U324" i="23"/>
  <c r="V324" i="23"/>
  <c r="W324" i="23"/>
  <c r="X324" i="23"/>
  <c r="Y324" i="23"/>
  <c r="Z324" i="23"/>
  <c r="U325" i="23"/>
  <c r="V325" i="23"/>
  <c r="W325" i="23"/>
  <c r="X325" i="23"/>
  <c r="Y325" i="23"/>
  <c r="Z325" i="23"/>
  <c r="U326" i="23"/>
  <c r="V326" i="23"/>
  <c r="W326" i="23"/>
  <c r="X326" i="23"/>
  <c r="Y326" i="23"/>
  <c r="Z326" i="23"/>
  <c r="U327" i="23"/>
  <c r="V327" i="23"/>
  <c r="W327" i="23"/>
  <c r="X327" i="23"/>
  <c r="Y327" i="23"/>
  <c r="Z327" i="23"/>
  <c r="U328" i="23"/>
  <c r="V328" i="23"/>
  <c r="W328" i="23"/>
  <c r="X328" i="23"/>
  <c r="Y328" i="23"/>
  <c r="Z328" i="23"/>
  <c r="U329" i="23"/>
  <c r="V329" i="23"/>
  <c r="W329" i="23"/>
  <c r="X329" i="23"/>
  <c r="Y329" i="23"/>
  <c r="Z329" i="23"/>
  <c r="U330" i="23"/>
  <c r="V330" i="23"/>
  <c r="W330" i="23"/>
  <c r="X330" i="23"/>
  <c r="Y330" i="23"/>
  <c r="Z330" i="23"/>
  <c r="U331" i="23"/>
  <c r="V331" i="23"/>
  <c r="W331" i="23"/>
  <c r="X331" i="23"/>
  <c r="Y331" i="23"/>
  <c r="Z331" i="23"/>
  <c r="U332" i="23"/>
  <c r="V332" i="23"/>
  <c r="W332" i="23"/>
  <c r="X332" i="23"/>
  <c r="Y332" i="23"/>
  <c r="Z332" i="23"/>
  <c r="U333" i="23"/>
  <c r="V333" i="23"/>
  <c r="W333" i="23"/>
  <c r="X333" i="23"/>
  <c r="Y333" i="23"/>
  <c r="Z333" i="23"/>
  <c r="U334" i="23"/>
  <c r="V334" i="23"/>
  <c r="W334" i="23"/>
  <c r="X334" i="23"/>
  <c r="Y334" i="23"/>
  <c r="Z334" i="23"/>
  <c r="U335" i="23"/>
  <c r="V335" i="23"/>
  <c r="W335" i="23"/>
  <c r="X335" i="23"/>
  <c r="Y335" i="23"/>
  <c r="Z335" i="23"/>
  <c r="U336" i="23"/>
  <c r="V336" i="23"/>
  <c r="W336" i="23"/>
  <c r="X336" i="23"/>
  <c r="Y336" i="23"/>
  <c r="Z336" i="23"/>
  <c r="U123" i="23"/>
  <c r="V123" i="23"/>
  <c r="W123" i="23"/>
  <c r="X123" i="23"/>
  <c r="Y123" i="23"/>
  <c r="Z123" i="23"/>
  <c r="U99" i="23"/>
  <c r="V99" i="23"/>
  <c r="W99" i="23"/>
  <c r="X99" i="23"/>
  <c r="Y99" i="23"/>
  <c r="Z99" i="23"/>
  <c r="U27" i="23"/>
  <c r="V27" i="23"/>
  <c r="W27" i="23"/>
  <c r="X27" i="23"/>
  <c r="Y27" i="23"/>
  <c r="Z27" i="23"/>
  <c r="U51" i="23"/>
  <c r="V51" i="23"/>
  <c r="W51" i="23"/>
  <c r="X51" i="23"/>
  <c r="Y51" i="23"/>
  <c r="Z51" i="23"/>
  <c r="U75" i="23"/>
  <c r="V75" i="23"/>
  <c r="W75" i="23"/>
  <c r="X75" i="23"/>
  <c r="Y75" i="23"/>
  <c r="Z75" i="23"/>
  <c r="Y316" i="23" l="1"/>
  <c r="Y244" i="23"/>
  <c r="Z316" i="23"/>
  <c r="Z292" i="23"/>
  <c r="Z268" i="23"/>
  <c r="Z244" i="23"/>
  <c r="Z220" i="23"/>
  <c r="Z196" i="23"/>
  <c r="X316" i="23"/>
  <c r="X292" i="23"/>
  <c r="X268" i="23"/>
  <c r="X244" i="23"/>
  <c r="X220" i="23"/>
  <c r="X196" i="23"/>
  <c r="W316" i="23"/>
  <c r="W292" i="23"/>
  <c r="W268" i="23"/>
  <c r="W244" i="23"/>
  <c r="W220" i="23"/>
  <c r="W196" i="23"/>
  <c r="Y220" i="23"/>
  <c r="Y196" i="23"/>
  <c r="V316" i="23"/>
  <c r="V292" i="23"/>
  <c r="V268" i="23"/>
  <c r="V244" i="23"/>
  <c r="V220" i="23"/>
  <c r="V196" i="23"/>
  <c r="Y292" i="23"/>
  <c r="Y268" i="23"/>
  <c r="U316" i="23"/>
  <c r="U292" i="23"/>
  <c r="U268" i="23"/>
  <c r="U244" i="23"/>
  <c r="U220" i="23"/>
  <c r="U196" i="23"/>
  <c r="B221" i="23"/>
  <c r="C221" i="23"/>
  <c r="D221" i="23"/>
  <c r="E221" i="23"/>
  <c r="F221" i="23"/>
  <c r="G221" i="23"/>
  <c r="H221" i="23"/>
  <c r="I221" i="23"/>
  <c r="J221" i="23"/>
  <c r="K221" i="23"/>
  <c r="L221" i="23"/>
  <c r="M221" i="23"/>
  <c r="N221" i="23"/>
  <c r="O221" i="23"/>
  <c r="P221" i="23"/>
  <c r="Q221" i="23"/>
  <c r="R221" i="23"/>
  <c r="S221" i="23"/>
  <c r="T221" i="23"/>
  <c r="I293" i="23"/>
  <c r="J293" i="23"/>
  <c r="K293" i="23"/>
  <c r="L293" i="23"/>
  <c r="M293" i="23"/>
  <c r="N293" i="23"/>
  <c r="O293" i="23"/>
  <c r="P293" i="23"/>
  <c r="Q293" i="23"/>
  <c r="R293" i="23"/>
  <c r="S293" i="23"/>
  <c r="T293" i="23"/>
  <c r="I317" i="23"/>
  <c r="J317" i="23"/>
  <c r="K317" i="23"/>
  <c r="L317" i="23"/>
  <c r="M317" i="23"/>
  <c r="N317" i="23"/>
  <c r="O317" i="23"/>
  <c r="P317" i="23"/>
  <c r="Q317" i="23"/>
  <c r="R317" i="23"/>
  <c r="S317" i="23"/>
  <c r="T317" i="23"/>
  <c r="E37" i="62" l="1"/>
  <c r="F37" i="62"/>
  <c r="G37" i="62"/>
  <c r="H37" i="62"/>
  <c r="I37" i="62"/>
  <c r="J37" i="62"/>
  <c r="K37" i="62"/>
  <c r="L37" i="62"/>
  <c r="M37" i="62"/>
  <c r="N37" i="62"/>
  <c r="O37" i="62"/>
  <c r="P37" i="62"/>
  <c r="Q37" i="62"/>
  <c r="R37" i="62"/>
  <c r="S37" i="62"/>
  <c r="T37" i="62"/>
  <c r="U37" i="62"/>
  <c r="V37" i="62"/>
  <c r="D37" i="62"/>
  <c r="E32" i="62"/>
  <c r="F32" i="62"/>
  <c r="G32" i="62"/>
  <c r="H32" i="62"/>
  <c r="I32" i="62"/>
  <c r="J32" i="62"/>
  <c r="K32" i="62"/>
  <c r="L32" i="62"/>
  <c r="M32" i="62"/>
  <c r="N32" i="62"/>
  <c r="O32" i="62"/>
  <c r="P32" i="62"/>
  <c r="Q32" i="62"/>
  <c r="R32" i="62"/>
  <c r="S32" i="62"/>
  <c r="T32" i="62"/>
  <c r="U32" i="62"/>
  <c r="V32" i="62"/>
  <c r="D32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E29" i="62"/>
  <c r="F29" i="62"/>
  <c r="G29" i="62"/>
  <c r="H29" i="62"/>
  <c r="I29" i="62"/>
  <c r="J29" i="62"/>
  <c r="K29" i="62"/>
  <c r="L29" i="62"/>
  <c r="M29" i="62"/>
  <c r="N29" i="62"/>
  <c r="O29" i="62"/>
  <c r="P29" i="62"/>
  <c r="Q29" i="62"/>
  <c r="R29" i="62"/>
  <c r="S29" i="62"/>
  <c r="T29" i="62"/>
  <c r="U29" i="62"/>
  <c r="V29" i="62"/>
  <c r="D29" i="62"/>
  <c r="K24" i="62"/>
  <c r="L24" i="62"/>
  <c r="M24" i="62"/>
  <c r="N24" i="62"/>
  <c r="O24" i="62"/>
  <c r="P24" i="62"/>
  <c r="Q24" i="62"/>
  <c r="R24" i="62"/>
  <c r="S24" i="62"/>
  <c r="T24" i="62"/>
  <c r="U24" i="62"/>
  <c r="V24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V17" i="62"/>
  <c r="U17" i="62"/>
  <c r="T17" i="62"/>
  <c r="S17" i="62"/>
  <c r="R17" i="62"/>
  <c r="Q17" i="62"/>
  <c r="P17" i="62"/>
  <c r="O17" i="62"/>
  <c r="N17" i="62"/>
  <c r="M17" i="62"/>
  <c r="L17" i="62"/>
  <c r="K17" i="62"/>
  <c r="K19" i="62"/>
  <c r="L19" i="62"/>
  <c r="M19" i="62"/>
  <c r="N19" i="62"/>
  <c r="O19" i="62"/>
  <c r="P19" i="62"/>
  <c r="Q19" i="62"/>
  <c r="R19" i="62"/>
  <c r="S19" i="62"/>
  <c r="T19" i="62"/>
  <c r="U19" i="62"/>
  <c r="V19" i="62"/>
  <c r="V12" i="62"/>
  <c r="U12" i="62"/>
  <c r="T12" i="62"/>
  <c r="S12" i="62"/>
  <c r="R12" i="62"/>
  <c r="Q12" i="62"/>
  <c r="P12" i="62"/>
  <c r="O12" i="62"/>
  <c r="N12" i="62"/>
  <c r="M12" i="62"/>
  <c r="L12" i="62"/>
  <c r="K12" i="62"/>
  <c r="J12" i="62"/>
  <c r="I12" i="62"/>
  <c r="H12" i="62"/>
  <c r="G12" i="62"/>
  <c r="F12" i="62"/>
  <c r="E12" i="62"/>
  <c r="D12" i="62"/>
  <c r="G103" i="23" l="1"/>
  <c r="H256" i="23" l="1"/>
  <c r="T336" i="23"/>
  <c r="S336" i="23"/>
  <c r="R336" i="23"/>
  <c r="T335" i="23"/>
  <c r="S335" i="23"/>
  <c r="R335" i="23"/>
  <c r="Q335" i="23"/>
  <c r="P335" i="23"/>
  <c r="O335" i="23"/>
  <c r="N335" i="23"/>
  <c r="M335" i="23"/>
  <c r="L335" i="23"/>
  <c r="K335" i="23"/>
  <c r="J335" i="23"/>
  <c r="I335" i="23"/>
  <c r="T334" i="23"/>
  <c r="S334" i="23"/>
  <c r="R334" i="23"/>
  <c r="Q334" i="23"/>
  <c r="P334" i="23"/>
  <c r="O334" i="23"/>
  <c r="N334" i="23"/>
  <c r="M334" i="23"/>
  <c r="L334" i="23"/>
  <c r="K334" i="23"/>
  <c r="J334" i="23"/>
  <c r="I334" i="23"/>
  <c r="T333" i="23"/>
  <c r="S333" i="23"/>
  <c r="R333" i="23"/>
  <c r="Q333" i="23"/>
  <c r="P333" i="23"/>
  <c r="O333" i="23"/>
  <c r="N333" i="23"/>
  <c r="M333" i="23"/>
  <c r="L333" i="23"/>
  <c r="K333" i="23"/>
  <c r="J333" i="23"/>
  <c r="I333" i="23"/>
  <c r="T332" i="23"/>
  <c r="S332" i="23"/>
  <c r="R332" i="23"/>
  <c r="Q332" i="23"/>
  <c r="P332" i="23"/>
  <c r="O332" i="23"/>
  <c r="T331" i="23"/>
  <c r="S331" i="23"/>
  <c r="R331" i="23"/>
  <c r="Q331" i="23"/>
  <c r="P331" i="23"/>
  <c r="O331" i="23"/>
  <c r="N331" i="23"/>
  <c r="M331" i="23"/>
  <c r="L331" i="23"/>
  <c r="K331" i="23"/>
  <c r="J331" i="23"/>
  <c r="I331" i="23"/>
  <c r="T330" i="23"/>
  <c r="S330" i="23"/>
  <c r="R330" i="23"/>
  <c r="Q330" i="23"/>
  <c r="P330" i="23"/>
  <c r="O330" i="23"/>
  <c r="N330" i="23"/>
  <c r="M330" i="23"/>
  <c r="L330" i="23"/>
  <c r="T329" i="23"/>
  <c r="S329" i="23"/>
  <c r="R329" i="23"/>
  <c r="Q329" i="23"/>
  <c r="P329" i="23"/>
  <c r="O329" i="23"/>
  <c r="N329" i="23"/>
  <c r="M329" i="23"/>
  <c r="L329" i="23"/>
  <c r="K329" i="23"/>
  <c r="J329" i="23"/>
  <c r="I329" i="23"/>
  <c r="T328" i="23"/>
  <c r="S328" i="23"/>
  <c r="R328" i="23"/>
  <c r="Q328" i="23"/>
  <c r="P328" i="23"/>
  <c r="O328" i="23"/>
  <c r="N328" i="23"/>
  <c r="M328" i="23"/>
  <c r="L328" i="23"/>
  <c r="K328" i="23"/>
  <c r="J328" i="23"/>
  <c r="I328" i="23"/>
  <c r="T327" i="23"/>
  <c r="S327" i="23"/>
  <c r="R327" i="23"/>
  <c r="Q327" i="23"/>
  <c r="P327" i="23"/>
  <c r="O327" i="23"/>
  <c r="N327" i="23"/>
  <c r="M327" i="23"/>
  <c r="L327" i="23"/>
  <c r="K327" i="23"/>
  <c r="J327" i="23"/>
  <c r="I327" i="23"/>
  <c r="T326" i="23"/>
  <c r="S326" i="23"/>
  <c r="R326" i="23"/>
  <c r="Q326" i="23"/>
  <c r="P326" i="23"/>
  <c r="O326" i="23"/>
  <c r="N326" i="23"/>
  <c r="M326" i="23"/>
  <c r="T325" i="23"/>
  <c r="S325" i="23"/>
  <c r="R325" i="23"/>
  <c r="Q325" i="23"/>
  <c r="P325" i="23"/>
  <c r="O325" i="23"/>
  <c r="N325" i="23"/>
  <c r="M325" i="23"/>
  <c r="L325" i="23"/>
  <c r="K325" i="23"/>
  <c r="T324" i="23"/>
  <c r="S324" i="23"/>
  <c r="R324" i="23"/>
  <c r="Q324" i="23"/>
  <c r="P324" i="23"/>
  <c r="O324" i="23"/>
  <c r="N324" i="23"/>
  <c r="M324" i="23"/>
  <c r="T323" i="23"/>
  <c r="S323" i="23"/>
  <c r="R323" i="23"/>
  <c r="Q323" i="23"/>
  <c r="P323" i="23"/>
  <c r="T322" i="23"/>
  <c r="S322" i="23"/>
  <c r="R322" i="23"/>
  <c r="Q322" i="23"/>
  <c r="P322" i="23"/>
  <c r="O322" i="23"/>
  <c r="N322" i="23"/>
  <c r="M322" i="23"/>
  <c r="L322" i="23"/>
  <c r="K322" i="23"/>
  <c r="J322" i="23"/>
  <c r="I322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T320" i="23"/>
  <c r="S320" i="23"/>
  <c r="R320" i="23"/>
  <c r="Q320" i="23"/>
  <c r="P320" i="23"/>
  <c r="O320" i="23"/>
  <c r="N320" i="23"/>
  <c r="M320" i="23"/>
  <c r="L320" i="23"/>
  <c r="K320" i="23"/>
  <c r="J320" i="23"/>
  <c r="I320" i="23"/>
  <c r="T319" i="23"/>
  <c r="S319" i="23"/>
  <c r="R319" i="23"/>
  <c r="Q319" i="23"/>
  <c r="P319" i="23"/>
  <c r="O319" i="23"/>
  <c r="N319" i="23"/>
  <c r="M319" i="23"/>
  <c r="L319" i="23"/>
  <c r="K319" i="23"/>
  <c r="J319" i="23"/>
  <c r="I319" i="23"/>
  <c r="T318" i="23"/>
  <c r="S318" i="23"/>
  <c r="R318" i="23"/>
  <c r="Q318" i="23"/>
  <c r="P318" i="23"/>
  <c r="O318" i="23"/>
  <c r="N318" i="23"/>
  <c r="M318" i="23"/>
  <c r="L318" i="23"/>
  <c r="K318" i="23"/>
  <c r="J318" i="23"/>
  <c r="I318" i="23"/>
  <c r="T315" i="23"/>
  <c r="S315" i="23"/>
  <c r="R315" i="23"/>
  <c r="Q315" i="23"/>
  <c r="P315" i="23"/>
  <c r="O315" i="23"/>
  <c r="N315" i="23"/>
  <c r="M315" i="23"/>
  <c r="L315" i="23"/>
  <c r="K315" i="23"/>
  <c r="J315" i="23"/>
  <c r="I315" i="23"/>
  <c r="H315" i="23"/>
  <c r="G315" i="23"/>
  <c r="F315" i="23"/>
  <c r="E315" i="23"/>
  <c r="D315" i="23"/>
  <c r="C315" i="23"/>
  <c r="B315" i="23"/>
  <c r="T312" i="23"/>
  <c r="S312" i="23"/>
  <c r="R312" i="23"/>
  <c r="T311" i="23"/>
  <c r="S311" i="23"/>
  <c r="R311" i="23"/>
  <c r="Q311" i="23"/>
  <c r="P311" i="23"/>
  <c r="O311" i="23"/>
  <c r="N311" i="23"/>
  <c r="M311" i="23"/>
  <c r="L311" i="23"/>
  <c r="K311" i="23"/>
  <c r="J311" i="23"/>
  <c r="I311" i="23"/>
  <c r="T310" i="23"/>
  <c r="S310" i="23"/>
  <c r="R310" i="23"/>
  <c r="Q310" i="23"/>
  <c r="P310" i="23"/>
  <c r="O310" i="23"/>
  <c r="N310" i="23"/>
  <c r="M310" i="23"/>
  <c r="L310" i="23"/>
  <c r="K310" i="23"/>
  <c r="J310" i="23"/>
  <c r="I310" i="23"/>
  <c r="T309" i="23"/>
  <c r="S309" i="23"/>
  <c r="R309" i="23"/>
  <c r="Q309" i="23"/>
  <c r="P309" i="23"/>
  <c r="O309" i="23"/>
  <c r="N309" i="23"/>
  <c r="M309" i="23"/>
  <c r="L309" i="23"/>
  <c r="K309" i="23"/>
  <c r="J309" i="23"/>
  <c r="I309" i="23"/>
  <c r="T308" i="23"/>
  <c r="S308" i="23"/>
  <c r="R308" i="23"/>
  <c r="Q308" i="23"/>
  <c r="P308" i="23"/>
  <c r="O308" i="23"/>
  <c r="T307" i="23"/>
  <c r="S307" i="23"/>
  <c r="R307" i="23"/>
  <c r="Q307" i="23"/>
  <c r="P307" i="23"/>
  <c r="O307" i="23"/>
  <c r="N307" i="23"/>
  <c r="M307" i="23"/>
  <c r="L307" i="23"/>
  <c r="K307" i="23"/>
  <c r="J307" i="23"/>
  <c r="I307" i="23"/>
  <c r="T306" i="23"/>
  <c r="S306" i="23"/>
  <c r="R306" i="23"/>
  <c r="Q306" i="23"/>
  <c r="P306" i="23"/>
  <c r="O306" i="23"/>
  <c r="N306" i="23"/>
  <c r="M306" i="23"/>
  <c r="L306" i="23"/>
  <c r="T305" i="23"/>
  <c r="S305" i="23"/>
  <c r="R305" i="23"/>
  <c r="Q305" i="23"/>
  <c r="P305" i="23"/>
  <c r="O305" i="23"/>
  <c r="N305" i="23"/>
  <c r="M305" i="23"/>
  <c r="L305" i="23"/>
  <c r="K305" i="23"/>
  <c r="J305" i="23"/>
  <c r="I305" i="23"/>
  <c r="T304" i="23"/>
  <c r="S304" i="23"/>
  <c r="R304" i="23"/>
  <c r="Q304" i="23"/>
  <c r="P304" i="23"/>
  <c r="O304" i="23"/>
  <c r="N304" i="23"/>
  <c r="M304" i="23"/>
  <c r="L304" i="23"/>
  <c r="K304" i="23"/>
  <c r="J304" i="23"/>
  <c r="I304" i="23"/>
  <c r="T303" i="23"/>
  <c r="S303" i="23"/>
  <c r="R303" i="23"/>
  <c r="Q303" i="23"/>
  <c r="P303" i="23"/>
  <c r="O303" i="23"/>
  <c r="N303" i="23"/>
  <c r="M303" i="23"/>
  <c r="L303" i="23"/>
  <c r="K303" i="23"/>
  <c r="J303" i="23"/>
  <c r="I303" i="23"/>
  <c r="T302" i="23"/>
  <c r="S302" i="23"/>
  <c r="R302" i="23"/>
  <c r="Q302" i="23"/>
  <c r="P302" i="23"/>
  <c r="O302" i="23"/>
  <c r="N302" i="23"/>
  <c r="M302" i="23"/>
  <c r="T301" i="23"/>
  <c r="S301" i="23"/>
  <c r="R301" i="23"/>
  <c r="Q301" i="23"/>
  <c r="P301" i="23"/>
  <c r="O301" i="23"/>
  <c r="N301" i="23"/>
  <c r="M301" i="23"/>
  <c r="L301" i="23"/>
  <c r="K301" i="23"/>
  <c r="T300" i="23"/>
  <c r="S300" i="23"/>
  <c r="R300" i="23"/>
  <c r="Q300" i="23"/>
  <c r="P300" i="23"/>
  <c r="O300" i="23"/>
  <c r="N300" i="23"/>
  <c r="M300" i="23"/>
  <c r="T299" i="23"/>
  <c r="S299" i="23"/>
  <c r="R299" i="23"/>
  <c r="Q299" i="23"/>
  <c r="P299" i="23"/>
  <c r="T298" i="23"/>
  <c r="S298" i="23"/>
  <c r="R298" i="23"/>
  <c r="Q298" i="23"/>
  <c r="P298" i="23"/>
  <c r="O298" i="23"/>
  <c r="N298" i="23"/>
  <c r="M298" i="23"/>
  <c r="L298" i="23"/>
  <c r="K298" i="23"/>
  <c r="J298" i="23"/>
  <c r="I298" i="23"/>
  <c r="T297" i="23"/>
  <c r="S297" i="23"/>
  <c r="R297" i="23"/>
  <c r="Q297" i="23"/>
  <c r="P297" i="23"/>
  <c r="O297" i="23"/>
  <c r="N297" i="23"/>
  <c r="M297" i="23"/>
  <c r="L297" i="23"/>
  <c r="K297" i="23"/>
  <c r="J297" i="23"/>
  <c r="I297" i="23"/>
  <c r="T296" i="23"/>
  <c r="S296" i="23"/>
  <c r="R296" i="23"/>
  <c r="Q296" i="23"/>
  <c r="P296" i="23"/>
  <c r="O296" i="23"/>
  <c r="N296" i="23"/>
  <c r="M296" i="23"/>
  <c r="L296" i="23"/>
  <c r="K296" i="23"/>
  <c r="J296" i="23"/>
  <c r="I296" i="23"/>
  <c r="T295" i="23"/>
  <c r="S295" i="23"/>
  <c r="R295" i="23"/>
  <c r="Q295" i="23"/>
  <c r="P295" i="23"/>
  <c r="O295" i="23"/>
  <c r="N295" i="23"/>
  <c r="M295" i="23"/>
  <c r="L295" i="23"/>
  <c r="K295" i="23"/>
  <c r="J295" i="23"/>
  <c r="I295" i="23"/>
  <c r="T294" i="23"/>
  <c r="S294" i="23"/>
  <c r="R294" i="23"/>
  <c r="Q294" i="23"/>
  <c r="P294" i="23"/>
  <c r="O294" i="23"/>
  <c r="N294" i="23"/>
  <c r="M294" i="23"/>
  <c r="L294" i="23"/>
  <c r="K294" i="23"/>
  <c r="J294" i="23"/>
  <c r="I294" i="23"/>
  <c r="T291" i="23"/>
  <c r="S291" i="23"/>
  <c r="R291" i="23"/>
  <c r="Q291" i="23"/>
  <c r="P291" i="23"/>
  <c r="O291" i="23"/>
  <c r="N291" i="23"/>
  <c r="M291" i="23"/>
  <c r="L291" i="23"/>
  <c r="K291" i="23"/>
  <c r="J291" i="23"/>
  <c r="I291" i="23"/>
  <c r="H291" i="23"/>
  <c r="G291" i="23"/>
  <c r="F291" i="23"/>
  <c r="E291" i="23"/>
  <c r="D291" i="23"/>
  <c r="C291" i="23"/>
  <c r="B291" i="23"/>
  <c r="T288" i="23"/>
  <c r="S288" i="23"/>
  <c r="R288" i="23"/>
  <c r="T287" i="23"/>
  <c r="S287" i="23"/>
  <c r="R287" i="23"/>
  <c r="Q287" i="23"/>
  <c r="P287" i="23"/>
  <c r="O287" i="23"/>
  <c r="N287" i="23"/>
  <c r="M287" i="23"/>
  <c r="L287" i="23"/>
  <c r="K287" i="23"/>
  <c r="J287" i="23"/>
  <c r="I287" i="23"/>
  <c r="H287" i="23"/>
  <c r="G287" i="23"/>
  <c r="F287" i="23"/>
  <c r="E287" i="23"/>
  <c r="D287" i="23"/>
  <c r="C287" i="23"/>
  <c r="B287" i="23"/>
  <c r="T286" i="23"/>
  <c r="S286" i="23"/>
  <c r="R286" i="23"/>
  <c r="Q286" i="23"/>
  <c r="P286" i="23"/>
  <c r="O286" i="23"/>
  <c r="N286" i="23"/>
  <c r="M286" i="23"/>
  <c r="L286" i="23"/>
  <c r="K286" i="23"/>
  <c r="J286" i="23"/>
  <c r="I286" i="23"/>
  <c r="H286" i="23"/>
  <c r="G286" i="23"/>
  <c r="F286" i="23"/>
  <c r="E286" i="23"/>
  <c r="D286" i="23"/>
  <c r="C286" i="23"/>
  <c r="B286" i="23"/>
  <c r="T285" i="23"/>
  <c r="S285" i="23"/>
  <c r="R285" i="23"/>
  <c r="Q285" i="23"/>
  <c r="P285" i="23"/>
  <c r="O285" i="23"/>
  <c r="N285" i="23"/>
  <c r="M285" i="23"/>
  <c r="L285" i="23"/>
  <c r="K285" i="23"/>
  <c r="J285" i="23"/>
  <c r="I285" i="23"/>
  <c r="H285" i="23"/>
  <c r="G285" i="23"/>
  <c r="F285" i="23"/>
  <c r="E285" i="23"/>
  <c r="D285" i="23"/>
  <c r="C285" i="23"/>
  <c r="B285" i="23"/>
  <c r="T284" i="23"/>
  <c r="S284" i="23"/>
  <c r="R284" i="23"/>
  <c r="Q284" i="23"/>
  <c r="P284" i="23"/>
  <c r="O284" i="23"/>
  <c r="T283" i="23"/>
  <c r="S283" i="23"/>
  <c r="R283" i="23"/>
  <c r="Q283" i="23"/>
  <c r="P283" i="23"/>
  <c r="O283" i="23"/>
  <c r="N283" i="23"/>
  <c r="M283" i="23"/>
  <c r="L283" i="23"/>
  <c r="K283" i="23"/>
  <c r="J283" i="23"/>
  <c r="I283" i="23"/>
  <c r="H283" i="23"/>
  <c r="G283" i="23"/>
  <c r="F283" i="23"/>
  <c r="E283" i="23"/>
  <c r="D283" i="23"/>
  <c r="C283" i="23"/>
  <c r="B283" i="23"/>
  <c r="T282" i="23"/>
  <c r="S282" i="23"/>
  <c r="R282" i="23"/>
  <c r="Q282" i="23"/>
  <c r="P282" i="23"/>
  <c r="O282" i="23"/>
  <c r="N282" i="23"/>
  <c r="M282" i="23"/>
  <c r="L282" i="23"/>
  <c r="T281" i="23"/>
  <c r="S281" i="23"/>
  <c r="R281" i="23"/>
  <c r="Q281" i="23"/>
  <c r="P281" i="23"/>
  <c r="O281" i="23"/>
  <c r="N281" i="23"/>
  <c r="M281" i="23"/>
  <c r="L281" i="23"/>
  <c r="K281" i="23"/>
  <c r="J281" i="23"/>
  <c r="I281" i="23"/>
  <c r="H281" i="23"/>
  <c r="G281" i="23"/>
  <c r="F281" i="23"/>
  <c r="E281" i="23"/>
  <c r="D281" i="23"/>
  <c r="C281" i="23"/>
  <c r="B281" i="23"/>
  <c r="T280" i="23"/>
  <c r="S280" i="23"/>
  <c r="R280" i="23"/>
  <c r="Q280" i="23"/>
  <c r="P280" i="23"/>
  <c r="O280" i="23"/>
  <c r="N280" i="23"/>
  <c r="M280" i="23"/>
  <c r="L280" i="23"/>
  <c r="K280" i="23"/>
  <c r="J280" i="23"/>
  <c r="I280" i="23"/>
  <c r="H280" i="23"/>
  <c r="G280" i="23"/>
  <c r="F280" i="23"/>
  <c r="E280" i="23"/>
  <c r="D280" i="23"/>
  <c r="C280" i="23"/>
  <c r="B280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F279" i="23"/>
  <c r="E279" i="23"/>
  <c r="D279" i="23"/>
  <c r="C279" i="23"/>
  <c r="B279" i="23"/>
  <c r="T278" i="23"/>
  <c r="S278" i="23"/>
  <c r="R278" i="23"/>
  <c r="Q278" i="23"/>
  <c r="P278" i="23"/>
  <c r="O278" i="23"/>
  <c r="N278" i="23"/>
  <c r="M278" i="23"/>
  <c r="T277" i="23"/>
  <c r="S277" i="23"/>
  <c r="R277" i="23"/>
  <c r="Q277" i="23"/>
  <c r="P277" i="23"/>
  <c r="O277" i="23"/>
  <c r="N277" i="23"/>
  <c r="M277" i="23"/>
  <c r="L277" i="23"/>
  <c r="K277" i="23"/>
  <c r="T276" i="23"/>
  <c r="S276" i="23"/>
  <c r="R276" i="23"/>
  <c r="Q276" i="23"/>
  <c r="P276" i="23"/>
  <c r="O276" i="23"/>
  <c r="N276" i="23"/>
  <c r="M276" i="23"/>
  <c r="T275" i="23"/>
  <c r="S275" i="23"/>
  <c r="R275" i="23"/>
  <c r="Q275" i="23"/>
  <c r="P275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F274" i="23"/>
  <c r="E274" i="23"/>
  <c r="D274" i="23"/>
  <c r="C274" i="23"/>
  <c r="B274" i="23"/>
  <c r="T273" i="23"/>
  <c r="S273" i="23"/>
  <c r="R273" i="23"/>
  <c r="Q273" i="23"/>
  <c r="P273" i="23"/>
  <c r="O273" i="23"/>
  <c r="N273" i="23"/>
  <c r="M273" i="23"/>
  <c r="L273" i="23"/>
  <c r="K273" i="23"/>
  <c r="J273" i="23"/>
  <c r="I273" i="23"/>
  <c r="H273" i="23"/>
  <c r="G273" i="23"/>
  <c r="F273" i="23"/>
  <c r="E273" i="23"/>
  <c r="D273" i="23"/>
  <c r="C273" i="23"/>
  <c r="B273" i="23"/>
  <c r="T272" i="23"/>
  <c r="S272" i="23"/>
  <c r="R272" i="23"/>
  <c r="Q272" i="23"/>
  <c r="P272" i="23"/>
  <c r="O272" i="23"/>
  <c r="N272" i="23"/>
  <c r="M272" i="23"/>
  <c r="L272" i="23"/>
  <c r="K272" i="23"/>
  <c r="J272" i="23"/>
  <c r="I272" i="23"/>
  <c r="H272" i="23"/>
  <c r="G272" i="23"/>
  <c r="F272" i="23"/>
  <c r="E272" i="23"/>
  <c r="D272" i="23"/>
  <c r="C272" i="23"/>
  <c r="B272" i="23"/>
  <c r="T271" i="23"/>
  <c r="S271" i="23"/>
  <c r="R271" i="23"/>
  <c r="Q271" i="23"/>
  <c r="P271" i="23"/>
  <c r="O271" i="23"/>
  <c r="N271" i="23"/>
  <c r="M271" i="23"/>
  <c r="L271" i="23"/>
  <c r="K271" i="23"/>
  <c r="J271" i="23"/>
  <c r="I271" i="23"/>
  <c r="T270" i="23"/>
  <c r="S270" i="23"/>
  <c r="R270" i="23"/>
  <c r="Q270" i="23"/>
  <c r="P270" i="23"/>
  <c r="O270" i="23"/>
  <c r="N270" i="23"/>
  <c r="M270" i="23"/>
  <c r="L270" i="23"/>
  <c r="K270" i="23"/>
  <c r="J270" i="23"/>
  <c r="I270" i="23"/>
  <c r="H270" i="23"/>
  <c r="G270" i="23"/>
  <c r="F270" i="23"/>
  <c r="E270" i="23"/>
  <c r="D270" i="23"/>
  <c r="C270" i="23"/>
  <c r="B270" i="23"/>
  <c r="T269" i="23"/>
  <c r="V39" i="62" s="1"/>
  <c r="S269" i="23"/>
  <c r="U39" i="62" s="1"/>
  <c r="R269" i="23"/>
  <c r="T39" i="62" s="1"/>
  <c r="Q269" i="23"/>
  <c r="S39" i="62" s="1"/>
  <c r="P269" i="23"/>
  <c r="R39" i="62" s="1"/>
  <c r="O269" i="23"/>
  <c r="Q39" i="62" s="1"/>
  <c r="N269" i="23"/>
  <c r="P39" i="62" s="1"/>
  <c r="M269" i="23"/>
  <c r="O39" i="62" s="1"/>
  <c r="L269" i="23"/>
  <c r="N39" i="62" s="1"/>
  <c r="K269" i="23"/>
  <c r="M39" i="62" s="1"/>
  <c r="J269" i="23"/>
  <c r="L39" i="62" s="1"/>
  <c r="I269" i="23"/>
  <c r="K39" i="62" s="1"/>
  <c r="H269" i="23"/>
  <c r="J39" i="62" s="1"/>
  <c r="G269" i="23"/>
  <c r="I39" i="62" s="1"/>
  <c r="F269" i="23"/>
  <c r="H39" i="62" s="1"/>
  <c r="E269" i="23"/>
  <c r="G39" i="62" s="1"/>
  <c r="D269" i="23"/>
  <c r="F39" i="62" s="1"/>
  <c r="C269" i="23"/>
  <c r="E39" i="62" s="1"/>
  <c r="B269" i="23"/>
  <c r="D39" i="62" s="1"/>
  <c r="T267" i="23"/>
  <c r="S267" i="23"/>
  <c r="R267" i="23"/>
  <c r="Q267" i="23"/>
  <c r="P267" i="23"/>
  <c r="O267" i="23"/>
  <c r="N267" i="23"/>
  <c r="M267" i="23"/>
  <c r="L267" i="23"/>
  <c r="K267" i="23"/>
  <c r="J267" i="23"/>
  <c r="I267" i="23"/>
  <c r="H267" i="23"/>
  <c r="G267" i="23"/>
  <c r="F267" i="23"/>
  <c r="E267" i="23"/>
  <c r="D267" i="23"/>
  <c r="C267" i="23"/>
  <c r="B267" i="23"/>
  <c r="T264" i="23"/>
  <c r="S264" i="23"/>
  <c r="R264" i="23"/>
  <c r="T263" i="23"/>
  <c r="S263" i="23"/>
  <c r="R263" i="23"/>
  <c r="Q263" i="23"/>
  <c r="P263" i="23"/>
  <c r="O263" i="23"/>
  <c r="N263" i="23"/>
  <c r="M263" i="23"/>
  <c r="L263" i="23"/>
  <c r="K263" i="23"/>
  <c r="J263" i="23"/>
  <c r="I263" i="23"/>
  <c r="H263" i="23"/>
  <c r="G263" i="23"/>
  <c r="F263" i="23"/>
  <c r="E263" i="23"/>
  <c r="D263" i="23"/>
  <c r="C263" i="23"/>
  <c r="B263" i="23"/>
  <c r="T262" i="23"/>
  <c r="S262" i="23"/>
  <c r="R262" i="23"/>
  <c r="Q262" i="23"/>
  <c r="P262" i="23"/>
  <c r="O262" i="23"/>
  <c r="N262" i="23"/>
  <c r="M262" i="23"/>
  <c r="L262" i="23"/>
  <c r="K262" i="23"/>
  <c r="J262" i="23"/>
  <c r="I262" i="23"/>
  <c r="H262" i="23"/>
  <c r="G262" i="23"/>
  <c r="F262" i="23"/>
  <c r="E262" i="23"/>
  <c r="D262" i="23"/>
  <c r="C262" i="23"/>
  <c r="B262" i="23"/>
  <c r="T261" i="23"/>
  <c r="S261" i="23"/>
  <c r="R261" i="23"/>
  <c r="Q261" i="23"/>
  <c r="P261" i="23"/>
  <c r="O261" i="23"/>
  <c r="N261" i="23"/>
  <c r="M261" i="23"/>
  <c r="L261" i="23"/>
  <c r="K261" i="23"/>
  <c r="J261" i="23"/>
  <c r="I261" i="23"/>
  <c r="H261" i="23"/>
  <c r="G261" i="23"/>
  <c r="F261" i="23"/>
  <c r="E261" i="23"/>
  <c r="D261" i="23"/>
  <c r="C261" i="23"/>
  <c r="B261" i="23"/>
  <c r="T260" i="23"/>
  <c r="S260" i="23"/>
  <c r="R260" i="23"/>
  <c r="Q260" i="23"/>
  <c r="P260" i="23"/>
  <c r="O260" i="23"/>
  <c r="T259" i="23"/>
  <c r="S259" i="23"/>
  <c r="R259" i="23"/>
  <c r="Q259" i="23"/>
  <c r="P259" i="23"/>
  <c r="O259" i="23"/>
  <c r="N259" i="23"/>
  <c r="M259" i="23"/>
  <c r="L259" i="23"/>
  <c r="K259" i="23"/>
  <c r="J259" i="23"/>
  <c r="I259" i="23"/>
  <c r="H259" i="23"/>
  <c r="G259" i="23"/>
  <c r="F259" i="23"/>
  <c r="E259" i="23"/>
  <c r="D259" i="23"/>
  <c r="C259" i="23"/>
  <c r="B259" i="23"/>
  <c r="T258" i="23"/>
  <c r="S258" i="23"/>
  <c r="R258" i="23"/>
  <c r="Q258" i="23"/>
  <c r="P258" i="23"/>
  <c r="O258" i="23"/>
  <c r="N258" i="23"/>
  <c r="M258" i="23"/>
  <c r="L258" i="23"/>
  <c r="T257" i="23"/>
  <c r="S257" i="23"/>
  <c r="R257" i="23"/>
  <c r="Q257" i="23"/>
  <c r="P257" i="23"/>
  <c r="O257" i="23"/>
  <c r="N257" i="23"/>
  <c r="M257" i="23"/>
  <c r="L257" i="23"/>
  <c r="K257" i="23"/>
  <c r="J257" i="23"/>
  <c r="I257" i="23"/>
  <c r="H257" i="23"/>
  <c r="G257" i="23"/>
  <c r="F257" i="23"/>
  <c r="E257" i="23"/>
  <c r="D257" i="23"/>
  <c r="C257" i="23"/>
  <c r="B257" i="23"/>
  <c r="T256" i="23"/>
  <c r="S256" i="23"/>
  <c r="R256" i="23"/>
  <c r="Q256" i="23"/>
  <c r="P256" i="23"/>
  <c r="O256" i="23"/>
  <c r="N256" i="23"/>
  <c r="M256" i="23"/>
  <c r="L256" i="23"/>
  <c r="K256" i="23"/>
  <c r="J256" i="23"/>
  <c r="I256" i="23"/>
  <c r="G256" i="23"/>
  <c r="F256" i="23"/>
  <c r="E256" i="23"/>
  <c r="D256" i="23"/>
  <c r="C256" i="23"/>
  <c r="B256" i="23"/>
  <c r="T255" i="23"/>
  <c r="S255" i="23"/>
  <c r="R255" i="23"/>
  <c r="Q255" i="23"/>
  <c r="P255" i="23"/>
  <c r="O255" i="23"/>
  <c r="N255" i="23"/>
  <c r="M255" i="23"/>
  <c r="L255" i="23"/>
  <c r="K255" i="23"/>
  <c r="J255" i="23"/>
  <c r="I255" i="23"/>
  <c r="H255" i="23"/>
  <c r="G255" i="23"/>
  <c r="F255" i="23"/>
  <c r="E255" i="23"/>
  <c r="D255" i="23"/>
  <c r="C255" i="23"/>
  <c r="B255" i="23"/>
  <c r="T254" i="23"/>
  <c r="S254" i="23"/>
  <c r="R254" i="23"/>
  <c r="Q254" i="23"/>
  <c r="P254" i="23"/>
  <c r="O254" i="23"/>
  <c r="N254" i="23"/>
  <c r="M254" i="23"/>
  <c r="T253" i="23"/>
  <c r="S253" i="23"/>
  <c r="R253" i="23"/>
  <c r="Q253" i="23"/>
  <c r="P253" i="23"/>
  <c r="O253" i="23"/>
  <c r="N253" i="23"/>
  <c r="M253" i="23"/>
  <c r="L253" i="23"/>
  <c r="K253" i="23"/>
  <c r="T252" i="23"/>
  <c r="S252" i="23"/>
  <c r="R252" i="23"/>
  <c r="Q252" i="23"/>
  <c r="P252" i="23"/>
  <c r="O252" i="23"/>
  <c r="N252" i="23"/>
  <c r="M252" i="23"/>
  <c r="T251" i="23"/>
  <c r="S251" i="23"/>
  <c r="R251" i="23"/>
  <c r="Q251" i="23"/>
  <c r="P251" i="23"/>
  <c r="T250" i="23"/>
  <c r="S250" i="23"/>
  <c r="R250" i="23"/>
  <c r="Q250" i="23"/>
  <c r="P250" i="23"/>
  <c r="O250" i="23"/>
  <c r="N250" i="23"/>
  <c r="M250" i="23"/>
  <c r="L250" i="23"/>
  <c r="K250" i="23"/>
  <c r="K244" i="23" s="1"/>
  <c r="M35" i="62" s="1"/>
  <c r="J250" i="23"/>
  <c r="I250" i="23"/>
  <c r="H250" i="23"/>
  <c r="G250" i="23"/>
  <c r="F250" i="23"/>
  <c r="E250" i="23"/>
  <c r="D250" i="23"/>
  <c r="C250" i="23"/>
  <c r="B250" i="23"/>
  <c r="T249" i="23"/>
  <c r="S249" i="23"/>
  <c r="R249" i="23"/>
  <c r="Q249" i="23"/>
  <c r="P249" i="23"/>
  <c r="O249" i="23"/>
  <c r="N249" i="23"/>
  <c r="M249" i="23"/>
  <c r="L249" i="23"/>
  <c r="K249" i="23"/>
  <c r="J249" i="23"/>
  <c r="I249" i="23"/>
  <c r="H249" i="23"/>
  <c r="G249" i="23"/>
  <c r="F249" i="23"/>
  <c r="F244" i="23" s="1"/>
  <c r="H35" i="62" s="1"/>
  <c r="E249" i="23"/>
  <c r="D249" i="23"/>
  <c r="C249" i="23"/>
  <c r="B249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F248" i="23"/>
  <c r="E248" i="23"/>
  <c r="D248" i="23"/>
  <c r="C248" i="23"/>
  <c r="B248" i="23"/>
  <c r="T247" i="23"/>
  <c r="S247" i="23"/>
  <c r="R247" i="23"/>
  <c r="Q247" i="23"/>
  <c r="P247" i="23"/>
  <c r="O247" i="23"/>
  <c r="N247" i="23"/>
  <c r="M247" i="23"/>
  <c r="L247" i="23"/>
  <c r="K247" i="23"/>
  <c r="J247" i="23"/>
  <c r="I247" i="23"/>
  <c r="T246" i="23"/>
  <c r="S246" i="23"/>
  <c r="R246" i="23"/>
  <c r="Q246" i="23"/>
  <c r="P246" i="23"/>
  <c r="O246" i="23"/>
  <c r="N246" i="23"/>
  <c r="M246" i="23"/>
  <c r="L246" i="23"/>
  <c r="K246" i="23"/>
  <c r="J246" i="23"/>
  <c r="I246" i="23"/>
  <c r="H246" i="23"/>
  <c r="H244" i="23" s="1"/>
  <c r="J35" i="62" s="1"/>
  <c r="G246" i="23"/>
  <c r="F246" i="23"/>
  <c r="E246" i="23"/>
  <c r="D246" i="23"/>
  <c r="C246" i="23"/>
  <c r="B246" i="23"/>
  <c r="T245" i="23"/>
  <c r="V34" i="62" s="1"/>
  <c r="S245" i="23"/>
  <c r="U34" i="62" s="1"/>
  <c r="R245" i="23"/>
  <c r="T34" i="62" s="1"/>
  <c r="Q245" i="23"/>
  <c r="S34" i="62" s="1"/>
  <c r="P245" i="23"/>
  <c r="R34" i="62" s="1"/>
  <c r="O245" i="23"/>
  <c r="Q34" i="62" s="1"/>
  <c r="N245" i="23"/>
  <c r="P34" i="62" s="1"/>
  <c r="M245" i="23"/>
  <c r="O34" i="62" s="1"/>
  <c r="L245" i="23"/>
  <c r="N34" i="62" s="1"/>
  <c r="K245" i="23"/>
  <c r="M34" i="62" s="1"/>
  <c r="J245" i="23"/>
  <c r="L34" i="62" s="1"/>
  <c r="I245" i="23"/>
  <c r="K34" i="62" s="1"/>
  <c r="H245" i="23"/>
  <c r="J34" i="62" s="1"/>
  <c r="G245" i="23"/>
  <c r="F245" i="23"/>
  <c r="H34" i="62" s="1"/>
  <c r="E245" i="23"/>
  <c r="G34" i="62" s="1"/>
  <c r="D245" i="23"/>
  <c r="F34" i="62" s="1"/>
  <c r="C245" i="23"/>
  <c r="E34" i="62" s="1"/>
  <c r="B245" i="23"/>
  <c r="D34" i="62" s="1"/>
  <c r="T243" i="23"/>
  <c r="S243" i="23"/>
  <c r="R243" i="23"/>
  <c r="Q243" i="23"/>
  <c r="P243" i="23"/>
  <c r="O243" i="23"/>
  <c r="N243" i="23"/>
  <c r="M243" i="23"/>
  <c r="L243" i="23"/>
  <c r="K243" i="23"/>
  <c r="J243" i="23"/>
  <c r="I243" i="23"/>
  <c r="H243" i="23"/>
  <c r="G243" i="23"/>
  <c r="F243" i="23"/>
  <c r="E243" i="23"/>
  <c r="D243" i="23"/>
  <c r="C243" i="23"/>
  <c r="B243" i="23"/>
  <c r="T240" i="23"/>
  <c r="S240" i="23"/>
  <c r="R240" i="23"/>
  <c r="T239" i="23"/>
  <c r="S239" i="23"/>
  <c r="R239" i="23"/>
  <c r="Q239" i="23"/>
  <c r="P239" i="23"/>
  <c r="O239" i="23"/>
  <c r="N239" i="23"/>
  <c r="M239" i="23"/>
  <c r="L239" i="23"/>
  <c r="K239" i="23"/>
  <c r="J239" i="23"/>
  <c r="I239" i="23"/>
  <c r="H239" i="23"/>
  <c r="G239" i="23"/>
  <c r="F239" i="23"/>
  <c r="E239" i="23"/>
  <c r="D239" i="23"/>
  <c r="C239" i="23"/>
  <c r="B239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F238" i="23"/>
  <c r="E238" i="23"/>
  <c r="D238" i="23"/>
  <c r="C238" i="23"/>
  <c r="B238" i="23"/>
  <c r="T237" i="23"/>
  <c r="S237" i="23"/>
  <c r="R237" i="23"/>
  <c r="Q237" i="23"/>
  <c r="P237" i="23"/>
  <c r="O237" i="23"/>
  <c r="N237" i="23"/>
  <c r="M237" i="23"/>
  <c r="L237" i="23"/>
  <c r="K237" i="23"/>
  <c r="J237" i="23"/>
  <c r="I237" i="23"/>
  <c r="H237" i="23"/>
  <c r="G237" i="23"/>
  <c r="F237" i="23"/>
  <c r="E237" i="23"/>
  <c r="D237" i="23"/>
  <c r="C237" i="23"/>
  <c r="B237" i="23"/>
  <c r="T236" i="23"/>
  <c r="S236" i="23"/>
  <c r="R236" i="23"/>
  <c r="Q236" i="23"/>
  <c r="P236" i="23"/>
  <c r="O236" i="23"/>
  <c r="T235" i="23"/>
  <c r="S235" i="23"/>
  <c r="R235" i="23"/>
  <c r="Q235" i="23"/>
  <c r="P235" i="23"/>
  <c r="O235" i="23"/>
  <c r="N235" i="23"/>
  <c r="M235" i="23"/>
  <c r="L235" i="23"/>
  <c r="K235" i="23"/>
  <c r="J235" i="23"/>
  <c r="I235" i="23"/>
  <c r="H235" i="23"/>
  <c r="G235" i="23"/>
  <c r="F235" i="23"/>
  <c r="E235" i="23"/>
  <c r="D235" i="23"/>
  <c r="C235" i="23"/>
  <c r="B235" i="23"/>
  <c r="T234" i="23"/>
  <c r="S234" i="23"/>
  <c r="R234" i="23"/>
  <c r="Q234" i="23"/>
  <c r="P234" i="23"/>
  <c r="O234" i="23"/>
  <c r="N234" i="23"/>
  <c r="M234" i="23"/>
  <c r="L234" i="23"/>
  <c r="T233" i="23"/>
  <c r="S233" i="23"/>
  <c r="R233" i="23"/>
  <c r="Q233" i="23"/>
  <c r="P233" i="23"/>
  <c r="O233" i="23"/>
  <c r="N233" i="23"/>
  <c r="M233" i="23"/>
  <c r="L233" i="23"/>
  <c r="K233" i="23"/>
  <c r="J233" i="23"/>
  <c r="I233" i="23"/>
  <c r="H233" i="23"/>
  <c r="G233" i="23"/>
  <c r="F233" i="23"/>
  <c r="E233" i="23"/>
  <c r="D233" i="23"/>
  <c r="C233" i="23"/>
  <c r="B233" i="23"/>
  <c r="T232" i="23"/>
  <c r="S232" i="23"/>
  <c r="R232" i="23"/>
  <c r="Q232" i="23"/>
  <c r="P232" i="23"/>
  <c r="O232" i="23"/>
  <c r="N232" i="23"/>
  <c r="M232" i="23"/>
  <c r="L232" i="23"/>
  <c r="K232" i="23"/>
  <c r="J232" i="23"/>
  <c r="I232" i="23"/>
  <c r="H232" i="23"/>
  <c r="G232" i="23"/>
  <c r="F232" i="23"/>
  <c r="E232" i="23"/>
  <c r="D232" i="23"/>
  <c r="C232" i="23"/>
  <c r="B232" i="23"/>
  <c r="T231" i="23"/>
  <c r="S231" i="23"/>
  <c r="R231" i="23"/>
  <c r="Q231" i="23"/>
  <c r="P231" i="23"/>
  <c r="O231" i="23"/>
  <c r="N231" i="23"/>
  <c r="M231" i="23"/>
  <c r="L231" i="23"/>
  <c r="K231" i="23"/>
  <c r="J231" i="23"/>
  <c r="I231" i="23"/>
  <c r="H231" i="23"/>
  <c r="G231" i="23"/>
  <c r="F231" i="23"/>
  <c r="E231" i="23"/>
  <c r="D231" i="23"/>
  <c r="C231" i="23"/>
  <c r="B231" i="23"/>
  <c r="T230" i="23"/>
  <c r="S230" i="23"/>
  <c r="R230" i="23"/>
  <c r="Q230" i="23"/>
  <c r="P230" i="23"/>
  <c r="O230" i="23"/>
  <c r="N230" i="23"/>
  <c r="M230" i="23"/>
  <c r="T229" i="23"/>
  <c r="S229" i="23"/>
  <c r="R229" i="23"/>
  <c r="Q229" i="23"/>
  <c r="P229" i="23"/>
  <c r="O229" i="23"/>
  <c r="N229" i="23"/>
  <c r="M229" i="23"/>
  <c r="L229" i="23"/>
  <c r="K229" i="23"/>
  <c r="T228" i="23"/>
  <c r="S228" i="23"/>
  <c r="R228" i="23"/>
  <c r="Q228" i="23"/>
  <c r="P228" i="23"/>
  <c r="O228" i="23"/>
  <c r="N228" i="23"/>
  <c r="M228" i="23"/>
  <c r="T227" i="23"/>
  <c r="S227" i="23"/>
  <c r="R227" i="23"/>
  <c r="Q227" i="23"/>
  <c r="P227" i="23"/>
  <c r="T226" i="23"/>
  <c r="S226" i="23"/>
  <c r="R226" i="23"/>
  <c r="Q226" i="23"/>
  <c r="P226" i="23"/>
  <c r="O226" i="23"/>
  <c r="N226" i="23"/>
  <c r="M226" i="23"/>
  <c r="L226" i="23"/>
  <c r="K226" i="23"/>
  <c r="J226" i="23"/>
  <c r="I226" i="23"/>
  <c r="H226" i="23"/>
  <c r="G226" i="23"/>
  <c r="F226" i="23"/>
  <c r="E226" i="23"/>
  <c r="D226" i="23"/>
  <c r="C226" i="23"/>
  <c r="B226" i="23"/>
  <c r="T225" i="23"/>
  <c r="S225" i="23"/>
  <c r="R225" i="23"/>
  <c r="Q225" i="23"/>
  <c r="P225" i="23"/>
  <c r="O225" i="23"/>
  <c r="N225" i="23"/>
  <c r="M225" i="23"/>
  <c r="L225" i="23"/>
  <c r="K225" i="23"/>
  <c r="J225" i="23"/>
  <c r="I225" i="23"/>
  <c r="H225" i="23"/>
  <c r="G225" i="23"/>
  <c r="F225" i="23"/>
  <c r="E225" i="23"/>
  <c r="D225" i="23"/>
  <c r="C225" i="23"/>
  <c r="B225" i="23"/>
  <c r="T224" i="23"/>
  <c r="S224" i="23"/>
  <c r="R224" i="23"/>
  <c r="Q224" i="23"/>
  <c r="P224" i="23"/>
  <c r="O224" i="23"/>
  <c r="N224" i="23"/>
  <c r="M224" i="23"/>
  <c r="L224" i="23"/>
  <c r="K224" i="23"/>
  <c r="J224" i="23"/>
  <c r="I224" i="23"/>
  <c r="H224" i="23"/>
  <c r="G224" i="23"/>
  <c r="F224" i="23"/>
  <c r="E224" i="23"/>
  <c r="D224" i="23"/>
  <c r="C224" i="23"/>
  <c r="B224" i="23"/>
  <c r="T223" i="23"/>
  <c r="S223" i="23"/>
  <c r="R223" i="23"/>
  <c r="Q223" i="23"/>
  <c r="P223" i="23"/>
  <c r="O223" i="23"/>
  <c r="N223" i="23"/>
  <c r="M223" i="23"/>
  <c r="L223" i="23"/>
  <c r="K223" i="23"/>
  <c r="J223" i="23"/>
  <c r="I223" i="23"/>
  <c r="T222" i="23"/>
  <c r="S222" i="23"/>
  <c r="R222" i="23"/>
  <c r="Q222" i="23"/>
  <c r="P222" i="23"/>
  <c r="O222" i="23"/>
  <c r="N222" i="23"/>
  <c r="M222" i="23"/>
  <c r="L222" i="23"/>
  <c r="K222" i="23"/>
  <c r="J222" i="23"/>
  <c r="I222" i="23"/>
  <c r="H222" i="23"/>
  <c r="G222" i="23"/>
  <c r="F222" i="23"/>
  <c r="E222" i="23"/>
  <c r="D222" i="23"/>
  <c r="C222" i="23"/>
  <c r="B222" i="23"/>
  <c r="T219" i="23"/>
  <c r="S219" i="23"/>
  <c r="R219" i="23"/>
  <c r="Q219" i="23"/>
  <c r="P219" i="23"/>
  <c r="O219" i="23"/>
  <c r="N219" i="23"/>
  <c r="M219" i="23"/>
  <c r="L219" i="23"/>
  <c r="K219" i="23"/>
  <c r="J219" i="23"/>
  <c r="I219" i="23"/>
  <c r="H219" i="23"/>
  <c r="G219" i="23"/>
  <c r="F219" i="23"/>
  <c r="E219" i="23"/>
  <c r="D219" i="23"/>
  <c r="C219" i="23"/>
  <c r="B219" i="23"/>
  <c r="T216" i="23"/>
  <c r="S216" i="23"/>
  <c r="R216" i="23"/>
  <c r="T215" i="23"/>
  <c r="S215" i="23"/>
  <c r="R215" i="23"/>
  <c r="Q215" i="23"/>
  <c r="P215" i="23"/>
  <c r="O215" i="23"/>
  <c r="N215" i="23"/>
  <c r="M215" i="23"/>
  <c r="L215" i="23"/>
  <c r="K215" i="23"/>
  <c r="J215" i="23"/>
  <c r="I215" i="23"/>
  <c r="H215" i="23"/>
  <c r="G215" i="23"/>
  <c r="F215" i="23"/>
  <c r="E215" i="23"/>
  <c r="D215" i="23"/>
  <c r="C215" i="23"/>
  <c r="B215" i="23"/>
  <c r="T214" i="23"/>
  <c r="S214" i="23"/>
  <c r="R214" i="23"/>
  <c r="Q214" i="23"/>
  <c r="P214" i="23"/>
  <c r="O214" i="23"/>
  <c r="N214" i="23"/>
  <c r="M214" i="23"/>
  <c r="L214" i="23"/>
  <c r="K214" i="23"/>
  <c r="J214" i="23"/>
  <c r="I214" i="23"/>
  <c r="H214" i="23"/>
  <c r="G214" i="23"/>
  <c r="F214" i="23"/>
  <c r="E214" i="23"/>
  <c r="D214" i="23"/>
  <c r="C214" i="23"/>
  <c r="B214" i="23"/>
  <c r="T213" i="23"/>
  <c r="S213" i="23"/>
  <c r="R213" i="23"/>
  <c r="Q213" i="23"/>
  <c r="P213" i="23"/>
  <c r="O213" i="23"/>
  <c r="N213" i="23"/>
  <c r="M213" i="23"/>
  <c r="L213" i="23"/>
  <c r="K213" i="23"/>
  <c r="J213" i="23"/>
  <c r="I213" i="23"/>
  <c r="H213" i="23"/>
  <c r="G213" i="23"/>
  <c r="F213" i="23"/>
  <c r="E213" i="23"/>
  <c r="D213" i="23"/>
  <c r="C213" i="23"/>
  <c r="B213" i="23"/>
  <c r="T212" i="23"/>
  <c r="S212" i="23"/>
  <c r="R212" i="23"/>
  <c r="Q212" i="23"/>
  <c r="P212" i="23"/>
  <c r="O212" i="23"/>
  <c r="T211" i="23"/>
  <c r="S211" i="23"/>
  <c r="R211" i="23"/>
  <c r="Q211" i="23"/>
  <c r="P211" i="23"/>
  <c r="O211" i="23"/>
  <c r="N211" i="23"/>
  <c r="M211" i="23"/>
  <c r="L211" i="23"/>
  <c r="K211" i="23"/>
  <c r="J211" i="23"/>
  <c r="I211" i="23"/>
  <c r="H211" i="23"/>
  <c r="G211" i="23"/>
  <c r="F211" i="23"/>
  <c r="E211" i="23"/>
  <c r="D211" i="23"/>
  <c r="C211" i="23"/>
  <c r="B211" i="23"/>
  <c r="T210" i="23"/>
  <c r="S210" i="23"/>
  <c r="R210" i="23"/>
  <c r="Q210" i="23"/>
  <c r="P210" i="23"/>
  <c r="O210" i="23"/>
  <c r="N210" i="23"/>
  <c r="M210" i="23"/>
  <c r="L210" i="23"/>
  <c r="T209" i="23"/>
  <c r="S209" i="23"/>
  <c r="R209" i="23"/>
  <c r="Q209" i="23"/>
  <c r="P209" i="23"/>
  <c r="O209" i="23"/>
  <c r="N209" i="23"/>
  <c r="M209" i="23"/>
  <c r="L209" i="23"/>
  <c r="K209" i="23"/>
  <c r="J209" i="23"/>
  <c r="I209" i="23"/>
  <c r="H209" i="23"/>
  <c r="G209" i="23"/>
  <c r="F209" i="23"/>
  <c r="E209" i="23"/>
  <c r="D209" i="23"/>
  <c r="C209" i="23"/>
  <c r="B209" i="23"/>
  <c r="T208" i="23"/>
  <c r="S208" i="23"/>
  <c r="R208" i="23"/>
  <c r="Q208" i="23"/>
  <c r="P208" i="23"/>
  <c r="O208" i="23"/>
  <c r="N208" i="23"/>
  <c r="M208" i="23"/>
  <c r="L208" i="23"/>
  <c r="K208" i="23"/>
  <c r="J208" i="23"/>
  <c r="I208" i="23"/>
  <c r="H208" i="23"/>
  <c r="G208" i="23"/>
  <c r="F208" i="23"/>
  <c r="E208" i="23"/>
  <c r="D208" i="23"/>
  <c r="C208" i="23"/>
  <c r="B208" i="23"/>
  <c r="T207" i="23"/>
  <c r="S207" i="23"/>
  <c r="R207" i="23"/>
  <c r="Q207" i="23"/>
  <c r="P207" i="23"/>
  <c r="O207" i="23"/>
  <c r="N207" i="23"/>
  <c r="M207" i="23"/>
  <c r="L207" i="23"/>
  <c r="K207" i="23"/>
  <c r="J207" i="23"/>
  <c r="I207" i="23"/>
  <c r="H207" i="23"/>
  <c r="G207" i="23"/>
  <c r="F207" i="23"/>
  <c r="E207" i="23"/>
  <c r="D207" i="23"/>
  <c r="C207" i="23"/>
  <c r="B207" i="23"/>
  <c r="T206" i="23"/>
  <c r="S206" i="23"/>
  <c r="R206" i="23"/>
  <c r="Q206" i="23"/>
  <c r="P206" i="23"/>
  <c r="O206" i="23"/>
  <c r="N206" i="23"/>
  <c r="M206" i="23"/>
  <c r="T205" i="23"/>
  <c r="S205" i="23"/>
  <c r="R205" i="23"/>
  <c r="Q205" i="23"/>
  <c r="P205" i="23"/>
  <c r="O205" i="23"/>
  <c r="N205" i="23"/>
  <c r="M205" i="23"/>
  <c r="L205" i="23"/>
  <c r="K205" i="23"/>
  <c r="T204" i="23"/>
  <c r="S204" i="23"/>
  <c r="R204" i="23"/>
  <c r="Q204" i="23"/>
  <c r="P204" i="23"/>
  <c r="O204" i="23"/>
  <c r="N204" i="23"/>
  <c r="M204" i="23"/>
  <c r="T203" i="23"/>
  <c r="S203" i="23"/>
  <c r="R203" i="23"/>
  <c r="Q203" i="23"/>
  <c r="P203" i="23"/>
  <c r="T202" i="23"/>
  <c r="S202" i="23"/>
  <c r="R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B202" i="23"/>
  <c r="T201" i="23"/>
  <c r="S201" i="23"/>
  <c r="R201" i="23"/>
  <c r="Q201" i="23"/>
  <c r="P201" i="23"/>
  <c r="O201" i="23"/>
  <c r="N201" i="23"/>
  <c r="M201" i="23"/>
  <c r="L201" i="23"/>
  <c r="K201" i="23"/>
  <c r="J201" i="23"/>
  <c r="I201" i="23"/>
  <c r="H201" i="23"/>
  <c r="G201" i="23"/>
  <c r="F201" i="23"/>
  <c r="E201" i="23"/>
  <c r="D201" i="23"/>
  <c r="C201" i="23"/>
  <c r="B201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F200" i="23"/>
  <c r="E200" i="23"/>
  <c r="D200" i="23"/>
  <c r="C200" i="23"/>
  <c r="B200" i="23"/>
  <c r="T199" i="23"/>
  <c r="S199" i="23"/>
  <c r="R199" i="23"/>
  <c r="Q199" i="23"/>
  <c r="P199" i="23"/>
  <c r="O199" i="23"/>
  <c r="N199" i="23"/>
  <c r="M199" i="23"/>
  <c r="L199" i="23"/>
  <c r="K199" i="23"/>
  <c r="J199" i="23"/>
  <c r="I199" i="23"/>
  <c r="T198" i="23"/>
  <c r="S198" i="23"/>
  <c r="R198" i="23"/>
  <c r="Q198" i="23"/>
  <c r="P198" i="23"/>
  <c r="O198" i="23"/>
  <c r="N198" i="23"/>
  <c r="M198" i="23"/>
  <c r="L198" i="23"/>
  <c r="K198" i="23"/>
  <c r="J198" i="23"/>
  <c r="I198" i="23"/>
  <c r="H198" i="23"/>
  <c r="G198" i="23"/>
  <c r="F198" i="23"/>
  <c r="E198" i="23"/>
  <c r="D198" i="23"/>
  <c r="C198" i="23"/>
  <c r="B198" i="23"/>
  <c r="T197" i="23"/>
  <c r="V14" i="62" s="1"/>
  <c r="S197" i="23"/>
  <c r="U14" i="62" s="1"/>
  <c r="R197" i="23"/>
  <c r="T14" i="62" s="1"/>
  <c r="Q197" i="23"/>
  <c r="S14" i="62" s="1"/>
  <c r="P197" i="23"/>
  <c r="R14" i="62" s="1"/>
  <c r="O197" i="23"/>
  <c r="Q14" i="62" s="1"/>
  <c r="N197" i="23"/>
  <c r="P14" i="62" s="1"/>
  <c r="M197" i="23"/>
  <c r="O14" i="62" s="1"/>
  <c r="L197" i="23"/>
  <c r="N14" i="62" s="1"/>
  <c r="K197" i="23"/>
  <c r="M14" i="62" s="1"/>
  <c r="J197" i="23"/>
  <c r="L14" i="62" s="1"/>
  <c r="I197" i="23"/>
  <c r="K14" i="62" s="1"/>
  <c r="H197" i="23"/>
  <c r="J14" i="62" s="1"/>
  <c r="G197" i="23"/>
  <c r="I14" i="62" s="1"/>
  <c r="F197" i="23"/>
  <c r="H14" i="62" s="1"/>
  <c r="E197" i="23"/>
  <c r="G14" i="62" s="1"/>
  <c r="D197" i="23"/>
  <c r="F14" i="62" s="1"/>
  <c r="C197" i="23"/>
  <c r="E14" i="62" s="1"/>
  <c r="B197" i="23"/>
  <c r="D14" i="62" s="1"/>
  <c r="B195" i="23"/>
  <c r="C195" i="23"/>
  <c r="D195" i="23"/>
  <c r="E195" i="23"/>
  <c r="F195" i="23"/>
  <c r="G195" i="23"/>
  <c r="H195" i="23"/>
  <c r="I195" i="23"/>
  <c r="J195" i="23"/>
  <c r="K195" i="23"/>
  <c r="L195" i="23"/>
  <c r="M195" i="23"/>
  <c r="N195" i="23"/>
  <c r="O195" i="23"/>
  <c r="P195" i="23"/>
  <c r="Q195" i="23"/>
  <c r="R195" i="23"/>
  <c r="S195" i="23"/>
  <c r="T195" i="23"/>
  <c r="E244" i="23"/>
  <c r="G35" i="62" s="1"/>
  <c r="L244" i="23"/>
  <c r="N35" i="62" s="1"/>
  <c r="H124" i="23"/>
  <c r="Q220" i="23" l="1"/>
  <c r="S30" i="62" s="1"/>
  <c r="T292" i="23"/>
  <c r="V25" i="62" s="1"/>
  <c r="J244" i="23"/>
  <c r="L35" i="62" s="1"/>
  <c r="I292" i="23"/>
  <c r="K25" i="62" s="1"/>
  <c r="I244" i="23"/>
  <c r="K35" i="62" s="1"/>
  <c r="M220" i="23"/>
  <c r="O30" i="62" s="1"/>
  <c r="P292" i="23"/>
  <c r="R25" i="62" s="1"/>
  <c r="N316" i="23"/>
  <c r="P20" i="62" s="1"/>
  <c r="E220" i="23"/>
  <c r="G30" i="62" s="1"/>
  <c r="R316" i="23"/>
  <c r="T20" i="62" s="1"/>
  <c r="I220" i="23"/>
  <c r="K30" i="62" s="1"/>
  <c r="L292" i="23"/>
  <c r="N25" i="62" s="1"/>
  <c r="J316" i="23"/>
  <c r="L20" i="62" s="1"/>
  <c r="M292" i="23"/>
  <c r="O25" i="62" s="1"/>
  <c r="Q292" i="23"/>
  <c r="S25" i="62" s="1"/>
  <c r="D220" i="23"/>
  <c r="F30" i="62" s="1"/>
  <c r="H220" i="23"/>
  <c r="J30" i="62" s="1"/>
  <c r="L220" i="23"/>
  <c r="N30" i="62" s="1"/>
  <c r="P220" i="23"/>
  <c r="R30" i="62" s="1"/>
  <c r="T220" i="23"/>
  <c r="V30" i="62" s="1"/>
  <c r="K316" i="23"/>
  <c r="M20" i="62" s="1"/>
  <c r="O316" i="23"/>
  <c r="Q20" i="62" s="1"/>
  <c r="S316" i="23"/>
  <c r="U20" i="62" s="1"/>
  <c r="H317" i="23"/>
  <c r="J17" i="62"/>
  <c r="C220" i="23"/>
  <c r="E30" i="62" s="1"/>
  <c r="G220" i="23"/>
  <c r="I30" i="62" s="1"/>
  <c r="K220" i="23"/>
  <c r="M30" i="62" s="1"/>
  <c r="O220" i="23"/>
  <c r="Q30" i="62" s="1"/>
  <c r="S220" i="23"/>
  <c r="U30" i="62" s="1"/>
  <c r="K292" i="23"/>
  <c r="M25" i="62" s="1"/>
  <c r="O292" i="23"/>
  <c r="Q25" i="62" s="1"/>
  <c r="S292" i="23"/>
  <c r="U25" i="62" s="1"/>
  <c r="I316" i="23"/>
  <c r="K20" i="62" s="1"/>
  <c r="M316" i="23"/>
  <c r="O20" i="62" s="1"/>
  <c r="Q316" i="23"/>
  <c r="S20" i="62" s="1"/>
  <c r="G244" i="23"/>
  <c r="I35" i="62" s="1"/>
  <c r="I34" i="62"/>
  <c r="B220" i="23"/>
  <c r="D30" i="62" s="1"/>
  <c r="F220" i="23"/>
  <c r="H30" i="62" s="1"/>
  <c r="J220" i="23"/>
  <c r="L30" i="62" s="1"/>
  <c r="N220" i="23"/>
  <c r="P30" i="62" s="1"/>
  <c r="R220" i="23"/>
  <c r="T30" i="62" s="1"/>
  <c r="J292" i="23"/>
  <c r="L25" i="62" s="1"/>
  <c r="N292" i="23"/>
  <c r="P25" i="62" s="1"/>
  <c r="R292" i="23"/>
  <c r="T25" i="62" s="1"/>
  <c r="L316" i="23"/>
  <c r="N20" i="62" s="1"/>
  <c r="P316" i="23"/>
  <c r="R20" i="62" s="1"/>
  <c r="T316" i="23"/>
  <c r="V20" i="62" s="1"/>
  <c r="R268" i="23"/>
  <c r="T40" i="62" s="1"/>
  <c r="G268" i="23"/>
  <c r="I40" i="62" s="1"/>
  <c r="C268" i="23"/>
  <c r="E40" i="62" s="1"/>
  <c r="H196" i="23"/>
  <c r="J15" i="62" s="1"/>
  <c r="D196" i="23"/>
  <c r="F15" i="62" s="1"/>
  <c r="S268" i="23"/>
  <c r="U40" i="62" s="1"/>
  <c r="T268" i="23"/>
  <c r="V40" i="62" s="1"/>
  <c r="P268" i="23"/>
  <c r="R40" i="62" s="1"/>
  <c r="H268" i="23"/>
  <c r="J40" i="62" s="1"/>
  <c r="D268" i="23"/>
  <c r="F40" i="62" s="1"/>
  <c r="S244" i="23"/>
  <c r="U35" i="62" s="1"/>
  <c r="O244" i="23"/>
  <c r="Q35" i="62" s="1"/>
  <c r="C244" i="23"/>
  <c r="E35" i="62" s="1"/>
  <c r="S196" i="23"/>
  <c r="U15" i="62" s="1"/>
  <c r="O196" i="23"/>
  <c r="Q15" i="62" s="1"/>
  <c r="K196" i="23"/>
  <c r="M15" i="62" s="1"/>
  <c r="G196" i="23"/>
  <c r="I15" i="62" s="1"/>
  <c r="C196" i="23"/>
  <c r="E15" i="62" s="1"/>
  <c r="R196" i="23"/>
  <c r="T15" i="62" s="1"/>
  <c r="N196" i="23"/>
  <c r="P15" i="62" s="1"/>
  <c r="J196" i="23"/>
  <c r="L15" i="62" s="1"/>
  <c r="F196" i="23"/>
  <c r="H15" i="62" s="1"/>
  <c r="B196" i="23"/>
  <c r="D15" i="62" s="1"/>
  <c r="O268" i="23"/>
  <c r="Q40" i="62" s="1"/>
  <c r="K268" i="23"/>
  <c r="M40" i="62" s="1"/>
  <c r="N268" i="23"/>
  <c r="P40" i="62" s="1"/>
  <c r="J268" i="23"/>
  <c r="L40" i="62" s="1"/>
  <c r="F268" i="23"/>
  <c r="H40" i="62" s="1"/>
  <c r="B268" i="23"/>
  <c r="D40" i="62" s="1"/>
  <c r="Q268" i="23"/>
  <c r="S40" i="62" s="1"/>
  <c r="M268" i="23"/>
  <c r="O40" i="62" s="1"/>
  <c r="I268" i="23"/>
  <c r="K40" i="62" s="1"/>
  <c r="E268" i="23"/>
  <c r="G40" i="62" s="1"/>
  <c r="R244" i="23"/>
  <c r="T35" i="62" s="1"/>
  <c r="N244" i="23"/>
  <c r="P35" i="62" s="1"/>
  <c r="Q196" i="23"/>
  <c r="S15" i="62" s="1"/>
  <c r="M196" i="23"/>
  <c r="O15" i="62" s="1"/>
  <c r="I196" i="23"/>
  <c r="K15" i="62" s="1"/>
  <c r="E196" i="23"/>
  <c r="G15" i="62" s="1"/>
  <c r="L268" i="23"/>
  <c r="N40" i="62" s="1"/>
  <c r="T196" i="23"/>
  <c r="V15" i="62" s="1"/>
  <c r="P196" i="23"/>
  <c r="R15" i="62" s="1"/>
  <c r="L196" i="23"/>
  <c r="N15" i="62" s="1"/>
  <c r="B244" i="23"/>
  <c r="D35" i="62" s="1"/>
  <c r="Q244" i="23"/>
  <c r="S35" i="62" s="1"/>
  <c r="M244" i="23"/>
  <c r="O35" i="62" s="1"/>
  <c r="T244" i="23"/>
  <c r="V35" i="62" s="1"/>
  <c r="P244" i="23"/>
  <c r="R35" i="62" s="1"/>
  <c r="D244" i="23"/>
  <c r="F35" i="62" s="1"/>
  <c r="G124" i="23"/>
  <c r="H171" i="23"/>
  <c r="G171" i="23"/>
  <c r="F171" i="23"/>
  <c r="E171" i="23"/>
  <c r="D171" i="23"/>
  <c r="C171" i="23"/>
  <c r="B171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T99" i="23"/>
  <c r="S99" i="23"/>
  <c r="R99" i="23"/>
  <c r="Q99" i="23"/>
  <c r="P99" i="23"/>
  <c r="O99" i="23"/>
  <c r="N99" i="23"/>
  <c r="M99" i="23"/>
  <c r="L99" i="23"/>
  <c r="K99" i="23"/>
  <c r="J99" i="23"/>
  <c r="I99" i="23"/>
  <c r="T75" i="23"/>
  <c r="S75" i="23"/>
  <c r="R75" i="23"/>
  <c r="Q75" i="23"/>
  <c r="P75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B124" i="23"/>
  <c r="C124" i="23"/>
  <c r="D124" i="23"/>
  <c r="E124" i="23"/>
  <c r="F124" i="23"/>
  <c r="B125" i="23"/>
  <c r="B318" i="23" s="1"/>
  <c r="C125" i="23"/>
  <c r="C318" i="23" s="1"/>
  <c r="D125" i="23"/>
  <c r="D318" i="23" s="1"/>
  <c r="E125" i="23"/>
  <c r="E318" i="23" s="1"/>
  <c r="F125" i="23"/>
  <c r="F318" i="23" s="1"/>
  <c r="G125" i="23"/>
  <c r="G318" i="23" s="1"/>
  <c r="H125" i="23"/>
  <c r="H318" i="23" s="1"/>
  <c r="B127" i="23"/>
  <c r="B320" i="23" s="1"/>
  <c r="C127" i="23"/>
  <c r="C320" i="23" s="1"/>
  <c r="D127" i="23"/>
  <c r="D320" i="23" s="1"/>
  <c r="E127" i="23"/>
  <c r="E320" i="23" s="1"/>
  <c r="F127" i="23"/>
  <c r="F320" i="23" s="1"/>
  <c r="G127" i="23"/>
  <c r="G320" i="23" s="1"/>
  <c r="H127" i="23"/>
  <c r="H320" i="23" s="1"/>
  <c r="B128" i="23"/>
  <c r="B321" i="23" s="1"/>
  <c r="C128" i="23"/>
  <c r="C321" i="23" s="1"/>
  <c r="D128" i="23"/>
  <c r="D321" i="23" s="1"/>
  <c r="E128" i="23"/>
  <c r="E321" i="23" s="1"/>
  <c r="F128" i="23"/>
  <c r="F321" i="23" s="1"/>
  <c r="G128" i="23"/>
  <c r="G321" i="23" s="1"/>
  <c r="H128" i="23"/>
  <c r="H321" i="23" s="1"/>
  <c r="B129" i="23"/>
  <c r="B322" i="23" s="1"/>
  <c r="C129" i="23"/>
  <c r="C322" i="23" s="1"/>
  <c r="D129" i="23"/>
  <c r="D322" i="23" s="1"/>
  <c r="E129" i="23"/>
  <c r="E322" i="23" s="1"/>
  <c r="F129" i="23"/>
  <c r="F322" i="23" s="1"/>
  <c r="G129" i="23"/>
  <c r="G322" i="23" s="1"/>
  <c r="H129" i="23"/>
  <c r="H322" i="23" s="1"/>
  <c r="B134" i="23"/>
  <c r="B327" i="23" s="1"/>
  <c r="C134" i="23"/>
  <c r="C327" i="23" s="1"/>
  <c r="D134" i="23"/>
  <c r="D327" i="23" s="1"/>
  <c r="E134" i="23"/>
  <c r="E327" i="23" s="1"/>
  <c r="F134" i="23"/>
  <c r="F327" i="23" s="1"/>
  <c r="G134" i="23"/>
  <c r="G327" i="23" s="1"/>
  <c r="H134" i="23"/>
  <c r="H327" i="23" s="1"/>
  <c r="B135" i="23"/>
  <c r="B328" i="23" s="1"/>
  <c r="C135" i="23"/>
  <c r="C328" i="23" s="1"/>
  <c r="D135" i="23"/>
  <c r="D328" i="23" s="1"/>
  <c r="E135" i="23"/>
  <c r="E328" i="23" s="1"/>
  <c r="F135" i="23"/>
  <c r="F328" i="23" s="1"/>
  <c r="G135" i="23"/>
  <c r="G328" i="23" s="1"/>
  <c r="H135" i="23"/>
  <c r="H328" i="23" s="1"/>
  <c r="B136" i="23"/>
  <c r="B329" i="23" s="1"/>
  <c r="C136" i="23"/>
  <c r="C329" i="23" s="1"/>
  <c r="D136" i="23"/>
  <c r="D329" i="23" s="1"/>
  <c r="E136" i="23"/>
  <c r="E329" i="23" s="1"/>
  <c r="F136" i="23"/>
  <c r="F329" i="23" s="1"/>
  <c r="G136" i="23"/>
  <c r="G329" i="23" s="1"/>
  <c r="H136" i="23"/>
  <c r="H329" i="23" s="1"/>
  <c r="B138" i="23"/>
  <c r="B331" i="23" s="1"/>
  <c r="C138" i="23"/>
  <c r="C331" i="23" s="1"/>
  <c r="D138" i="23"/>
  <c r="D331" i="23" s="1"/>
  <c r="E138" i="23"/>
  <c r="E331" i="23" s="1"/>
  <c r="F138" i="23"/>
  <c r="F331" i="23" s="1"/>
  <c r="G138" i="23"/>
  <c r="G331" i="23" s="1"/>
  <c r="H138" i="23"/>
  <c r="H331" i="23" s="1"/>
  <c r="B140" i="23"/>
  <c r="B333" i="23" s="1"/>
  <c r="C140" i="23"/>
  <c r="C333" i="23" s="1"/>
  <c r="D140" i="23"/>
  <c r="D333" i="23" s="1"/>
  <c r="E140" i="23"/>
  <c r="E333" i="23" s="1"/>
  <c r="F140" i="23"/>
  <c r="F333" i="23" s="1"/>
  <c r="G140" i="23"/>
  <c r="G333" i="23" s="1"/>
  <c r="H140" i="23"/>
  <c r="H333" i="23" s="1"/>
  <c r="B141" i="23"/>
  <c r="B334" i="23" s="1"/>
  <c r="C141" i="23"/>
  <c r="C334" i="23" s="1"/>
  <c r="D141" i="23"/>
  <c r="D334" i="23" s="1"/>
  <c r="E141" i="23"/>
  <c r="E334" i="23" s="1"/>
  <c r="F141" i="23"/>
  <c r="F334" i="23" s="1"/>
  <c r="G141" i="23"/>
  <c r="G334" i="23" s="1"/>
  <c r="H141" i="23"/>
  <c r="H334" i="23" s="1"/>
  <c r="B142" i="23"/>
  <c r="B335" i="23" s="1"/>
  <c r="C142" i="23"/>
  <c r="C335" i="23" s="1"/>
  <c r="D142" i="23"/>
  <c r="D335" i="23" s="1"/>
  <c r="E142" i="23"/>
  <c r="E335" i="23" s="1"/>
  <c r="F142" i="23"/>
  <c r="F335" i="23" s="1"/>
  <c r="G142" i="23"/>
  <c r="G335" i="23" s="1"/>
  <c r="H142" i="23"/>
  <c r="H335" i="23" s="1"/>
  <c r="H101" i="23"/>
  <c r="H294" i="23" s="1"/>
  <c r="E317" i="23" l="1"/>
  <c r="G17" i="62"/>
  <c r="G317" i="23"/>
  <c r="I17" i="62"/>
  <c r="D317" i="23"/>
  <c r="F17" i="62"/>
  <c r="C317" i="23"/>
  <c r="E17" i="62"/>
  <c r="F317" i="23"/>
  <c r="H17" i="62"/>
  <c r="B317" i="23"/>
  <c r="D17" i="62"/>
  <c r="H316" i="23"/>
  <c r="J20" i="62" s="1"/>
  <c r="J19" i="62"/>
  <c r="G123" i="23"/>
  <c r="E123" i="23"/>
  <c r="B123" i="23"/>
  <c r="F123" i="23"/>
  <c r="C123" i="23"/>
  <c r="H123" i="23"/>
  <c r="D123" i="23"/>
  <c r="G101" i="23"/>
  <c r="G294" i="23" s="1"/>
  <c r="G296" i="23"/>
  <c r="H103" i="23"/>
  <c r="H296" i="23" s="1"/>
  <c r="G104" i="23"/>
  <c r="G297" i="23" s="1"/>
  <c r="H104" i="23"/>
  <c r="H297" i="23" s="1"/>
  <c r="G105" i="23"/>
  <c r="G298" i="23" s="1"/>
  <c r="H105" i="23"/>
  <c r="H298" i="23" s="1"/>
  <c r="G110" i="23"/>
  <c r="G303" i="23" s="1"/>
  <c r="H110" i="23"/>
  <c r="H303" i="23" s="1"/>
  <c r="G111" i="23"/>
  <c r="G304" i="23" s="1"/>
  <c r="H111" i="23"/>
  <c r="H304" i="23" s="1"/>
  <c r="G112" i="23"/>
  <c r="G305" i="23" s="1"/>
  <c r="H112" i="23"/>
  <c r="H305" i="23" s="1"/>
  <c r="G114" i="23"/>
  <c r="G307" i="23" s="1"/>
  <c r="H114" i="23"/>
  <c r="H307" i="23" s="1"/>
  <c r="G116" i="23"/>
  <c r="G309" i="23" s="1"/>
  <c r="H116" i="23"/>
  <c r="H309" i="23" s="1"/>
  <c r="G117" i="23"/>
  <c r="G310" i="23" s="1"/>
  <c r="H117" i="23"/>
  <c r="H310" i="23" s="1"/>
  <c r="G118" i="23"/>
  <c r="G311" i="23" s="1"/>
  <c r="H118" i="23"/>
  <c r="H311" i="23" s="1"/>
  <c r="H100" i="23"/>
  <c r="G100" i="23"/>
  <c r="B101" i="23"/>
  <c r="B294" i="23" s="1"/>
  <c r="C101" i="23"/>
  <c r="C294" i="23" s="1"/>
  <c r="D101" i="23"/>
  <c r="D294" i="23" s="1"/>
  <c r="E101" i="23"/>
  <c r="E294" i="23" s="1"/>
  <c r="F101" i="23"/>
  <c r="F294" i="23" s="1"/>
  <c r="B103" i="23"/>
  <c r="B296" i="23" s="1"/>
  <c r="C103" i="23"/>
  <c r="C296" i="23" s="1"/>
  <c r="D103" i="23"/>
  <c r="D296" i="23" s="1"/>
  <c r="E103" i="23"/>
  <c r="E296" i="23" s="1"/>
  <c r="F103" i="23"/>
  <c r="F296" i="23" s="1"/>
  <c r="B104" i="23"/>
  <c r="B297" i="23" s="1"/>
  <c r="C104" i="23"/>
  <c r="C297" i="23" s="1"/>
  <c r="D104" i="23"/>
  <c r="D297" i="23" s="1"/>
  <c r="E104" i="23"/>
  <c r="E297" i="23" s="1"/>
  <c r="F104" i="23"/>
  <c r="F297" i="23" s="1"/>
  <c r="B105" i="23"/>
  <c r="B298" i="23" s="1"/>
  <c r="C105" i="23"/>
  <c r="C298" i="23" s="1"/>
  <c r="D105" i="23"/>
  <c r="D298" i="23" s="1"/>
  <c r="E105" i="23"/>
  <c r="E298" i="23" s="1"/>
  <c r="F105" i="23"/>
  <c r="F298" i="23" s="1"/>
  <c r="B110" i="23"/>
  <c r="B303" i="23" s="1"/>
  <c r="C110" i="23"/>
  <c r="C303" i="23" s="1"/>
  <c r="D110" i="23"/>
  <c r="D303" i="23" s="1"/>
  <c r="E110" i="23"/>
  <c r="E303" i="23" s="1"/>
  <c r="F110" i="23"/>
  <c r="F303" i="23" s="1"/>
  <c r="B111" i="23"/>
  <c r="B304" i="23" s="1"/>
  <c r="C111" i="23"/>
  <c r="C304" i="23" s="1"/>
  <c r="D111" i="23"/>
  <c r="D304" i="23" s="1"/>
  <c r="E111" i="23"/>
  <c r="E304" i="23" s="1"/>
  <c r="F111" i="23"/>
  <c r="F304" i="23" s="1"/>
  <c r="B112" i="23"/>
  <c r="B305" i="23" s="1"/>
  <c r="C112" i="23"/>
  <c r="C305" i="23" s="1"/>
  <c r="D112" i="23"/>
  <c r="D305" i="23" s="1"/>
  <c r="E112" i="23"/>
  <c r="E305" i="23" s="1"/>
  <c r="F112" i="23"/>
  <c r="F305" i="23" s="1"/>
  <c r="B114" i="23"/>
  <c r="B307" i="23" s="1"/>
  <c r="C114" i="23"/>
  <c r="C307" i="23" s="1"/>
  <c r="D114" i="23"/>
  <c r="D307" i="23" s="1"/>
  <c r="E114" i="23"/>
  <c r="E307" i="23" s="1"/>
  <c r="F114" i="23"/>
  <c r="F307" i="23" s="1"/>
  <c r="B116" i="23"/>
  <c r="B309" i="23" s="1"/>
  <c r="C116" i="23"/>
  <c r="C309" i="23" s="1"/>
  <c r="D116" i="23"/>
  <c r="D309" i="23" s="1"/>
  <c r="E116" i="23"/>
  <c r="E309" i="23" s="1"/>
  <c r="F116" i="23"/>
  <c r="F309" i="23" s="1"/>
  <c r="B117" i="23"/>
  <c r="B310" i="23" s="1"/>
  <c r="C117" i="23"/>
  <c r="C310" i="23" s="1"/>
  <c r="D117" i="23"/>
  <c r="D310" i="23" s="1"/>
  <c r="E117" i="23"/>
  <c r="E310" i="23" s="1"/>
  <c r="F117" i="23"/>
  <c r="F310" i="23" s="1"/>
  <c r="B118" i="23"/>
  <c r="B311" i="23" s="1"/>
  <c r="C118" i="23"/>
  <c r="C311" i="23" s="1"/>
  <c r="D118" i="23"/>
  <c r="D311" i="23" s="1"/>
  <c r="E118" i="23"/>
  <c r="E311" i="23" s="1"/>
  <c r="F118" i="23"/>
  <c r="F311" i="23" s="1"/>
  <c r="C100" i="23"/>
  <c r="D100" i="23"/>
  <c r="E100" i="23"/>
  <c r="F100" i="23"/>
  <c r="B100" i="23"/>
  <c r="F293" i="23" l="1"/>
  <c r="H22" i="62"/>
  <c r="E293" i="23"/>
  <c r="G22" i="62"/>
  <c r="D293" i="23"/>
  <c r="F22" i="62"/>
  <c r="B293" i="23"/>
  <c r="D22" i="62"/>
  <c r="C293" i="23"/>
  <c r="E22" i="62"/>
  <c r="G293" i="23"/>
  <c r="I22" i="62"/>
  <c r="H293" i="23"/>
  <c r="J22" i="62"/>
  <c r="B316" i="23"/>
  <c r="D20" i="62" s="1"/>
  <c r="D19" i="62"/>
  <c r="C316" i="23"/>
  <c r="E20" i="62" s="1"/>
  <c r="E19" i="62"/>
  <c r="G316" i="23"/>
  <c r="I20" i="62" s="1"/>
  <c r="I19" i="62"/>
  <c r="F316" i="23"/>
  <c r="H20" i="62" s="1"/>
  <c r="H19" i="62"/>
  <c r="D316" i="23"/>
  <c r="F20" i="62" s="1"/>
  <c r="F19" i="62"/>
  <c r="E316" i="23"/>
  <c r="G20" i="62" s="1"/>
  <c r="G19" i="62"/>
  <c r="E99" i="23"/>
  <c r="D99" i="23"/>
  <c r="B99" i="23"/>
  <c r="C99" i="23"/>
  <c r="F99" i="23"/>
  <c r="G99" i="23"/>
  <c r="H99" i="23"/>
  <c r="B292" i="23" l="1"/>
  <c r="D25" i="62" s="1"/>
  <c r="D24" i="62"/>
  <c r="E292" i="23"/>
  <c r="G25" i="62" s="1"/>
  <c r="G24" i="62"/>
  <c r="H292" i="23"/>
  <c r="J25" i="62" s="1"/>
  <c r="J24" i="62"/>
  <c r="C292" i="23"/>
  <c r="E25" i="62" s="1"/>
  <c r="E24" i="62"/>
  <c r="D292" i="23"/>
  <c r="F25" i="62" s="1"/>
  <c r="F24" i="62"/>
  <c r="F292" i="23"/>
  <c r="H25" i="62" s="1"/>
  <c r="H24" i="62"/>
  <c r="G292" i="23"/>
  <c r="I25" i="62" s="1"/>
  <c r="I24" i="62"/>
  <c r="T3" i="23"/>
  <c r="S3" i="23"/>
  <c r="R3" i="23"/>
  <c r="Q3" i="23"/>
  <c r="P3" i="23"/>
  <c r="O3" i="23"/>
  <c r="N3" i="23"/>
  <c r="M3" i="23"/>
  <c r="L3" i="23"/>
  <c r="K3" i="23"/>
  <c r="J3" i="23"/>
  <c r="I3" i="23"/>
  <c r="H147" i="23" l="1"/>
  <c r="G147" i="23"/>
  <c r="F147" i="23"/>
  <c r="E147" i="23"/>
  <c r="D147" i="23"/>
  <c r="C147" i="23"/>
  <c r="B147" i="23"/>
  <c r="H3" i="23" l="1"/>
  <c r="G3" i="23"/>
  <c r="F3" i="23"/>
  <c r="E3" i="23"/>
  <c r="D3" i="23"/>
  <c r="C3" i="23"/>
  <c r="B3" i="23"/>
</calcChain>
</file>

<file path=xl/sharedStrings.xml><?xml version="1.0" encoding="utf-8"?>
<sst xmlns="http://schemas.openxmlformats.org/spreadsheetml/2006/main" count="7943" uniqueCount="724">
  <si>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</si>
  <si>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</si>
  <si>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</si>
  <si>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</si>
  <si>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</si>
  <si>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</si>
  <si>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</si>
  <si>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</si>
  <si>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</si>
  <si>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</si>
  <si>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</si>
  <si>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</si>
  <si>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新潟市</t>
  </si>
  <si>
    <t>静岡市</t>
  </si>
  <si>
    <t>浜松市</t>
  </si>
  <si>
    <t>堺市</t>
  </si>
  <si>
    <t>岡山市</t>
  </si>
  <si>
    <t>熊本市</t>
  </si>
  <si>
    <t>さいたま市</t>
  </si>
  <si>
    <t>相模原市</t>
  </si>
  <si>
    <t>大都市平均</t>
    <rPh sb="0" eb="3">
      <t>ダイトシ</t>
    </rPh>
    <rPh sb="3" eb="5">
      <t>ヘイキン</t>
    </rPh>
    <phoneticPr fontId="1"/>
  </si>
  <si>
    <t>平成８年</t>
  </si>
  <si>
    <t>医療施設調査</t>
  </si>
  <si>
    <t>平成８年（’９６）１０月１日</t>
  </si>
  <si>
    <t>総    数</t>
  </si>
  <si>
    <t>全    国</t>
  </si>
  <si>
    <t>北 海 道</t>
  </si>
  <si>
    <t>青    森</t>
  </si>
  <si>
    <t>岩    手</t>
  </si>
  <si>
    <t>宮    城</t>
  </si>
  <si>
    <t>秋    田</t>
  </si>
  <si>
    <t>-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</si>
  <si>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</si>
  <si>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</si>
  <si>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</si>
  <si>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</si>
  <si>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</si>
  <si>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</si>
  <si>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</si>
  <si>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</si>
  <si>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</si>
  <si>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</si>
  <si>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</si>
  <si>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</si>
  <si>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</si>
  <si>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</si>
  <si>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</si>
  <si>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</si>
  <si>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</si>
  <si>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</si>
  <si>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</si>
  <si>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</si>
  <si>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</si>
  <si>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</si>
  <si>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</si>
  <si>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</si>
  <si>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</si>
  <si>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</si>
  <si>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</si>
  <si>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</si>
  <si>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</si>
  <si>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</si>
  <si>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</si>
  <si>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</si>
  <si>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</si>
  <si>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</si>
  <si>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</si>
  <si>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</si>
  <si>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</si>
  <si>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</si>
  <si>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</si>
  <si>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</si>
  <si>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</si>
  <si>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</si>
  <si>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１３大都市（再掲）</t>
  </si>
  <si>
    <t>東京都の区部</t>
  </si>
  <si>
    <t>札 幌 市</t>
  </si>
  <si>
    <t>仙 台 市</t>
  </si>
  <si>
    <t>千 葉 市</t>
  </si>
  <si>
    <t>横 浜 市</t>
  </si>
  <si>
    <t>川 崎 市</t>
  </si>
  <si>
    <t>京 都 市</t>
  </si>
  <si>
    <t>大 阪 市</t>
  </si>
  <si>
    <t>神 戸 市</t>
  </si>
  <si>
    <t>広 島 市</t>
  </si>
  <si>
    <t>福 岡 市</t>
  </si>
  <si>
    <t>中核市（再掲）</t>
  </si>
  <si>
    <t>宇都宮市</t>
  </si>
  <si>
    <t>新 潟 市</t>
  </si>
  <si>
    <t>富 山 市</t>
  </si>
  <si>
    <t>金 沢 市</t>
  </si>
  <si>
    <t>岐 阜 市</t>
  </si>
  <si>
    <t>静 岡 市</t>
  </si>
  <si>
    <t>浜 松 市</t>
  </si>
  <si>
    <t>堺    市</t>
  </si>
  <si>
    <t>姫 路 市</t>
  </si>
  <si>
    <t>岡 山 市</t>
  </si>
  <si>
    <t>熊 本 市</t>
  </si>
  <si>
    <t>鹿児島市</t>
  </si>
  <si>
    <t>平成１１年</t>
  </si>
  <si>
    <t>平成１１年（’９９）１０月１日</t>
  </si>
  <si>
    <t>総　　数</t>
  </si>
  <si>
    <t>総数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</si>
  <si>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</si>
  <si>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</si>
  <si>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</si>
  <si>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</si>
  <si>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</si>
  <si>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</si>
  <si>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</si>
  <si>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</si>
  <si>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</si>
  <si>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</si>
  <si>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</si>
  <si>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</si>
  <si>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</si>
  <si>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</si>
  <si>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</si>
  <si>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</si>
  <si>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</si>
  <si>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</si>
  <si>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</si>
  <si>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</si>
  <si>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</si>
  <si>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</si>
  <si>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</si>
  <si>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</si>
  <si>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</si>
  <si>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</si>
  <si>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</si>
  <si>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</si>
  <si>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</si>
  <si>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</si>
  <si>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</si>
  <si>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</si>
  <si>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</si>
  <si>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</si>
  <si>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</si>
  <si>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</si>
  <si>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</si>
  <si>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</si>
  <si>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</si>
  <si>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</si>
  <si>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</si>
  <si>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</si>
  <si>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</si>
  <si>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</si>
  <si>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</si>
  <si>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</si>
  <si>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</si>
  <si>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</si>
  <si>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札　幌　市</t>
  </si>
  <si>
    <t>仙　台　市</t>
  </si>
  <si>
    <t>千　葉　市</t>
  </si>
  <si>
    <t>横　浜　市</t>
  </si>
  <si>
    <t>川　崎　市</t>
  </si>
  <si>
    <t>名古屋　市</t>
  </si>
  <si>
    <t>京　都　市</t>
  </si>
  <si>
    <t>大　阪　市</t>
  </si>
  <si>
    <t>神　戸　市</t>
  </si>
  <si>
    <t>広　島　市</t>
  </si>
  <si>
    <t>北九州　市</t>
  </si>
  <si>
    <t>福　岡　市</t>
  </si>
  <si>
    <t>秋　田　市</t>
  </si>
  <si>
    <t>郡　山　市</t>
  </si>
  <si>
    <t>いわき　市</t>
  </si>
  <si>
    <t>宇都宮　市</t>
  </si>
  <si>
    <t>新　潟　市</t>
  </si>
  <si>
    <t>富　山　市</t>
  </si>
  <si>
    <t>金　沢　市</t>
  </si>
  <si>
    <t>長　野　市</t>
  </si>
  <si>
    <t>岐　阜　市</t>
  </si>
  <si>
    <t>静　岡　市</t>
  </si>
  <si>
    <t>浜　松　市</t>
  </si>
  <si>
    <t>豊　橋　市</t>
  </si>
  <si>
    <t>豊　田　市</t>
  </si>
  <si>
    <t>堺　　　市</t>
  </si>
  <si>
    <t>姫　路　市</t>
  </si>
  <si>
    <t>和歌山　市</t>
  </si>
  <si>
    <t>岡　山　市</t>
  </si>
  <si>
    <t>福　山　市</t>
  </si>
  <si>
    <t>高　松　市</t>
  </si>
  <si>
    <t>高　知　市</t>
  </si>
  <si>
    <t>長　崎　市</t>
  </si>
  <si>
    <t>熊　本　市</t>
  </si>
  <si>
    <t>大　分　市</t>
  </si>
  <si>
    <t>宮　崎　市</t>
  </si>
  <si>
    <t>鹿児島　市</t>
  </si>
  <si>
    <t>平成１４年</t>
  </si>
  <si>
    <t>平成１４年（’０２）１０月１日</t>
  </si>
  <si>
    <t xml:space="preserve"> 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</si>
  <si>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</si>
  <si>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</si>
  <si>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</si>
  <si>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</si>
  <si>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</si>
  <si>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</si>
  <si>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</si>
  <si>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</si>
  <si>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</si>
  <si>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</si>
  <si>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</si>
  <si>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</si>
  <si>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</si>
  <si>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</si>
  <si>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</si>
  <si>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</si>
  <si>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</si>
  <si>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</si>
  <si>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</si>
  <si>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</si>
  <si>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</si>
  <si>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</si>
  <si>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</si>
  <si>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</si>
  <si>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</si>
  <si>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</si>
  <si>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</si>
  <si>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</si>
  <si>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</si>
  <si>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</si>
  <si>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</si>
  <si>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</si>
  <si>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</si>
  <si>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</si>
  <si>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</si>
  <si>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</si>
  <si>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</si>
  <si>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</si>
  <si>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</si>
  <si>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</si>
  <si>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</si>
  <si>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</si>
  <si>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</si>
  <si>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</si>
  <si>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</si>
  <si>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</si>
  <si>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</si>
  <si>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</si>
  <si>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　東京都の区部（再掲）</t>
  </si>
  <si>
    <t>　札幌市（再掲）</t>
  </si>
  <si>
    <t>　仙台市（再掲）</t>
  </si>
  <si>
    <t>　千葉市（再掲）</t>
  </si>
  <si>
    <t>　横浜市（再掲）</t>
  </si>
  <si>
    <t>13川崎市（再掲）</t>
  </si>
  <si>
    <t>大名古屋市（再掲）</t>
  </si>
  <si>
    <t>都京都市（再掲）</t>
  </si>
  <si>
    <t>市大阪市（再掲）</t>
  </si>
  <si>
    <t>　神戸市（再掲）</t>
  </si>
  <si>
    <t>　広島市（再掲）</t>
  </si>
  <si>
    <t>　北九州市（再掲）</t>
  </si>
  <si>
    <t>　福岡市（再掲）</t>
  </si>
  <si>
    <t>　旭川市（再掲）</t>
  </si>
  <si>
    <t>　秋田市（再掲）</t>
  </si>
  <si>
    <t>　郡山市（再掲）</t>
  </si>
  <si>
    <t>　いわき市（再掲）</t>
  </si>
  <si>
    <t>　宇都宮市（再掲）</t>
  </si>
  <si>
    <t>　横須賀市（再掲）</t>
  </si>
  <si>
    <t>　新潟市（再掲）</t>
  </si>
  <si>
    <t>　富山市（再掲）</t>
  </si>
  <si>
    <t>　金沢市（再掲）</t>
  </si>
  <si>
    <t>　長野市（再掲）</t>
  </si>
  <si>
    <t>中岐阜市（再掲）</t>
  </si>
  <si>
    <t>核静岡市（再掲）</t>
  </si>
  <si>
    <t>市浜松市（再掲）</t>
  </si>
  <si>
    <t>　豊橋市（再掲）</t>
  </si>
  <si>
    <t>　豊田市（再掲）</t>
  </si>
  <si>
    <t>　堺市（再掲）</t>
  </si>
  <si>
    <t>　姫路市（再掲）</t>
  </si>
  <si>
    <t>　奈良市（再掲）</t>
  </si>
  <si>
    <t>　和歌山市（再掲）</t>
  </si>
  <si>
    <t>　岡山市（再掲）</t>
  </si>
  <si>
    <t>　倉敷市（再掲）</t>
  </si>
  <si>
    <t>　福山市（再掲）</t>
  </si>
  <si>
    <t>　高松市（再掲）</t>
  </si>
  <si>
    <t>　松山市（再掲）</t>
  </si>
  <si>
    <t>　高知市（再掲）</t>
  </si>
  <si>
    <t>　長崎市（再掲）</t>
  </si>
  <si>
    <t>　熊本市（再掲）</t>
  </si>
  <si>
    <t>　大分市（再掲）</t>
  </si>
  <si>
    <t>　宮崎市（再掲）</t>
  </si>
  <si>
    <t>　鹿児島市（再掲）</t>
  </si>
  <si>
    <t>平成１７年</t>
  </si>
  <si>
    <t>平成１７（２００５）年１０月１日</t>
  </si>
  <si>
    <t>全　　　　　国</t>
  </si>
  <si>
    <t>（再掲）１５大都市</t>
  </si>
  <si>
    <t>　東京都の区部</t>
  </si>
  <si>
    <t>　札幌市</t>
  </si>
  <si>
    <t>　仙台市</t>
  </si>
  <si>
    <t>　さいたま市</t>
  </si>
  <si>
    <t>　千葉市</t>
  </si>
  <si>
    <t>　横浜市</t>
  </si>
  <si>
    <t>　川崎市</t>
  </si>
  <si>
    <t>　静岡市</t>
  </si>
  <si>
    <t>　名古屋市</t>
  </si>
  <si>
    <t>　京都市</t>
  </si>
  <si>
    <t>　大阪市</t>
  </si>
  <si>
    <t>　神戸市</t>
  </si>
  <si>
    <t>　広島市</t>
  </si>
  <si>
    <t>　北九州市</t>
  </si>
  <si>
    <t>　福岡市</t>
  </si>
  <si>
    <t>（再掲）中核市</t>
  </si>
  <si>
    <t>　旭川市</t>
  </si>
  <si>
    <t>　秋田市</t>
  </si>
  <si>
    <t>　郡山市</t>
  </si>
  <si>
    <t>　いわき市</t>
  </si>
  <si>
    <t>　宇都宮市</t>
  </si>
  <si>
    <t>　川越市</t>
  </si>
  <si>
    <t>　船橋市</t>
  </si>
  <si>
    <t>　横須賀市</t>
  </si>
  <si>
    <t>　相模原市</t>
  </si>
  <si>
    <t>　新潟市</t>
  </si>
  <si>
    <t>　富山市</t>
  </si>
  <si>
    <t>　金沢市</t>
  </si>
  <si>
    <t>　長野市</t>
  </si>
  <si>
    <t>　岐阜市</t>
  </si>
  <si>
    <t>　浜松市</t>
  </si>
  <si>
    <t>　豊橋市</t>
  </si>
  <si>
    <t>　豊田市</t>
  </si>
  <si>
    <t>　岡崎市</t>
  </si>
  <si>
    <t>　堺市</t>
  </si>
  <si>
    <t>　高槻市</t>
  </si>
  <si>
    <t>　東大阪市</t>
  </si>
  <si>
    <t>　姫路市</t>
  </si>
  <si>
    <t>　奈良市</t>
  </si>
  <si>
    <t>　和歌山市</t>
  </si>
  <si>
    <t>　岡山市</t>
  </si>
  <si>
    <t>　倉敷市</t>
  </si>
  <si>
    <t>　福山市</t>
  </si>
  <si>
    <t>　高松市</t>
  </si>
  <si>
    <t>　松山市</t>
  </si>
  <si>
    <t>　高知市</t>
  </si>
  <si>
    <t>　長崎市</t>
  </si>
  <si>
    <t>　熊本市</t>
  </si>
  <si>
    <t>　大分市</t>
  </si>
  <si>
    <t>　宮崎市</t>
  </si>
  <si>
    <t>　鹿児島市</t>
  </si>
  <si>
    <t>（再掲）参考</t>
  </si>
  <si>
    <t>　函館市</t>
  </si>
  <si>
    <t>　下関市</t>
  </si>
  <si>
    <t>平成２０年</t>
  </si>
  <si>
    <t>平成２０（２００８）年１０月１日</t>
  </si>
  <si>
    <t>（再掲）１８大都市</t>
  </si>
  <si>
    <t>　青森市</t>
  </si>
  <si>
    <t>　盛岡市</t>
  </si>
  <si>
    <t>　柏市</t>
  </si>
  <si>
    <t>　西宮市</t>
  </si>
  <si>
    <t>　久留米市</t>
  </si>
  <si>
    <t>平成２３年</t>
  </si>
  <si>
    <t>平成２３（２０１１）年１０月１日</t>
  </si>
  <si>
    <t>（再掲）指定都市・特別区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</si>
  <si>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</si>
  <si>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</si>
  <si>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</si>
  <si>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</si>
  <si>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</si>
  <si>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</si>
  <si>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</si>
  <si>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前橋市</t>
  </si>
  <si>
    <t>高崎市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</si>
  <si>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</si>
  <si>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</si>
  <si>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</si>
  <si>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</si>
  <si>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</si>
  <si>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</si>
  <si>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</si>
  <si>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</si>
  <si>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</si>
  <si>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</si>
  <si>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</si>
  <si>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</si>
  <si>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</si>
  <si>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</si>
  <si>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</si>
  <si>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</si>
  <si>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</si>
  <si>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</si>
  <si>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</si>
  <si>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</si>
  <si>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</si>
  <si>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</si>
  <si>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</si>
  <si>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</si>
  <si>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</si>
  <si>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</si>
  <si>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</si>
  <si>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大分市</t>
  </si>
  <si>
    <t>宮崎市</t>
  </si>
  <si>
    <t>平成２６年</t>
  </si>
  <si>
    <t>平成２６（２０１４）年１０月１日</t>
  </si>
  <si>
    <t>豊中市</t>
  </si>
  <si>
    <t>枚方市</t>
  </si>
  <si>
    <t>那覇市</t>
  </si>
  <si>
    <t>精神科病院</t>
  </si>
  <si>
    <t>一般病院</t>
  </si>
  <si>
    <t>下巻　第１０表</t>
  </si>
  <si>
    <t>病床数，病床－病院の種類・都道府県－１３大都市－中核市（再掲）別</t>
  </si>
  <si>
    <t>精神病床</t>
  </si>
  <si>
    <t>伝染病床</t>
  </si>
  <si>
    <t>結核病床</t>
  </si>
  <si>
    <t>一般病床</t>
  </si>
  <si>
    <t>総合病院</t>
  </si>
  <si>
    <t>老人病院</t>
  </si>
  <si>
    <t>精神病院</t>
  </si>
  <si>
    <t>伝染病院</t>
  </si>
  <si>
    <t>結    核</t>
  </si>
  <si>
    <t>療 養 型</t>
  </si>
  <si>
    <t>（再掲）</t>
  </si>
  <si>
    <t>の み の</t>
  </si>
  <si>
    <t>療 養 所</t>
  </si>
  <si>
    <t>病 床 群</t>
  </si>
  <si>
    <t>病    院</t>
  </si>
  <si>
    <t>東京都区部</t>
  </si>
  <si>
    <t>平成９年</t>
  </si>
  <si>
    <t>平成９年（’９７）１０月１日</t>
  </si>
  <si>
    <t>病床数，病床－病院の種類・都道府県－１３大都市・中核市（再掲）別</t>
  </si>
  <si>
    <t>救急告示</t>
  </si>
  <si>
    <t>結核療養所</t>
  </si>
  <si>
    <t>のみの</t>
  </si>
  <si>
    <t>病  院</t>
  </si>
  <si>
    <t>全      国</t>
  </si>
  <si>
    <t>北  海  道</t>
  </si>
  <si>
    <t>青      森</t>
  </si>
  <si>
    <t>岩      手</t>
  </si>
  <si>
    <t>宮      城</t>
  </si>
  <si>
    <t>秋      田</t>
  </si>
  <si>
    <t>山      形</t>
  </si>
  <si>
    <t>福      島</t>
  </si>
  <si>
    <t>茨      城</t>
  </si>
  <si>
    <t>栃      木</t>
  </si>
  <si>
    <t>群      馬</t>
  </si>
  <si>
    <t>埼      玉</t>
  </si>
  <si>
    <t>千      葉</t>
  </si>
  <si>
    <t>東      京</t>
  </si>
  <si>
    <t>神  奈  川</t>
  </si>
  <si>
    <t>新      潟</t>
  </si>
  <si>
    <t>富      山</t>
  </si>
  <si>
    <t>石      川</t>
  </si>
  <si>
    <t>福      井</t>
  </si>
  <si>
    <t>山      梨</t>
  </si>
  <si>
    <t>長      野</t>
  </si>
  <si>
    <t>岐      阜</t>
  </si>
  <si>
    <t>静      岡</t>
  </si>
  <si>
    <t>愛      知</t>
  </si>
  <si>
    <t>三      重</t>
  </si>
  <si>
    <t>滋      賀</t>
  </si>
  <si>
    <t>京      都</t>
  </si>
  <si>
    <t>大      阪</t>
  </si>
  <si>
    <t>兵      庫</t>
  </si>
  <si>
    <t>奈      良</t>
  </si>
  <si>
    <t>和  歌  山</t>
  </si>
  <si>
    <t>鳥      取</t>
  </si>
  <si>
    <t>島      根</t>
  </si>
  <si>
    <t>岡      山</t>
  </si>
  <si>
    <t>広      島</t>
  </si>
  <si>
    <t>山      口</t>
  </si>
  <si>
    <t>徳      島</t>
  </si>
  <si>
    <t>香      川</t>
  </si>
  <si>
    <t>愛      媛</t>
  </si>
  <si>
    <t>高      知</t>
  </si>
  <si>
    <t>福      岡</t>
  </si>
  <si>
    <t>佐      賀</t>
  </si>
  <si>
    <t>長      崎</t>
  </si>
  <si>
    <t>熊      本</t>
  </si>
  <si>
    <t>大      分</t>
  </si>
  <si>
    <t>宮      崎</t>
  </si>
  <si>
    <t>鹿  児  島</t>
  </si>
  <si>
    <t>沖      縄</t>
  </si>
  <si>
    <t>札  幌  市</t>
  </si>
  <si>
    <t>仙  台  市</t>
  </si>
  <si>
    <t>千  葉  市</t>
  </si>
  <si>
    <t>横  浜  市</t>
  </si>
  <si>
    <t>川  崎  市</t>
  </si>
  <si>
    <t>名古屋  市</t>
  </si>
  <si>
    <t>京  都  市</t>
  </si>
  <si>
    <t>大  阪  市</t>
  </si>
  <si>
    <t>神  戸  市</t>
  </si>
  <si>
    <t>広  島  市</t>
  </si>
  <si>
    <t>北九州  市</t>
  </si>
  <si>
    <t>福  岡  市</t>
  </si>
  <si>
    <t>秋  田  市</t>
  </si>
  <si>
    <t>郡  山  市</t>
  </si>
  <si>
    <t>宇都宮  市</t>
  </si>
  <si>
    <t>新  潟  市</t>
  </si>
  <si>
    <t>富  山  市</t>
  </si>
  <si>
    <t>金  沢  市</t>
  </si>
  <si>
    <t>岐  阜  市</t>
  </si>
  <si>
    <t>静  岡  市</t>
  </si>
  <si>
    <t>浜  松  市</t>
  </si>
  <si>
    <t>堺      市</t>
  </si>
  <si>
    <t>姫  路  市</t>
  </si>
  <si>
    <t>和歌山  市</t>
  </si>
  <si>
    <t>岡  山  市</t>
  </si>
  <si>
    <t>長  崎  市</t>
  </si>
  <si>
    <t>熊  本  市</t>
  </si>
  <si>
    <t>大  分  市</t>
  </si>
  <si>
    <t>鹿児島  市</t>
  </si>
  <si>
    <t>平成１０年</t>
  </si>
  <si>
    <t>平成１０年（’９８）１０月１日</t>
  </si>
  <si>
    <t>病床数，病床―病院の種類・都道府県―１３大都市・中核市（再掲）別</t>
  </si>
  <si>
    <t>療養型病床</t>
  </si>
  <si>
    <t>地域医療</t>
  </si>
  <si>
    <t>療養型</t>
  </si>
  <si>
    <t>のみを有</t>
  </si>
  <si>
    <t>群のみを有</t>
  </si>
  <si>
    <t>支援病院</t>
  </si>
  <si>
    <t>病院</t>
  </si>
  <si>
    <t>病床群</t>
  </si>
  <si>
    <t>する病院</t>
  </si>
  <si>
    <t>＊  東京都区部</t>
  </si>
  <si>
    <t>＊  札  幌  市</t>
  </si>
  <si>
    <t>再  仙  台  市</t>
  </si>
  <si>
    <t>掲  千  葉  市</t>
  </si>
  <si>
    <t>＊  横  浜  市</t>
  </si>
  <si>
    <t>＊  川  崎  市</t>
  </si>
  <si>
    <t>13  名古屋  市</t>
  </si>
  <si>
    <t>大  京  都  市</t>
  </si>
  <si>
    <t>都  大  阪  市</t>
  </si>
  <si>
    <t>市  神  戸  市</t>
  </si>
  <si>
    <t>＊  広  島  市</t>
  </si>
  <si>
    <t>＊  北九州  市</t>
  </si>
  <si>
    <t>＊  福  岡  市</t>
  </si>
  <si>
    <t>＊  秋  田  市</t>
  </si>
  <si>
    <t>＊  郡  山  市</t>
  </si>
  <si>
    <t>再  宇都宮  市</t>
  </si>
  <si>
    <t>掲  新  潟  市</t>
  </si>
  <si>
    <t>＊  富  山  市</t>
  </si>
  <si>
    <t>＊  金  沢  市</t>
  </si>
  <si>
    <t>中  岐  阜  市</t>
  </si>
  <si>
    <t>核  静  岡  市</t>
  </si>
  <si>
    <t>市  浜  松  市</t>
  </si>
  <si>
    <t>＊  豊  田  市</t>
  </si>
  <si>
    <t>＊  堺      市</t>
  </si>
  <si>
    <t>＊  姫  路  市</t>
  </si>
  <si>
    <t>＊  和歌山  市</t>
  </si>
  <si>
    <t>＊  岡  山  市</t>
  </si>
  <si>
    <t>＊  福  山  市</t>
  </si>
  <si>
    <t>＊  高  知  市</t>
  </si>
  <si>
    <t>＊  長  崎  市</t>
  </si>
  <si>
    <t>＊  熊  本  市</t>
  </si>
  <si>
    <t>＊  大  分  市</t>
  </si>
  <si>
    <t>＊  宮  崎  市</t>
  </si>
  <si>
    <t>＊  鹿児島  市</t>
  </si>
  <si>
    <t>　下巻　第１０表</t>
  </si>
  <si>
    <t>病床数，病院－病床の種類・都道府県－１３大都市・中核市（再掲）別</t>
  </si>
  <si>
    <t>感染症病床</t>
  </si>
  <si>
    <t>一般病床のみの病院（再掲）</t>
  </si>
  <si>
    <t>特定機能</t>
  </si>
  <si>
    <t>臨床研修</t>
  </si>
  <si>
    <t>平成１２年</t>
  </si>
  <si>
    <t>平成１２年（２０００）１０月１日</t>
  </si>
  <si>
    <t>　下巻　第</t>
  </si>
  <si>
    <t>９表　病床数，病院－病床の種類・都道府県－１３大都市・中核市（再掲）別</t>
  </si>
  <si>
    <t>一般病床のみの病　院（再掲）</t>
  </si>
  <si>
    <t>病　　院</t>
  </si>
  <si>
    <t>群のみの</t>
  </si>
  <si>
    <t>旭　川　市</t>
  </si>
  <si>
    <t>松　山　市</t>
  </si>
  <si>
    <t>平成１３年</t>
  </si>
  <si>
    <t>平成１３年（２００１）１０月１日</t>
  </si>
  <si>
    <t>注：１ その他の病床等とは、療養病床、一般病床及び経過的旧その他の病床(経過的旧療養型病床群を含む。)である。</t>
  </si>
  <si>
    <t>　　２ 療養病床等とは、療養病床及び経過的旧療養型病床群である。</t>
  </si>
  <si>
    <t>療養病床</t>
  </si>
  <si>
    <t>経過的旧その他の病床</t>
  </si>
  <si>
    <t>その他の病床等のみの病院（再掲）</t>
  </si>
  <si>
    <t>経過的旧</t>
  </si>
  <si>
    <t>療養病床等</t>
  </si>
  <si>
    <t>療養型病床群</t>
  </si>
  <si>
    <t>のみの病院</t>
  </si>
  <si>
    <t>横須賀　市</t>
  </si>
  <si>
    <t>　下巻　第　１０表</t>
  </si>
  <si>
    <t>注：１　その他の病床等とは、療養病床、一般病床及び経過的旧その他の病床(経過的旧療養型病床群を含む。)である。</t>
  </si>
  <si>
    <t>　　２　療養病床等とは、療養病床及び経過的旧療養型病床群である。</t>
  </si>
  <si>
    <t>経過的旧療</t>
  </si>
  <si>
    <t>(再掲)</t>
  </si>
  <si>
    <t>病院(再掲)</t>
  </si>
  <si>
    <t>養型病床群</t>
  </si>
  <si>
    <t>平成１５年</t>
  </si>
  <si>
    <t>平成１５年（’０３）１０月１日</t>
  </si>
  <si>
    <t>　下巻　第　９表　病床数，病床－病院の種類・都道府県－１４大都市・中核市(再掲)別</t>
  </si>
  <si>
    <t>療養病床及び一般病床のみの病院(再掲)</t>
  </si>
  <si>
    <t>全    　国</t>
  </si>
  <si>
    <t>(再　　掲)</t>
  </si>
  <si>
    <t>名古屋市　</t>
  </si>
  <si>
    <t>北九州市　</t>
  </si>
  <si>
    <t>いわき市　</t>
  </si>
  <si>
    <t>宇都宮市　</t>
  </si>
  <si>
    <t>川　越　市</t>
  </si>
  <si>
    <t>船　橋　市</t>
  </si>
  <si>
    <t>横須賀市　</t>
  </si>
  <si>
    <t>相模原市　</t>
  </si>
  <si>
    <t>岡　崎　市</t>
  </si>
  <si>
    <t>堺　　市　</t>
  </si>
  <si>
    <t>高　槻　市</t>
  </si>
  <si>
    <t>奈　良　市</t>
  </si>
  <si>
    <t>和歌山市　</t>
  </si>
  <si>
    <t>倉　敷　市</t>
  </si>
  <si>
    <t>鹿児島市　</t>
  </si>
  <si>
    <t>平成１６年</t>
  </si>
  <si>
    <t>平成１６（２００４）年１０月１日</t>
  </si>
  <si>
    <t>　下巻　第　１０表　病床数，病床－病院の種類・都道府県－１５大都市・中核市(再掲)別</t>
  </si>
  <si>
    <t>療養病床のみの病院</t>
  </si>
  <si>
    <t>地域医療支援病院(再掲)</t>
  </si>
  <si>
    <t>特定機能病院（再掲）</t>
  </si>
  <si>
    <t>救急告示病院(再掲)</t>
  </si>
  <si>
    <t>平成１８年</t>
  </si>
  <si>
    <t>平成１８（２００６）年１０月１日</t>
  </si>
  <si>
    <t>　下巻　第　９表　病床数，病床－病院の種類・都道府県－１６大都市・中核市(再掲)別</t>
  </si>
  <si>
    <t>（再掲）１６大都市</t>
  </si>
  <si>
    <t>平成１９年</t>
  </si>
  <si>
    <t>平成１９（２００７）年１０月１日</t>
  </si>
  <si>
    <t>　下巻　第　９表　病床数，病床－病院の種類・都道府県－１８大都市・中核市(再掲)別</t>
  </si>
  <si>
    <t>　下巻　第　１０表　病床数，病床－病院の種類・都道府県－１８大都市・中核市(再掲)別</t>
  </si>
  <si>
    <t>療養病床の</t>
  </si>
  <si>
    <t>療養病床及</t>
  </si>
  <si>
    <t>介護保険適用分（再掲）</t>
  </si>
  <si>
    <t>みの病院</t>
  </si>
  <si>
    <t>び一般病床</t>
  </si>
  <si>
    <t>平成２１年</t>
  </si>
  <si>
    <t>平成２１（２００９）年１０月１日</t>
  </si>
  <si>
    <t>　下巻　第　９表　病床数，病床－病院の種類・都道府県－１９大都市・中核市(再掲)別</t>
  </si>
  <si>
    <t>（再掲）１９大都市</t>
  </si>
  <si>
    <t>平成２２年</t>
  </si>
  <si>
    <t>平成２２（２０１０）年１０月１日</t>
  </si>
  <si>
    <t>　下巻　第　９表　病床数，病床－病院の種類・都道府県－２０大都市・中核市(再掲)別</t>
  </si>
  <si>
    <t>（再掲）２０大都市</t>
  </si>
  <si>
    <t>　下巻　第　１０表　病床数，病床－病院の種類・都道府県－指定都市・特別区・中核市(再掲)別</t>
  </si>
  <si>
    <t>平成２４年</t>
  </si>
  <si>
    <t>平成２４（２０１２）年１０月１日</t>
  </si>
  <si>
    <t>　下巻　第　９表　病床数，病床－病院の種類・都道府県－指定都市・特別区・中核市(再掲)別</t>
  </si>
  <si>
    <t>平成２５年</t>
  </si>
  <si>
    <t>平成２５（２０１３）年１０月１日</t>
  </si>
  <si>
    <t>療養型病床群</t>
    <rPh sb="0" eb="3">
      <t>リョウヨウガタ</t>
    </rPh>
    <rPh sb="3" eb="6">
      <t>ビョウショウグン</t>
    </rPh>
    <phoneticPr fontId="1"/>
  </si>
  <si>
    <t>療養病床等の病床</t>
    <phoneticPr fontId="1"/>
  </si>
  <si>
    <t>経過的旧その他の病床</t>
    <phoneticPr fontId="1"/>
  </si>
  <si>
    <t>その他の病床</t>
    <rPh sb="2" eb="3">
      <t>タ</t>
    </rPh>
    <rPh sb="4" eb="6">
      <t>ビョウショウ</t>
    </rPh>
    <phoneticPr fontId="1"/>
  </si>
  <si>
    <t>人口</t>
    <rPh sb="0" eb="2">
      <t>ジンコウ</t>
    </rPh>
    <phoneticPr fontId="1"/>
  </si>
  <si>
    <t>療養型病床群</t>
    <rPh sb="0" eb="3">
      <t>リョウヨウガタ</t>
    </rPh>
    <rPh sb="3" eb="6">
      <t>ビョウショウグン</t>
    </rPh>
    <phoneticPr fontId="4"/>
  </si>
  <si>
    <t>療養病床　+　経過的旧療養型病床群</t>
    <rPh sb="0" eb="2">
      <t>リョウヨウ</t>
    </rPh>
    <rPh sb="2" eb="4">
      <t>ビョウショウ</t>
    </rPh>
    <rPh sb="7" eb="10">
      <t>ケイカテキ</t>
    </rPh>
    <rPh sb="10" eb="11">
      <t>キュウ</t>
    </rPh>
    <rPh sb="11" eb="14">
      <t>リョウヨウガタ</t>
    </rPh>
    <rPh sb="14" eb="17">
      <t>ビョウショウグン</t>
    </rPh>
    <phoneticPr fontId="4"/>
  </si>
  <si>
    <t>療養病床</t>
    <rPh sb="0" eb="2">
      <t>リョウヨウ</t>
    </rPh>
    <rPh sb="2" eb="4">
      <t>ビョウショウ</t>
    </rPh>
    <phoneticPr fontId="4"/>
  </si>
  <si>
    <t>その他の病床　-　療養型病床群</t>
    <rPh sb="2" eb="3">
      <t>タ</t>
    </rPh>
    <rPh sb="4" eb="6">
      <t>ビョウショウ</t>
    </rPh>
    <rPh sb="9" eb="12">
      <t>リョウヨウガタ</t>
    </rPh>
    <rPh sb="12" eb="15">
      <t>ビョウショウグン</t>
    </rPh>
    <phoneticPr fontId="4"/>
  </si>
  <si>
    <t>一般病床　+　経過的旧その他の病床（経過的旧療養型病床群を除く。）</t>
    <rPh sb="0" eb="2">
      <t>イッパン</t>
    </rPh>
    <rPh sb="2" eb="4">
      <t>ビョウショウ</t>
    </rPh>
    <rPh sb="7" eb="10">
      <t>ケイカテキ</t>
    </rPh>
    <rPh sb="10" eb="11">
      <t>キュウ</t>
    </rPh>
    <rPh sb="13" eb="14">
      <t>タ</t>
    </rPh>
    <rPh sb="15" eb="17">
      <t>ビョウショウ</t>
    </rPh>
    <rPh sb="18" eb="21">
      <t>ケイカテキ</t>
    </rPh>
    <rPh sb="21" eb="22">
      <t>キュウ</t>
    </rPh>
    <rPh sb="22" eb="25">
      <t>リョウヨウガタ</t>
    </rPh>
    <rPh sb="25" eb="28">
      <t>ビョウショウグン</t>
    </rPh>
    <rPh sb="29" eb="30">
      <t>ノゾ</t>
    </rPh>
    <phoneticPr fontId="4"/>
  </si>
  <si>
    <t>一般病床</t>
    <rPh sb="0" eb="2">
      <t>イッパン</t>
    </rPh>
    <rPh sb="2" eb="4">
      <t>ビョウショウ</t>
    </rPh>
    <phoneticPr fontId="4"/>
  </si>
  <si>
    <t>その他の病床（総数）</t>
    <rPh sb="2" eb="3">
      <t>タ</t>
    </rPh>
    <rPh sb="4" eb="6">
      <t>ビョウショウ</t>
    </rPh>
    <rPh sb="7" eb="9">
      <t>ソウスウ</t>
    </rPh>
    <phoneticPr fontId="4"/>
  </si>
  <si>
    <t>経過的旧その他の病床（総数）</t>
    <rPh sb="0" eb="3">
      <t>ケイカテキ</t>
    </rPh>
    <rPh sb="3" eb="4">
      <t>キュウ</t>
    </rPh>
    <rPh sb="6" eb="7">
      <t>タ</t>
    </rPh>
    <rPh sb="8" eb="10">
      <t>ビョウショウ</t>
    </rPh>
    <rPh sb="11" eb="13">
      <t>ソウスウ</t>
    </rPh>
    <phoneticPr fontId="4"/>
  </si>
  <si>
    <t>2001年</t>
    <rPh sb="4" eb="5">
      <t>ネン</t>
    </rPh>
    <phoneticPr fontId="4"/>
  </si>
  <si>
    <t>2002年</t>
    <rPh sb="4" eb="5">
      <t>ネン</t>
    </rPh>
    <phoneticPr fontId="4"/>
  </si>
  <si>
    <t>経過措置期間における療養病床</t>
    <rPh sb="0" eb="2">
      <t>ケイカ</t>
    </rPh>
    <rPh sb="2" eb="4">
      <t>ソチ</t>
    </rPh>
    <rPh sb="4" eb="6">
      <t>キカン</t>
    </rPh>
    <rPh sb="10" eb="12">
      <t>リョウヨウ</t>
    </rPh>
    <rPh sb="12" eb="14">
      <t>ビョウショウ</t>
    </rPh>
    <phoneticPr fontId="4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</si>
  <si>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</si>
  <si>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</si>
  <si>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</si>
  <si>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</si>
  <si>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</si>
  <si>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毎年</t>
    <rPh sb="0" eb="2">
      <t>マイトシ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</si>
  <si>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</si>
  <si>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</si>
  <si>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グラフ</t>
    <phoneticPr fontId="1"/>
  </si>
  <si>
    <t>総病床数</t>
    <rPh sb="0" eb="1">
      <t>ソウ</t>
    </rPh>
    <rPh sb="1" eb="4">
      <t>ビョウショウスウ</t>
    </rPh>
    <phoneticPr fontId="1"/>
  </si>
  <si>
    <t>札幌市</t>
    <phoneticPr fontId="1"/>
  </si>
  <si>
    <t>精神病床数</t>
    <rPh sb="0" eb="2">
      <t>セイシン</t>
    </rPh>
    <rPh sb="2" eb="4">
      <t>ビョウショウ</t>
    </rPh>
    <rPh sb="4" eb="5">
      <t>スウ</t>
    </rPh>
    <phoneticPr fontId="1"/>
  </si>
  <si>
    <t>感染症病床数</t>
    <rPh sb="0" eb="3">
      <t>カンセンショウ</t>
    </rPh>
    <rPh sb="3" eb="5">
      <t>ビョウショウ</t>
    </rPh>
    <rPh sb="5" eb="6">
      <t>スウ</t>
    </rPh>
    <phoneticPr fontId="1"/>
  </si>
  <si>
    <t>結核病床数</t>
    <rPh sb="0" eb="2">
      <t>ケッカク</t>
    </rPh>
    <rPh sb="2" eb="4">
      <t>ビョウショウ</t>
    </rPh>
    <rPh sb="4" eb="5">
      <t>カズ</t>
    </rPh>
    <phoneticPr fontId="1"/>
  </si>
  <si>
    <t>療養病床数</t>
    <rPh sb="0" eb="2">
      <t>リョウヨウ</t>
    </rPh>
    <rPh sb="2" eb="4">
      <t>ビョウショウ</t>
    </rPh>
    <rPh sb="4" eb="5">
      <t>カズ</t>
    </rPh>
    <phoneticPr fontId="1"/>
  </si>
  <si>
    <t>一般病床数</t>
    <rPh sb="0" eb="2">
      <t>イッパン</t>
    </rPh>
    <rPh sb="2" eb="4">
      <t>ビョウショウ</t>
    </rPh>
    <rPh sb="4" eb="5">
      <t>カズ</t>
    </rPh>
    <phoneticPr fontId="1"/>
  </si>
  <si>
    <t>その他の病床数</t>
    <rPh sb="2" eb="3">
      <t>タ</t>
    </rPh>
    <rPh sb="4" eb="6">
      <t>ビョウショウ</t>
    </rPh>
    <rPh sb="6" eb="7">
      <t>カズ</t>
    </rPh>
    <phoneticPr fontId="1"/>
  </si>
  <si>
    <t>療養型病床群数</t>
    <rPh sb="0" eb="3">
      <t>リョウヨウガタ</t>
    </rPh>
    <rPh sb="3" eb="5">
      <t>ビョウショウ</t>
    </rPh>
    <rPh sb="5" eb="6">
      <t>グン</t>
    </rPh>
    <rPh sb="6" eb="7">
      <t>スウ</t>
    </rPh>
    <phoneticPr fontId="1"/>
  </si>
  <si>
    <t>経過的旧療養型病床群</t>
    <rPh sb="0" eb="3">
      <t>ケイカテキ</t>
    </rPh>
    <rPh sb="3" eb="4">
      <t>キュウ</t>
    </rPh>
    <rPh sb="4" eb="7">
      <t>リョウヨウガタ</t>
    </rPh>
    <rPh sb="7" eb="10">
      <t>ビョウショウグン</t>
    </rPh>
    <phoneticPr fontId="4"/>
  </si>
  <si>
    <t>経過措置期間における一般病床</t>
    <rPh sb="0" eb="2">
      <t>ケイカ</t>
    </rPh>
    <rPh sb="2" eb="4">
      <t>ソチ</t>
    </rPh>
    <rPh sb="4" eb="6">
      <t>キカン</t>
    </rPh>
    <rPh sb="10" eb="12">
      <t>イッパン</t>
    </rPh>
    <rPh sb="12" eb="14">
      <t>ビョウショウ</t>
    </rPh>
    <phoneticPr fontId="4"/>
  </si>
  <si>
    <t>人口10万対総病床数</t>
    <rPh sb="0" eb="2">
      <t>ジンコウ</t>
    </rPh>
    <rPh sb="4" eb="6">
      <t>マンタイ</t>
    </rPh>
    <rPh sb="6" eb="7">
      <t>ソウ</t>
    </rPh>
    <rPh sb="7" eb="10">
      <t>ビョウショウスウ</t>
    </rPh>
    <phoneticPr fontId="1"/>
  </si>
  <si>
    <t>人口10万対精神病床数</t>
    <rPh sb="0" eb="2">
      <t>ジンコウ</t>
    </rPh>
    <rPh sb="4" eb="6">
      <t>マンタイ</t>
    </rPh>
    <rPh sb="6" eb="8">
      <t>セイシン</t>
    </rPh>
    <rPh sb="8" eb="11">
      <t>ビョウショウスウ</t>
    </rPh>
    <phoneticPr fontId="1"/>
  </si>
  <si>
    <t>人口10万対感染症病床数</t>
    <rPh sb="0" eb="2">
      <t>ジンコウ</t>
    </rPh>
    <rPh sb="4" eb="6">
      <t>マンタイ</t>
    </rPh>
    <rPh sb="6" eb="9">
      <t>カンセンショウ</t>
    </rPh>
    <rPh sb="9" eb="12">
      <t>ビョウショウスウ</t>
    </rPh>
    <phoneticPr fontId="1"/>
  </si>
  <si>
    <t>人口10万対結核病床数</t>
    <rPh sb="0" eb="2">
      <t>ジンコウ</t>
    </rPh>
    <rPh sb="4" eb="6">
      <t>マンタイ</t>
    </rPh>
    <rPh sb="6" eb="8">
      <t>ケッカク</t>
    </rPh>
    <rPh sb="8" eb="11">
      <t>ビョウショウスウ</t>
    </rPh>
    <phoneticPr fontId="1"/>
  </si>
  <si>
    <t>人口10万対療養病床数</t>
    <rPh sb="0" eb="2">
      <t>ジンコウ</t>
    </rPh>
    <rPh sb="4" eb="6">
      <t>マンタイ</t>
    </rPh>
    <rPh sb="6" eb="8">
      <t>リョウヨウ</t>
    </rPh>
    <rPh sb="8" eb="11">
      <t>ビョウショウスウ</t>
    </rPh>
    <phoneticPr fontId="1"/>
  </si>
  <si>
    <t>人口10万対一般病床数</t>
    <rPh sb="0" eb="2">
      <t>ジンコウ</t>
    </rPh>
    <rPh sb="4" eb="6">
      <t>マンタイ</t>
    </rPh>
    <rPh sb="6" eb="8">
      <t>イッパン</t>
    </rPh>
    <rPh sb="8" eb="11">
      <t>ビョウショウスウ</t>
    </rPh>
    <phoneticPr fontId="1"/>
  </si>
  <si>
    <t>図1-5～10</t>
    <rPh sb="0" eb="1">
      <t>ズ</t>
    </rPh>
    <phoneticPr fontId="1"/>
  </si>
  <si>
    <t>各病床数の推移</t>
    <rPh sb="0" eb="1">
      <t>カク</t>
    </rPh>
    <rPh sb="1" eb="4">
      <t>ビョウショウスウ</t>
    </rPh>
    <rPh sb="5" eb="7">
      <t>スイイ</t>
    </rPh>
    <phoneticPr fontId="1"/>
  </si>
  <si>
    <t>　下巻　第　１０表　病床数，病床－病院の種類・都道府県－指定都市・特別区・中核市(再掲)別</t>
    <phoneticPr fontId="1"/>
  </si>
  <si>
    <t>病床数，病床－病院の種類・都道府県－指定都市・特別区・中核市(再掲)別</t>
    <phoneticPr fontId="1"/>
  </si>
  <si>
    <t>病床数（札幌市）</t>
    <rPh sb="0" eb="3">
      <t>ビョウショウスウ</t>
    </rPh>
    <rPh sb="4" eb="7">
      <t>サッポロシ</t>
    </rPh>
    <phoneticPr fontId="1"/>
  </si>
  <si>
    <t>人口10万対病床数</t>
    <rPh sb="0" eb="2">
      <t>ジンコウ</t>
    </rPh>
    <rPh sb="4" eb="6">
      <t>マンタイ</t>
    </rPh>
    <rPh sb="6" eb="9">
      <t>ビョウショウスウ</t>
    </rPh>
    <phoneticPr fontId="1"/>
  </si>
  <si>
    <t>一般病床数</t>
    <rPh sb="0" eb="2">
      <t>イッパン</t>
    </rPh>
    <rPh sb="2" eb="5">
      <t>ビョウショウスウ</t>
    </rPh>
    <phoneticPr fontId="1"/>
  </si>
  <si>
    <t>療養病床数</t>
    <rPh sb="0" eb="2">
      <t>リョウヨウ</t>
    </rPh>
    <rPh sb="2" eb="5">
      <t>ビョウショウスウ</t>
    </rPh>
    <phoneticPr fontId="1"/>
  </si>
  <si>
    <t>精神病床数</t>
    <rPh sb="0" eb="2">
      <t>セイシン</t>
    </rPh>
    <rPh sb="2" eb="5">
      <t>ビョウショウスウ</t>
    </rPh>
    <phoneticPr fontId="1"/>
  </si>
  <si>
    <t>感染症病床数</t>
    <rPh sb="0" eb="3">
      <t>カンセンショウ</t>
    </rPh>
    <rPh sb="3" eb="6">
      <t>ビョウショウスウ</t>
    </rPh>
    <phoneticPr fontId="1"/>
  </si>
  <si>
    <t>結核病床数</t>
    <rPh sb="0" eb="2">
      <t>ケッカク</t>
    </rPh>
    <rPh sb="2" eb="5">
      <t>ビョウショウスウ</t>
    </rPh>
    <phoneticPr fontId="1"/>
  </si>
  <si>
    <t>一般病床数</t>
    <rPh sb="0" eb="2">
      <t>イッパン</t>
    </rPh>
    <rPh sb="2" eb="4">
      <t>ビョウショウ</t>
    </rPh>
    <rPh sb="4" eb="5">
      <t>スウ</t>
    </rPh>
    <phoneticPr fontId="1"/>
  </si>
  <si>
    <t>療養病床数</t>
    <rPh sb="0" eb="2">
      <t>リョウヨウ</t>
    </rPh>
    <rPh sb="2" eb="4">
      <t>ビョウショウ</t>
    </rPh>
    <rPh sb="4" eb="5">
      <t>スウ</t>
    </rPh>
    <phoneticPr fontId="1"/>
  </si>
  <si>
    <t>結核病床数</t>
    <rPh sb="0" eb="2">
      <t>ケッカク</t>
    </rPh>
    <rPh sb="2" eb="4">
      <t>ビョウショウ</t>
    </rPh>
    <rPh sb="4" eb="5">
      <t>スウ</t>
    </rPh>
    <phoneticPr fontId="1"/>
  </si>
  <si>
    <t>病院における病床数</t>
    <rPh sb="0" eb="2">
      <t>ビョウイン</t>
    </rPh>
    <rPh sb="6" eb="9">
      <t>ビョウショウスウスウ</t>
    </rPh>
    <phoneticPr fontId="1"/>
  </si>
  <si>
    <t>平成３０年</t>
  </si>
  <si>
    <t>平成３０（２０１８）年１０月１日</t>
  </si>
  <si>
    <t>　都道府県編　第　１２表（報告書第２７表）　病院の病床数，病床－病院の種類・都道府県－指定都市・特別区・中核市（再掲）別</t>
  </si>
  <si>
    <t>八戸市</t>
  </si>
  <si>
    <t>福島市</t>
  </si>
  <si>
    <t>越谷市</t>
  </si>
  <si>
    <t>川口市</t>
  </si>
  <si>
    <t>八王子市</t>
  </si>
  <si>
    <t>八尾市</t>
  </si>
  <si>
    <t>明石市</t>
  </si>
  <si>
    <t>鳥取市</t>
  </si>
  <si>
    <t>松江市</t>
  </si>
  <si>
    <t>呉市</t>
  </si>
  <si>
    <t>佐世保市</t>
  </si>
  <si>
    <t>令和２年</t>
  </si>
  <si>
    <t>令和２（２０２０）年１０月１日</t>
  </si>
  <si>
    <t>　都道府県編　第１２表（報告書第５３表）　病院の病床数，病床－病院の種類・都道府県－指定都市・特別区・中核市（再掲）別</t>
  </si>
  <si>
    <t>山形市</t>
  </si>
  <si>
    <t>水戸市</t>
  </si>
  <si>
    <t>福井市</t>
  </si>
  <si>
    <t>甲府市</t>
  </si>
  <si>
    <t>寝屋川市</t>
  </si>
  <si>
    <t>吹田市</t>
  </si>
  <si>
    <t>令和元年</t>
  </si>
  <si>
    <t>令和元（２０１９）年１０月１日</t>
  </si>
  <si>
    <t>平成２９年</t>
  </si>
  <si>
    <t>平成２９（２０１７）年１０月１日</t>
  </si>
  <si>
    <t>　下巻　第　１０表　病院の病床数，病床－病院の種類・都道府県－指定都市・特別区・中核市(再掲)別</t>
  </si>
  <si>
    <t>平成２８年</t>
  </si>
  <si>
    <t>平成２８（２０１６）年１０月１日</t>
  </si>
  <si>
    <t>　下巻　第　９表　病院の病床数，病床－病院の種類・都道府県－指定都市・特別区・中核市（再掲）別</t>
  </si>
  <si>
    <t>平成２７年</t>
  </si>
  <si>
    <t>平成２７（２０１５）年１０月１日</t>
  </si>
  <si>
    <t>統計表で「0」（計数のない場合）とされているものは、本シートでは「0」で表す。</t>
    <rPh sb="0" eb="3">
      <t>トウケイヒョウ</t>
    </rPh>
    <rPh sb="8" eb="10">
      <t>ケイスウ</t>
    </rPh>
    <rPh sb="13" eb="15">
      <t>バアイ</t>
    </rPh>
    <rPh sb="26" eb="27">
      <t>ホン</t>
    </rPh>
    <rPh sb="36" eb="37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</si>
</sst>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9" borderId="8" xfId="0" applyFill="1" applyBorder="1">
      <alignment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5" fillId="0" borderId="0" xfId="0" applyFont="1">
      <alignment vertical="center"/>
    </xf>
    <xf numFmtId="0" fontId="3" fillId="0" borderId="20" xfId="0" applyFont="1" applyBorder="1">
      <alignment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3" fillId="0" borderId="24" xfId="0" applyFont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25" xfId="0" applyFill="1" applyBorder="1" applyAlignment="1">
      <alignment vertical="center"/>
    </xf>
    <xf numFmtId="0" fontId="0" fillId="10" borderId="26" xfId="0" applyFill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0" fillId="10" borderId="28" xfId="0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10" borderId="30" xfId="0" applyFill="1" applyBorder="1" applyAlignment="1">
      <alignment vertical="center"/>
    </xf>
    <xf numFmtId="0" fontId="0" fillId="0" borderId="1" xfId="0" applyBorder="1">
      <alignment vertical="center"/>
    </xf>
    <xf numFmtId="0" fontId="0" fillId="9" borderId="1" xfId="0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6" fillId="11" borderId="1" xfId="0" applyFont="1" applyFill="1" applyBorder="1">
      <alignment vertical="center"/>
    </xf>
    <xf numFmtId="0" fontId="6" fillId="11" borderId="5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11" borderId="7" xfId="0" applyFont="1" applyFill="1" applyBorder="1">
      <alignment vertical="center"/>
    </xf>
    <xf numFmtId="0" fontId="6" fillId="9" borderId="8" xfId="0" applyFont="1" applyFill="1" applyBorder="1">
      <alignment vertical="center"/>
    </xf>
    <xf numFmtId="0" fontId="6" fillId="9" borderId="9" xfId="0" applyFont="1" applyFill="1" applyBorder="1">
      <alignment vertical="center"/>
    </xf>
    <xf numFmtId="0" fontId="6" fillId="9" borderId="10" xfId="0" applyFont="1" applyFill="1" applyBorder="1">
      <alignment vertical="center"/>
    </xf>
    <xf numFmtId="0" fontId="6" fillId="9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37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42" xfId="0" applyBorder="1">
      <alignment vertical="center"/>
    </xf>
    <xf numFmtId="0" fontId="2" fillId="9" borderId="10" xfId="0" applyFont="1" applyFill="1" applyBorder="1">
      <alignment vertical="center"/>
    </xf>
    <xf numFmtId="0" fontId="8" fillId="9" borderId="10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2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0" fillId="1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 shrinkToFit="1"/>
    </xf>
    <xf numFmtId="0" fontId="0" fillId="8" borderId="34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15277777777778"/>
          <c:y val="0.25569087301587301"/>
          <c:w val="0.55558070987654318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'図1-5～10'!$D$12:$AB$12</c:f>
              <c:numCache>
                <c:formatCode>General</c:formatCode>
                <c:ptCount val="25"/>
                <c:pt idx="0">
                  <c:v>39853</c:v>
                </c:pt>
                <c:pt idx="1">
                  <c:v>39906</c:v>
                </c:pt>
                <c:pt idx="2">
                  <c:v>39805</c:v>
                </c:pt>
                <c:pt idx="3">
                  <c:v>39533</c:v>
                </c:pt>
                <c:pt idx="4">
                  <c:v>39442</c:v>
                </c:pt>
                <c:pt idx="5">
                  <c:v>39196</c:v>
                </c:pt>
                <c:pt idx="6">
                  <c:v>39023</c:v>
                </c:pt>
                <c:pt idx="7">
                  <c:v>39023</c:v>
                </c:pt>
                <c:pt idx="8">
                  <c:v>38942</c:v>
                </c:pt>
                <c:pt idx="9">
                  <c:v>38784</c:v>
                </c:pt>
                <c:pt idx="10">
                  <c:v>38630</c:v>
                </c:pt>
                <c:pt idx="11">
                  <c:v>38189</c:v>
                </c:pt>
                <c:pt idx="12">
                  <c:v>37781</c:v>
                </c:pt>
                <c:pt idx="13">
                  <c:v>37916</c:v>
                </c:pt>
                <c:pt idx="14">
                  <c:v>37500</c:v>
                </c:pt>
                <c:pt idx="15">
                  <c:v>37404</c:v>
                </c:pt>
                <c:pt idx="16">
                  <c:v>37361</c:v>
                </c:pt>
                <c:pt idx="17">
                  <c:v>37363</c:v>
                </c:pt>
                <c:pt idx="18">
                  <c:v>37154</c:v>
                </c:pt>
                <c:pt idx="19">
                  <c:v>36913</c:v>
                </c:pt>
                <c:pt idx="20">
                  <c:v>36931</c:v>
                </c:pt>
                <c:pt idx="21">
                  <c:v>36900</c:v>
                </c:pt>
                <c:pt idx="22">
                  <c:v>36726</c:v>
                </c:pt>
                <c:pt idx="23">
                  <c:v>36603</c:v>
                </c:pt>
                <c:pt idx="24">
                  <c:v>36720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9-40A9-9860-3E00E545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693760"/>
        <c:axId val="148695296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'図1-5～10'!$D$14:$AB$14</c:f>
              <c:numCache>
                <c:formatCode>General</c:formatCode>
                <c:ptCount val="25"/>
                <c:pt idx="0">
                  <c:v>2246.5</c:v>
                </c:pt>
                <c:pt idx="1">
                  <c:v>2235.6</c:v>
                </c:pt>
                <c:pt idx="2">
                  <c:v>2207.6999999999998</c:v>
                </c:pt>
                <c:pt idx="3">
                  <c:v>2182.9</c:v>
                </c:pt>
                <c:pt idx="4">
                  <c:v>2171.1999999999998</c:v>
                </c:pt>
                <c:pt idx="5">
                  <c:v>2137.1999999999998</c:v>
                </c:pt>
                <c:pt idx="6">
                  <c:v>2113.9</c:v>
                </c:pt>
                <c:pt idx="7">
                  <c:v>2099.1</c:v>
                </c:pt>
                <c:pt idx="8">
                  <c:v>2084.6999999999998</c:v>
                </c:pt>
                <c:pt idx="9">
                  <c:v>2069.1</c:v>
                </c:pt>
                <c:pt idx="10">
                  <c:v>2045</c:v>
                </c:pt>
                <c:pt idx="11">
                  <c:v>2016.3</c:v>
                </c:pt>
                <c:pt idx="12">
                  <c:v>1990.6</c:v>
                </c:pt>
                <c:pt idx="13">
                  <c:v>1991.4</c:v>
                </c:pt>
                <c:pt idx="14">
                  <c:v>1966.8</c:v>
                </c:pt>
                <c:pt idx="15">
                  <c:v>1946.1</c:v>
                </c:pt>
                <c:pt idx="16">
                  <c:v>1936.8</c:v>
                </c:pt>
                <c:pt idx="17">
                  <c:v>1929.9</c:v>
                </c:pt>
                <c:pt idx="18">
                  <c:v>1912.2</c:v>
                </c:pt>
                <c:pt idx="19">
                  <c:v>1899.3</c:v>
                </c:pt>
                <c:pt idx="20">
                  <c:v>1886.2</c:v>
                </c:pt>
                <c:pt idx="21">
                  <c:v>1879.8</c:v>
                </c:pt>
                <c:pt idx="22">
                  <c:v>1868.1</c:v>
                </c:pt>
                <c:pt idx="23">
                  <c:v>1858</c:v>
                </c:pt>
                <c:pt idx="24">
                  <c:v>1873.9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9-40A9-9860-3E00E5459B44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'図1-5～10'!$D$15:$AB$15</c:f>
              <c:numCache>
                <c:formatCode>General</c:formatCode>
                <c:ptCount val="25"/>
                <c:pt idx="0">
                  <c:v>1436.8</c:v>
                </c:pt>
                <c:pt idx="1">
                  <c:v>1456.8</c:v>
                </c:pt>
                <c:pt idx="2">
                  <c:v>1421.8</c:v>
                </c:pt>
                <c:pt idx="3">
                  <c:v>1410.8</c:v>
                </c:pt>
                <c:pt idx="4">
                  <c:v>1416.5</c:v>
                </c:pt>
                <c:pt idx="5">
                  <c:v>1385</c:v>
                </c:pt>
                <c:pt idx="6">
                  <c:v>1376.2</c:v>
                </c:pt>
                <c:pt idx="7">
                  <c:v>1302.5999999999999</c:v>
                </c:pt>
                <c:pt idx="8">
                  <c:v>1295.2</c:v>
                </c:pt>
                <c:pt idx="9">
                  <c:v>1301.2</c:v>
                </c:pt>
                <c:pt idx="10">
                  <c:v>1293.3</c:v>
                </c:pt>
                <c:pt idx="11">
                  <c:v>1281.8</c:v>
                </c:pt>
                <c:pt idx="12">
                  <c:v>1271.4000000000001</c:v>
                </c:pt>
                <c:pt idx="13">
                  <c:v>1283.3</c:v>
                </c:pt>
                <c:pt idx="14">
                  <c:v>1281.4000000000001</c:v>
                </c:pt>
                <c:pt idx="15">
                  <c:v>1254.7</c:v>
                </c:pt>
                <c:pt idx="16">
                  <c:v>1296</c:v>
                </c:pt>
                <c:pt idx="17">
                  <c:v>1293.5</c:v>
                </c:pt>
                <c:pt idx="18">
                  <c:v>1287.8</c:v>
                </c:pt>
                <c:pt idx="19">
                  <c:v>1298.7</c:v>
                </c:pt>
                <c:pt idx="20">
                  <c:v>1274.3</c:v>
                </c:pt>
                <c:pt idx="21">
                  <c:v>1271.2</c:v>
                </c:pt>
                <c:pt idx="22">
                  <c:v>1265.7</c:v>
                </c:pt>
                <c:pt idx="23">
                  <c:v>1255.8</c:v>
                </c:pt>
                <c:pt idx="24">
                  <c:v>1259.5999999999999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E9-40A9-9860-3E00E545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00224"/>
        <c:axId val="177121920"/>
      </c:lineChart>
      <c:catAx>
        <c:axId val="1486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8695296"/>
        <c:crosses val="autoZero"/>
        <c:auto val="1"/>
        <c:lblAlgn val="ctr"/>
        <c:lblOffset val="100"/>
        <c:noMultiLvlLbl val="0"/>
      </c:catAx>
      <c:valAx>
        <c:axId val="148695296"/>
        <c:scaling>
          <c:orientation val="minMax"/>
          <c:max val="45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693760"/>
        <c:crosses val="autoZero"/>
        <c:crossBetween val="between"/>
        <c:majorUnit val="15000"/>
      </c:valAx>
      <c:valAx>
        <c:axId val="177121920"/>
        <c:scaling>
          <c:orientation val="minMax"/>
          <c:max val="3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700224"/>
        <c:crosses val="max"/>
        <c:crossBetween val="between"/>
        <c:majorUnit val="1000"/>
      </c:valAx>
      <c:catAx>
        <c:axId val="17770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21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5954548400909077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'図1-5～10'!$D$17:$AB$17</c:f>
              <c:numCache>
                <c:formatCode>General</c:formatCode>
                <c:ptCount val="25"/>
                <c:pt idx="0">
                  <c:v>31596</c:v>
                </c:pt>
                <c:pt idx="1">
                  <c:v>30383</c:v>
                </c:pt>
                <c:pt idx="2">
                  <c:v>28262</c:v>
                </c:pt>
                <c:pt idx="3">
                  <c:v>25424</c:v>
                </c:pt>
                <c:pt idx="4">
                  <c:v>22286</c:v>
                </c:pt>
                <c:pt idx="5">
                  <c:v>21856</c:v>
                </c:pt>
                <c:pt idx="6">
                  <c:v>21374</c:v>
                </c:pt>
                <c:pt idx="7">
                  <c:v>20743</c:v>
                </c:pt>
                <c:pt idx="8">
                  <c:v>20443</c:v>
                </c:pt>
                <c:pt idx="9">
                  <c:v>20279</c:v>
                </c:pt>
                <c:pt idx="10">
                  <c:v>20835</c:v>
                </c:pt>
                <c:pt idx="11">
                  <c:v>21308</c:v>
                </c:pt>
                <c:pt idx="12">
                  <c:v>21394</c:v>
                </c:pt>
                <c:pt idx="13">
                  <c:v>21536</c:v>
                </c:pt>
                <c:pt idx="14">
                  <c:v>21545</c:v>
                </c:pt>
                <c:pt idx="15">
                  <c:v>21585</c:v>
                </c:pt>
                <c:pt idx="16">
                  <c:v>21758</c:v>
                </c:pt>
                <c:pt idx="17">
                  <c:v>22001</c:v>
                </c:pt>
                <c:pt idx="18">
                  <c:v>21961</c:v>
                </c:pt>
                <c:pt idx="19">
                  <c:v>21954</c:v>
                </c:pt>
                <c:pt idx="20">
                  <c:v>22072</c:v>
                </c:pt>
                <c:pt idx="21">
                  <c:v>22378</c:v>
                </c:pt>
                <c:pt idx="22">
                  <c:v>22306</c:v>
                </c:pt>
                <c:pt idx="23">
                  <c:v>22347</c:v>
                </c:pt>
                <c:pt idx="24">
                  <c:v>22572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B-488F-99DA-665C9E35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316160"/>
        <c:axId val="148317696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'図1-5～10'!$D$19:$AB$19</c:f>
              <c:numCache>
                <c:formatCode>General</c:formatCode>
                <c:ptCount val="25"/>
                <c:pt idx="0">
                  <c:v>1781.1</c:v>
                </c:pt>
                <c:pt idx="1">
                  <c:v>1702.1</c:v>
                </c:pt>
                <c:pt idx="2">
                  <c:v>1567.5</c:v>
                </c:pt>
                <c:pt idx="3">
                  <c:v>1403.9</c:v>
                </c:pt>
                <c:pt idx="4">
                  <c:v>1226.8</c:v>
                </c:pt>
                <c:pt idx="5">
                  <c:v>1191.7</c:v>
                </c:pt>
                <c:pt idx="6">
                  <c:v>1157.9000000000001</c:v>
                </c:pt>
                <c:pt idx="7">
                  <c:v>1115.8</c:v>
                </c:pt>
                <c:pt idx="8">
                  <c:v>1094.4000000000001</c:v>
                </c:pt>
                <c:pt idx="9">
                  <c:v>1081.9000000000001</c:v>
                </c:pt>
                <c:pt idx="10">
                  <c:v>1103</c:v>
                </c:pt>
                <c:pt idx="11">
                  <c:v>1125</c:v>
                </c:pt>
                <c:pt idx="12">
                  <c:v>1127.2</c:v>
                </c:pt>
                <c:pt idx="13">
                  <c:v>1131.0999999999999</c:v>
                </c:pt>
                <c:pt idx="14">
                  <c:v>1130</c:v>
                </c:pt>
                <c:pt idx="15">
                  <c:v>1123</c:v>
                </c:pt>
                <c:pt idx="16">
                  <c:v>1127.9000000000001</c:v>
                </c:pt>
                <c:pt idx="17">
                  <c:v>1136.4000000000001</c:v>
                </c:pt>
                <c:pt idx="18">
                  <c:v>1130.3</c:v>
                </c:pt>
                <c:pt idx="19">
                  <c:v>1129.5999999999999</c:v>
                </c:pt>
                <c:pt idx="20">
                  <c:v>1127.3</c:v>
                </c:pt>
                <c:pt idx="21">
                  <c:v>1140</c:v>
                </c:pt>
                <c:pt idx="22">
                  <c:v>1134.5999999999999</c:v>
                </c:pt>
                <c:pt idx="23">
                  <c:v>1134.4000000000001</c:v>
                </c:pt>
                <c:pt idx="24">
                  <c:v>1151.9000000000001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B-488F-99DA-665C9E35947F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'図1-5～10'!$D$20:$AB$20</c:f>
              <c:numCache>
                <c:formatCode>General</c:formatCode>
                <c:ptCount val="25"/>
                <c:pt idx="0">
                  <c:v>1156.7</c:v>
                </c:pt>
                <c:pt idx="1">
                  <c:v>1160.3</c:v>
                </c:pt>
                <c:pt idx="2">
                  <c:v>1087.4000000000001</c:v>
                </c:pt>
                <c:pt idx="3">
                  <c:v>1024</c:v>
                </c:pt>
                <c:pt idx="4">
                  <c:v>962.2</c:v>
                </c:pt>
                <c:pt idx="5">
                  <c:v>920.6</c:v>
                </c:pt>
                <c:pt idx="6">
                  <c:v>890.8</c:v>
                </c:pt>
                <c:pt idx="7">
                  <c:v>808.4</c:v>
                </c:pt>
                <c:pt idx="8">
                  <c:v>797.4</c:v>
                </c:pt>
                <c:pt idx="9">
                  <c:v>793.4</c:v>
                </c:pt>
                <c:pt idx="10">
                  <c:v>780.1</c:v>
                </c:pt>
                <c:pt idx="11">
                  <c:v>768.5</c:v>
                </c:pt>
                <c:pt idx="12">
                  <c:v>765.5</c:v>
                </c:pt>
                <c:pt idx="13">
                  <c:v>775.8</c:v>
                </c:pt>
                <c:pt idx="14">
                  <c:v>770.5</c:v>
                </c:pt>
                <c:pt idx="15">
                  <c:v>753</c:v>
                </c:pt>
                <c:pt idx="16">
                  <c:v>776.1</c:v>
                </c:pt>
                <c:pt idx="17">
                  <c:v>777.5</c:v>
                </c:pt>
                <c:pt idx="18">
                  <c:v>775.7</c:v>
                </c:pt>
                <c:pt idx="19">
                  <c:v>783.5</c:v>
                </c:pt>
                <c:pt idx="20">
                  <c:v>768.3</c:v>
                </c:pt>
                <c:pt idx="21">
                  <c:v>770.3</c:v>
                </c:pt>
                <c:pt idx="22">
                  <c:v>771.1</c:v>
                </c:pt>
                <c:pt idx="23">
                  <c:v>770.9</c:v>
                </c:pt>
                <c:pt idx="24">
                  <c:v>785.8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B-488F-99DA-665C9E35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21792"/>
        <c:axId val="148319616"/>
      </c:lineChart>
      <c:catAx>
        <c:axId val="1483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8317696"/>
        <c:crosses val="autoZero"/>
        <c:auto val="1"/>
        <c:lblAlgn val="ctr"/>
        <c:lblOffset val="100"/>
        <c:noMultiLvlLbl val="0"/>
      </c:catAx>
      <c:valAx>
        <c:axId val="148317696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316160"/>
        <c:crosses val="autoZero"/>
        <c:crossBetween val="between"/>
        <c:majorUnit val="10000"/>
      </c:valAx>
      <c:valAx>
        <c:axId val="148319616"/>
        <c:scaling>
          <c:orientation val="minMax"/>
          <c:max val="2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321792"/>
        <c:crosses val="max"/>
        <c:crossBetween val="between"/>
        <c:majorUnit val="500"/>
      </c:valAx>
      <c:catAx>
        <c:axId val="14832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19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75188505335486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'図1-5～10'!$D$22:$AB$22</c:f>
              <c:numCache>
                <c:formatCode>General</c:formatCode>
                <c:ptCount val="25"/>
                <c:pt idx="0">
                  <c:v>603</c:v>
                </c:pt>
                <c:pt idx="1">
                  <c:v>1869</c:v>
                </c:pt>
                <c:pt idx="2">
                  <c:v>3747</c:v>
                </c:pt>
                <c:pt idx="3">
                  <c:v>6295</c:v>
                </c:pt>
                <c:pt idx="4">
                  <c:v>9313</c:v>
                </c:pt>
                <c:pt idx="5">
                  <c:v>9577</c:v>
                </c:pt>
                <c:pt idx="6">
                  <c:v>9955</c:v>
                </c:pt>
                <c:pt idx="7">
                  <c:v>10741</c:v>
                </c:pt>
                <c:pt idx="8">
                  <c:v>10946</c:v>
                </c:pt>
                <c:pt idx="9">
                  <c:v>10899</c:v>
                </c:pt>
                <c:pt idx="10">
                  <c:v>10291</c:v>
                </c:pt>
                <c:pt idx="11">
                  <c:v>9472</c:v>
                </c:pt>
                <c:pt idx="12">
                  <c:v>8952</c:v>
                </c:pt>
                <c:pt idx="13">
                  <c:v>8838</c:v>
                </c:pt>
                <c:pt idx="14">
                  <c:v>8536</c:v>
                </c:pt>
                <c:pt idx="15">
                  <c:v>8416</c:v>
                </c:pt>
                <c:pt idx="16">
                  <c:v>8270</c:v>
                </c:pt>
                <c:pt idx="17">
                  <c:v>8029</c:v>
                </c:pt>
                <c:pt idx="18">
                  <c:v>7860</c:v>
                </c:pt>
                <c:pt idx="19">
                  <c:v>7700</c:v>
                </c:pt>
                <c:pt idx="20">
                  <c:v>7600</c:v>
                </c:pt>
                <c:pt idx="21">
                  <c:v>7337</c:v>
                </c:pt>
                <c:pt idx="22">
                  <c:v>7290</c:v>
                </c:pt>
                <c:pt idx="23">
                  <c:v>7152</c:v>
                </c:pt>
                <c:pt idx="24">
                  <c:v>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5-4283-ADC4-77966BE4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353024"/>
        <c:axId val="148354560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'図1-5～10'!$D$24:$AB$24</c:f>
              <c:numCache>
                <c:formatCode>General</c:formatCode>
                <c:ptCount val="25"/>
                <c:pt idx="0">
                  <c:v>34</c:v>
                </c:pt>
                <c:pt idx="1">
                  <c:v>104.7</c:v>
                </c:pt>
                <c:pt idx="2">
                  <c:v>207.8</c:v>
                </c:pt>
                <c:pt idx="3">
                  <c:v>347.6</c:v>
                </c:pt>
                <c:pt idx="4">
                  <c:v>512.70000000000005</c:v>
                </c:pt>
                <c:pt idx="5">
                  <c:v>522.20000000000005</c:v>
                </c:pt>
                <c:pt idx="6">
                  <c:v>539.29999999999995</c:v>
                </c:pt>
                <c:pt idx="7">
                  <c:v>577.79999999999995</c:v>
                </c:pt>
                <c:pt idx="8">
                  <c:v>586</c:v>
                </c:pt>
                <c:pt idx="9">
                  <c:v>581.4</c:v>
                </c:pt>
                <c:pt idx="10">
                  <c:v>544.79999999999995</c:v>
                </c:pt>
                <c:pt idx="11">
                  <c:v>500.1</c:v>
                </c:pt>
                <c:pt idx="12">
                  <c:v>471.7</c:v>
                </c:pt>
                <c:pt idx="13">
                  <c:v>464.2</c:v>
                </c:pt>
                <c:pt idx="14">
                  <c:v>447.7</c:v>
                </c:pt>
                <c:pt idx="15">
                  <c:v>437.9</c:v>
                </c:pt>
                <c:pt idx="16">
                  <c:v>428.7</c:v>
                </c:pt>
                <c:pt idx="17">
                  <c:v>414.7</c:v>
                </c:pt>
                <c:pt idx="18">
                  <c:v>404.5</c:v>
                </c:pt>
                <c:pt idx="19">
                  <c:v>396.2</c:v>
                </c:pt>
                <c:pt idx="20">
                  <c:v>388.2</c:v>
                </c:pt>
                <c:pt idx="21">
                  <c:v>373.8</c:v>
                </c:pt>
                <c:pt idx="22">
                  <c:v>370.8</c:v>
                </c:pt>
                <c:pt idx="23">
                  <c:v>363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5-4283-ADC4-77966BE42467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'図1-5～10'!$D$25:$AB$25</c:f>
              <c:numCache>
                <c:formatCode>General</c:formatCode>
                <c:ptCount val="25"/>
                <c:pt idx="0">
                  <c:v>21.3</c:v>
                </c:pt>
                <c:pt idx="1">
                  <c:v>36.200000000000003</c:v>
                </c:pt>
                <c:pt idx="2">
                  <c:v>78.5</c:v>
                </c:pt>
                <c:pt idx="3">
                  <c:v>133.6</c:v>
                </c:pt>
                <c:pt idx="4">
                  <c:v>199</c:v>
                </c:pt>
                <c:pt idx="5">
                  <c:v>215.6</c:v>
                </c:pt>
                <c:pt idx="6">
                  <c:v>237.2</c:v>
                </c:pt>
                <c:pt idx="7">
                  <c:v>261.60000000000002</c:v>
                </c:pt>
                <c:pt idx="8">
                  <c:v>265.8</c:v>
                </c:pt>
                <c:pt idx="9">
                  <c:v>279.8</c:v>
                </c:pt>
                <c:pt idx="10">
                  <c:v>279.60000000000002</c:v>
                </c:pt>
                <c:pt idx="11">
                  <c:v>275.10000000000002</c:v>
                </c:pt>
                <c:pt idx="12">
                  <c:v>268.89999999999998</c:v>
                </c:pt>
                <c:pt idx="13">
                  <c:v>258.89999999999998</c:v>
                </c:pt>
                <c:pt idx="14">
                  <c:v>266.60000000000002</c:v>
                </c:pt>
                <c:pt idx="15">
                  <c:v>262</c:v>
                </c:pt>
                <c:pt idx="16">
                  <c:v>271.5</c:v>
                </c:pt>
                <c:pt idx="17">
                  <c:v>268.39999999999998</c:v>
                </c:pt>
                <c:pt idx="18">
                  <c:v>265.60000000000002</c:v>
                </c:pt>
                <c:pt idx="19">
                  <c:v>268.3</c:v>
                </c:pt>
                <c:pt idx="20">
                  <c:v>263.8</c:v>
                </c:pt>
                <c:pt idx="21">
                  <c:v>260.89999999999998</c:v>
                </c:pt>
                <c:pt idx="22">
                  <c:v>256.39999999999998</c:v>
                </c:pt>
                <c:pt idx="23">
                  <c:v>248.5</c:v>
                </c:pt>
                <c:pt idx="24">
                  <c:v>234.7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5-4283-ADC4-77966BE4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62752"/>
        <c:axId val="148356480"/>
      </c:lineChart>
      <c:catAx>
        <c:axId val="1483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8354560"/>
        <c:crosses val="autoZero"/>
        <c:auto val="1"/>
        <c:lblAlgn val="ctr"/>
        <c:lblOffset val="100"/>
        <c:noMultiLvlLbl val="0"/>
      </c:catAx>
      <c:valAx>
        <c:axId val="148354560"/>
        <c:scaling>
          <c:orientation val="minMax"/>
          <c:max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353024"/>
        <c:crosses val="autoZero"/>
        <c:crossBetween val="between"/>
        <c:majorUnit val="3000"/>
      </c:valAx>
      <c:valAx>
        <c:axId val="148356480"/>
        <c:scaling>
          <c:orientation val="minMax"/>
          <c:max val="8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362752"/>
        <c:crosses val="max"/>
        <c:crossBetween val="between"/>
        <c:majorUnit val="200"/>
      </c:valAx>
      <c:catAx>
        <c:axId val="14836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564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7123524477195908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'図1-5～10'!$D$27:$AB$27</c:f>
              <c:numCache>
                <c:formatCode>General</c:formatCode>
                <c:ptCount val="25"/>
                <c:pt idx="0">
                  <c:v>7300</c:v>
                </c:pt>
                <c:pt idx="1">
                  <c:v>7300</c:v>
                </c:pt>
                <c:pt idx="2">
                  <c:v>7437</c:v>
                </c:pt>
                <c:pt idx="3">
                  <c:v>7515</c:v>
                </c:pt>
                <c:pt idx="4">
                  <c:v>7544</c:v>
                </c:pt>
                <c:pt idx="5">
                  <c:v>7464</c:v>
                </c:pt>
                <c:pt idx="6">
                  <c:v>7395</c:v>
                </c:pt>
                <c:pt idx="7">
                  <c:v>7240</c:v>
                </c:pt>
                <c:pt idx="8">
                  <c:v>7254</c:v>
                </c:pt>
                <c:pt idx="9">
                  <c:v>7312</c:v>
                </c:pt>
                <c:pt idx="10">
                  <c:v>7293</c:v>
                </c:pt>
                <c:pt idx="11">
                  <c:v>7190</c:v>
                </c:pt>
                <c:pt idx="12">
                  <c:v>7216</c:v>
                </c:pt>
                <c:pt idx="13">
                  <c:v>7323</c:v>
                </c:pt>
                <c:pt idx="14">
                  <c:v>7309</c:v>
                </c:pt>
                <c:pt idx="15">
                  <c:v>7293</c:v>
                </c:pt>
                <c:pt idx="16">
                  <c:v>7223</c:v>
                </c:pt>
                <c:pt idx="17">
                  <c:v>7223</c:v>
                </c:pt>
                <c:pt idx="18">
                  <c:v>7223</c:v>
                </c:pt>
                <c:pt idx="19">
                  <c:v>7149</c:v>
                </c:pt>
                <c:pt idx="20">
                  <c:v>7149</c:v>
                </c:pt>
                <c:pt idx="21">
                  <c:v>7075</c:v>
                </c:pt>
                <c:pt idx="22">
                  <c:v>7020</c:v>
                </c:pt>
                <c:pt idx="23">
                  <c:v>6994</c:v>
                </c:pt>
                <c:pt idx="24">
                  <c:v>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6-4484-B8FA-DEB4EBF3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3948160"/>
        <c:axId val="153949696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'図1-5～10'!$D$29:$AB$29</c:f>
              <c:numCache>
                <c:formatCode>General</c:formatCode>
                <c:ptCount val="25"/>
                <c:pt idx="0">
                  <c:v>411.5</c:v>
                </c:pt>
                <c:pt idx="1">
                  <c:v>409</c:v>
                </c:pt>
                <c:pt idx="2">
                  <c:v>412.5</c:v>
                </c:pt>
                <c:pt idx="3">
                  <c:v>415</c:v>
                </c:pt>
                <c:pt idx="4">
                  <c:v>415.3</c:v>
                </c:pt>
                <c:pt idx="5">
                  <c:v>407</c:v>
                </c:pt>
                <c:pt idx="6">
                  <c:v>400.6</c:v>
                </c:pt>
                <c:pt idx="7">
                  <c:v>389.5</c:v>
                </c:pt>
                <c:pt idx="8">
                  <c:v>388.3</c:v>
                </c:pt>
                <c:pt idx="9">
                  <c:v>390.1</c:v>
                </c:pt>
                <c:pt idx="10">
                  <c:v>386.1</c:v>
                </c:pt>
                <c:pt idx="11">
                  <c:v>379.6</c:v>
                </c:pt>
                <c:pt idx="12">
                  <c:v>380.2</c:v>
                </c:pt>
                <c:pt idx="13">
                  <c:v>384.6</c:v>
                </c:pt>
                <c:pt idx="14">
                  <c:v>383.3</c:v>
                </c:pt>
                <c:pt idx="15">
                  <c:v>379.4</c:v>
                </c:pt>
                <c:pt idx="16">
                  <c:v>374.4</c:v>
                </c:pt>
                <c:pt idx="17">
                  <c:v>373.1</c:v>
                </c:pt>
                <c:pt idx="18">
                  <c:v>371.7</c:v>
                </c:pt>
                <c:pt idx="19">
                  <c:v>367.8</c:v>
                </c:pt>
                <c:pt idx="20">
                  <c:v>365.1</c:v>
                </c:pt>
                <c:pt idx="21">
                  <c:v>360.4</c:v>
                </c:pt>
                <c:pt idx="22">
                  <c:v>357.1</c:v>
                </c:pt>
                <c:pt idx="23">
                  <c:v>355</c:v>
                </c:pt>
                <c:pt idx="24">
                  <c:v>358.7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6-4484-B8FA-DEB4EBF3D0B2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'図1-5～10'!$D$30:$AB$30</c:f>
              <c:numCache>
                <c:formatCode>General</c:formatCode>
                <c:ptCount val="25"/>
                <c:pt idx="0">
                  <c:v>235.4</c:v>
                </c:pt>
                <c:pt idx="1">
                  <c:v>237.9</c:v>
                </c:pt>
                <c:pt idx="2">
                  <c:v>234.3</c:v>
                </c:pt>
                <c:pt idx="3">
                  <c:v>233.9</c:v>
                </c:pt>
                <c:pt idx="4">
                  <c:v>236.7</c:v>
                </c:pt>
                <c:pt idx="5">
                  <c:v>233.6</c:v>
                </c:pt>
                <c:pt idx="6">
                  <c:v>234.3</c:v>
                </c:pt>
                <c:pt idx="7">
                  <c:v>221.2</c:v>
                </c:pt>
                <c:pt idx="8">
                  <c:v>222.4</c:v>
                </c:pt>
                <c:pt idx="9">
                  <c:v>218.4</c:v>
                </c:pt>
                <c:pt idx="10">
                  <c:v>223.2</c:v>
                </c:pt>
                <c:pt idx="11">
                  <c:v>228.8</c:v>
                </c:pt>
                <c:pt idx="12">
                  <c:v>228.5</c:v>
                </c:pt>
                <c:pt idx="13">
                  <c:v>240.3</c:v>
                </c:pt>
                <c:pt idx="14">
                  <c:v>237.3</c:v>
                </c:pt>
                <c:pt idx="15">
                  <c:v>232.9</c:v>
                </c:pt>
                <c:pt idx="16">
                  <c:v>242</c:v>
                </c:pt>
                <c:pt idx="17">
                  <c:v>241.3</c:v>
                </c:pt>
                <c:pt idx="18">
                  <c:v>240.6</c:v>
                </c:pt>
                <c:pt idx="19">
                  <c:v>241.5</c:v>
                </c:pt>
                <c:pt idx="20">
                  <c:v>237</c:v>
                </c:pt>
                <c:pt idx="21">
                  <c:v>234.8</c:v>
                </c:pt>
                <c:pt idx="22">
                  <c:v>233.3</c:v>
                </c:pt>
                <c:pt idx="23">
                  <c:v>231.8</c:v>
                </c:pt>
                <c:pt idx="24">
                  <c:v>234.5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6-4484-B8FA-DEB4EBF3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6560"/>
        <c:axId val="153951616"/>
      </c:lineChart>
      <c:catAx>
        <c:axId val="1539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949696"/>
        <c:crosses val="autoZero"/>
        <c:auto val="1"/>
        <c:lblAlgn val="ctr"/>
        <c:lblOffset val="100"/>
        <c:noMultiLvlLbl val="0"/>
      </c:catAx>
      <c:valAx>
        <c:axId val="153949696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3948160"/>
        <c:crosses val="autoZero"/>
        <c:crossBetween val="between"/>
        <c:majorUnit val="2000"/>
      </c:valAx>
      <c:valAx>
        <c:axId val="153951616"/>
        <c:scaling>
          <c:orientation val="minMax"/>
          <c:max val="6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3986560"/>
        <c:crosses val="max"/>
        <c:crossBetween val="between"/>
        <c:majorUnit val="150"/>
      </c:valAx>
      <c:catAx>
        <c:axId val="15398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1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7909925514014082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'図1-5～10'!$D$32:$AB$32</c:f>
              <c:numCache>
                <c:formatCode>General</c:formatCode>
                <c:ptCount val="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D29-ADA3-854198805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4550272"/>
        <c:axId val="154551808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'図1-5～10'!$D$34:$AB$34</c:f>
              <c:numCache>
                <c:formatCode>General</c:formatCode>
                <c:ptCount val="25"/>
                <c:pt idx="0">
                  <c:v>3.4</c:v>
                </c:pt>
                <c:pt idx="1">
                  <c:v>3.4</c:v>
                </c:pt>
                <c:pt idx="2">
                  <c:v>3.3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E-4D29-ADA3-854198805D3F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'図1-5～10'!$D$35:$AB$35</c:f>
              <c:numCache>
                <c:formatCode>General</c:formatCode>
                <c:ptCount val="25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1.4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1.2</c:v>
                </c:pt>
                <c:pt idx="18">
                  <c:v>0.9</c:v>
                </c:pt>
                <c:pt idx="19">
                  <c:v>1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E-4D29-ADA3-854198805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55904"/>
        <c:axId val="154553728"/>
      </c:lineChart>
      <c:catAx>
        <c:axId val="1545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551808"/>
        <c:crosses val="autoZero"/>
        <c:auto val="1"/>
        <c:lblAlgn val="ctr"/>
        <c:lblOffset val="100"/>
        <c:noMultiLvlLbl val="0"/>
      </c:catAx>
      <c:valAx>
        <c:axId val="154551808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4550272"/>
        <c:crosses val="autoZero"/>
        <c:crossBetween val="between"/>
        <c:majorUnit val="20"/>
      </c:valAx>
      <c:valAx>
        <c:axId val="154553728"/>
        <c:scaling>
          <c:orientation val="minMax"/>
          <c:max val="4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4555904"/>
        <c:crosses val="max"/>
        <c:crossBetween val="between"/>
        <c:majorUnit val="1"/>
      </c:valAx>
      <c:catAx>
        <c:axId val="15455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5537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7909925514014082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'図1-5～10'!$D$10:$AB$10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'図1-5～10'!$D$37:$AB$37</c:f>
              <c:numCache>
                <c:formatCode>General</c:formatCode>
                <c:ptCount val="25"/>
                <c:pt idx="0">
                  <c:v>294</c:v>
                </c:pt>
                <c:pt idx="1">
                  <c:v>294</c:v>
                </c:pt>
                <c:pt idx="2">
                  <c:v>299</c:v>
                </c:pt>
                <c:pt idx="3">
                  <c:v>299</c:v>
                </c:pt>
                <c:pt idx="4">
                  <c:v>299</c:v>
                </c:pt>
                <c:pt idx="5">
                  <c:v>299</c:v>
                </c:pt>
                <c:pt idx="6">
                  <c:v>299</c:v>
                </c:pt>
                <c:pt idx="7">
                  <c:v>299</c:v>
                </c:pt>
                <c:pt idx="8">
                  <c:v>299</c:v>
                </c:pt>
                <c:pt idx="9">
                  <c:v>294</c:v>
                </c:pt>
                <c:pt idx="10">
                  <c:v>211</c:v>
                </c:pt>
                <c:pt idx="11">
                  <c:v>211</c:v>
                </c:pt>
                <c:pt idx="12">
                  <c:v>211</c:v>
                </c:pt>
                <c:pt idx="13">
                  <c:v>211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  <c:pt idx="19">
                  <c:v>102</c:v>
                </c:pt>
                <c:pt idx="20">
                  <c:v>102</c:v>
                </c:pt>
                <c:pt idx="21">
                  <c:v>102</c:v>
                </c:pt>
                <c:pt idx="22">
                  <c:v>102</c:v>
                </c:pt>
                <c:pt idx="23">
                  <c:v>102</c:v>
                </c:pt>
                <c:pt idx="2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2-4929-B10F-0DA7056FD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4571136"/>
        <c:axId val="154572672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'図1-5～10'!$D$39:$AB$39</c:f>
              <c:numCache>
                <c:formatCode>General</c:formatCode>
                <c:ptCount val="25"/>
                <c:pt idx="0">
                  <c:v>16.600000000000001</c:v>
                </c:pt>
                <c:pt idx="1">
                  <c:v>16.5</c:v>
                </c:pt>
                <c:pt idx="2">
                  <c:v>16.600000000000001</c:v>
                </c:pt>
                <c:pt idx="3">
                  <c:v>16.5</c:v>
                </c:pt>
                <c:pt idx="4">
                  <c:v>16.5</c:v>
                </c:pt>
                <c:pt idx="5">
                  <c:v>16.3</c:v>
                </c:pt>
                <c:pt idx="6">
                  <c:v>16.2</c:v>
                </c:pt>
                <c:pt idx="7">
                  <c:v>16.100000000000001</c:v>
                </c:pt>
                <c:pt idx="8">
                  <c:v>16</c:v>
                </c:pt>
                <c:pt idx="9">
                  <c:v>15.7</c:v>
                </c:pt>
                <c:pt idx="10">
                  <c:v>11.2</c:v>
                </c:pt>
                <c:pt idx="11">
                  <c:v>11.1</c:v>
                </c:pt>
                <c:pt idx="12">
                  <c:v>11.1</c:v>
                </c:pt>
                <c:pt idx="13">
                  <c:v>11.1</c:v>
                </c:pt>
                <c:pt idx="14">
                  <c:v>5.3</c:v>
                </c:pt>
                <c:pt idx="15">
                  <c:v>5.3</c:v>
                </c:pt>
                <c:pt idx="16">
                  <c:v>5.3</c:v>
                </c:pt>
                <c:pt idx="17">
                  <c:v>5.3</c:v>
                </c:pt>
                <c:pt idx="18">
                  <c:v>5.2</c:v>
                </c:pt>
                <c:pt idx="19">
                  <c:v>5.2</c:v>
                </c:pt>
                <c:pt idx="20">
                  <c:v>5.2</c:v>
                </c:pt>
                <c:pt idx="21">
                  <c:v>5.2</c:v>
                </c:pt>
                <c:pt idx="22">
                  <c:v>5.2</c:v>
                </c:pt>
                <c:pt idx="23">
                  <c:v>5.2</c:v>
                </c:pt>
                <c:pt idx="2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2-4929-B10F-0DA7056FDAC2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各都市データ!$B$195:$Z$195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'図1-5～10'!$D$40:$AB$40</c:f>
              <c:numCache>
                <c:formatCode>General</c:formatCode>
                <c:ptCount val="25"/>
                <c:pt idx="0">
                  <c:v>20.100000000000001</c:v>
                </c:pt>
                <c:pt idx="1">
                  <c:v>19.100000000000001</c:v>
                </c:pt>
                <c:pt idx="2">
                  <c:v>18.399999999999999</c:v>
                </c:pt>
                <c:pt idx="3">
                  <c:v>17.899999999999999</c:v>
                </c:pt>
                <c:pt idx="4">
                  <c:v>17.399999999999999</c:v>
                </c:pt>
                <c:pt idx="5">
                  <c:v>14</c:v>
                </c:pt>
                <c:pt idx="6">
                  <c:v>12.7</c:v>
                </c:pt>
                <c:pt idx="7">
                  <c:v>10.199999999999999</c:v>
                </c:pt>
                <c:pt idx="8">
                  <c:v>8.4</c:v>
                </c:pt>
                <c:pt idx="9">
                  <c:v>8.5</c:v>
                </c:pt>
                <c:pt idx="10">
                  <c:v>9.3000000000000007</c:v>
                </c:pt>
                <c:pt idx="11">
                  <c:v>8.3000000000000007</c:v>
                </c:pt>
                <c:pt idx="12">
                  <c:v>7.3</c:v>
                </c:pt>
                <c:pt idx="13">
                  <c:v>7.1</c:v>
                </c:pt>
                <c:pt idx="14">
                  <c:v>5.9</c:v>
                </c:pt>
                <c:pt idx="15">
                  <c:v>5.7</c:v>
                </c:pt>
                <c:pt idx="16">
                  <c:v>5.3</c:v>
                </c:pt>
                <c:pt idx="17">
                  <c:v>5.2</c:v>
                </c:pt>
                <c:pt idx="18">
                  <c:v>4.9000000000000004</c:v>
                </c:pt>
                <c:pt idx="19">
                  <c:v>4.4000000000000004</c:v>
                </c:pt>
                <c:pt idx="20">
                  <c:v>4.3</c:v>
                </c:pt>
                <c:pt idx="21">
                  <c:v>4.2</c:v>
                </c:pt>
                <c:pt idx="22">
                  <c:v>4</c:v>
                </c:pt>
                <c:pt idx="23">
                  <c:v>3.8</c:v>
                </c:pt>
                <c:pt idx="2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2-4929-B10F-0DA7056FD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86976"/>
        <c:axId val="176685056"/>
      </c:lineChart>
      <c:catAx>
        <c:axId val="15457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572672"/>
        <c:crosses val="autoZero"/>
        <c:auto val="1"/>
        <c:lblAlgn val="ctr"/>
        <c:lblOffset val="100"/>
        <c:noMultiLvlLbl val="0"/>
      </c:catAx>
      <c:valAx>
        <c:axId val="154572672"/>
        <c:scaling>
          <c:orientation val="minMax"/>
          <c:max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4571136"/>
        <c:crosses val="autoZero"/>
        <c:crossBetween val="between"/>
        <c:majorUnit val="100"/>
      </c:valAx>
      <c:valAx>
        <c:axId val="176685056"/>
        <c:scaling>
          <c:orientation val="minMax"/>
          <c:max val="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6686976"/>
        <c:crosses val="max"/>
        <c:crossBetween val="between"/>
        <c:majorUnit val="10"/>
      </c:valAx>
      <c:catAx>
        <c:axId val="17668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85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217608024691363"/>
          <c:y val="0.32043611111111109"/>
          <c:w val="0.23164161643325698"/>
          <c:h val="0.395617400283980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43</xdr:row>
      <xdr:rowOff>0</xdr:rowOff>
    </xdr:from>
    <xdr:to>
      <xdr:col>10</xdr:col>
      <xdr:colOff>2999</xdr:colOff>
      <xdr:row>57</xdr:row>
      <xdr:rowOff>119700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685799</xdr:colOff>
      <xdr:row>43</xdr:row>
      <xdr:rowOff>0</xdr:rowOff>
    </xdr:from>
    <xdr:to>
      <xdr:col>20</xdr:col>
      <xdr:colOff>307799</xdr:colOff>
      <xdr:row>57</xdr:row>
      <xdr:rowOff>119700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60</xdr:row>
      <xdr:rowOff>0</xdr:rowOff>
    </xdr:from>
    <xdr:to>
      <xdr:col>10</xdr:col>
      <xdr:colOff>2999</xdr:colOff>
      <xdr:row>74</xdr:row>
      <xdr:rowOff>119700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685799</xdr:colOff>
      <xdr:row>60</xdr:row>
      <xdr:rowOff>0</xdr:rowOff>
    </xdr:from>
    <xdr:to>
      <xdr:col>20</xdr:col>
      <xdr:colOff>307799</xdr:colOff>
      <xdr:row>74</xdr:row>
      <xdr:rowOff>119700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10</xdr:col>
      <xdr:colOff>3000</xdr:colOff>
      <xdr:row>91</xdr:row>
      <xdr:rowOff>119700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685799</xdr:colOff>
      <xdr:row>77</xdr:row>
      <xdr:rowOff>0</xdr:rowOff>
    </xdr:from>
    <xdr:to>
      <xdr:col>20</xdr:col>
      <xdr:colOff>307799</xdr:colOff>
      <xdr:row>91</xdr:row>
      <xdr:rowOff>119700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A1:AB77"/>
  <sheetViews>
    <sheetView tabSelected="1" zoomScale="70" zoomScaleNormal="70" workbookViewId="0"/>
  </sheetViews>
  <sheetFormatPr defaultRowHeight="13.5" x14ac:dyDescent="0.15"/>
  <cols>
    <col min="1" max="2" width="3.25" customWidth="1"/>
    <col min="3" max="3" width="18.75" customWidth="1"/>
  </cols>
  <sheetData>
    <row r="1" spans="1:28" ht="21.75" customHeight="1" thickBot="1" x14ac:dyDescent="0.2">
      <c r="A1" s="20" t="s">
        <v>649</v>
      </c>
    </row>
    <row r="2" spans="1:28" ht="16.5" customHeight="1" x14ac:dyDescent="0.15">
      <c r="C2" s="21" t="s">
        <v>650</v>
      </c>
      <c r="D2" s="22" t="s">
        <v>675</v>
      </c>
      <c r="E2" s="23"/>
      <c r="F2" s="23"/>
      <c r="G2" s="23"/>
      <c r="H2" s="23"/>
      <c r="I2" s="23"/>
      <c r="J2" s="23"/>
      <c r="K2" s="23"/>
      <c r="L2" s="23"/>
      <c r="M2" s="24"/>
    </row>
    <row r="3" spans="1:28" ht="16.5" customHeight="1" x14ac:dyDescent="0.15">
      <c r="C3" s="25" t="s">
        <v>651</v>
      </c>
      <c r="D3" s="26" t="s">
        <v>676</v>
      </c>
      <c r="E3" s="27"/>
      <c r="F3" s="27"/>
      <c r="G3" s="27"/>
      <c r="H3" s="27"/>
      <c r="I3" s="27"/>
      <c r="J3" s="27"/>
      <c r="K3" s="27"/>
      <c r="L3" s="27"/>
      <c r="M3" s="28"/>
    </row>
    <row r="4" spans="1:28" ht="16.5" customHeight="1" x14ac:dyDescent="0.15">
      <c r="C4" s="25" t="s">
        <v>652</v>
      </c>
      <c r="D4" s="29" t="s">
        <v>22</v>
      </c>
      <c r="E4" s="30"/>
      <c r="F4" s="30"/>
      <c r="G4" s="30"/>
      <c r="H4" s="30"/>
      <c r="I4" s="30"/>
      <c r="J4" s="30"/>
      <c r="K4" s="30"/>
      <c r="L4" s="30"/>
      <c r="M4" s="31"/>
    </row>
    <row r="5" spans="1:28" ht="16.5" customHeight="1" x14ac:dyDescent="0.15">
      <c r="C5" s="25" t="s">
        <v>653</v>
      </c>
      <c r="D5" s="29" t="s">
        <v>654</v>
      </c>
      <c r="E5" s="30"/>
      <c r="F5" s="30"/>
      <c r="G5" s="30"/>
      <c r="H5" s="30"/>
      <c r="I5" s="30"/>
      <c r="J5" s="30"/>
      <c r="K5" s="30"/>
      <c r="L5" s="30"/>
      <c r="M5" s="31"/>
    </row>
    <row r="6" spans="1:28" ht="16.5" customHeight="1" thickBot="1" x14ac:dyDescent="0.2">
      <c r="C6" s="32" t="s">
        <v>655</v>
      </c>
      <c r="D6" s="33" t="s">
        <v>678</v>
      </c>
      <c r="E6" s="34"/>
      <c r="F6" s="34"/>
      <c r="G6" s="34"/>
      <c r="H6" s="34"/>
      <c r="I6" s="34"/>
      <c r="J6" s="34"/>
      <c r="K6" s="34"/>
      <c r="L6" s="34"/>
      <c r="M6" s="35"/>
    </row>
    <row r="8" spans="1:28" x14ac:dyDescent="0.15">
      <c r="A8" s="1" t="s">
        <v>656</v>
      </c>
    </row>
    <row r="9" spans="1:28" x14ac:dyDescent="0.15">
      <c r="A9" t="s">
        <v>689</v>
      </c>
    </row>
    <row r="10" spans="1:28" x14ac:dyDescent="0.15">
      <c r="A10" s="86"/>
      <c r="B10" s="87"/>
      <c r="C10" s="88"/>
      <c r="D10" s="36">
        <v>1996</v>
      </c>
      <c r="E10" s="36">
        <v>1997</v>
      </c>
      <c r="F10" s="36">
        <v>1998</v>
      </c>
      <c r="G10" s="36">
        <v>1999</v>
      </c>
      <c r="H10" s="36">
        <v>2000</v>
      </c>
      <c r="I10" s="36">
        <v>2001</v>
      </c>
      <c r="J10" s="36">
        <v>2002</v>
      </c>
      <c r="K10" s="36">
        <v>2003</v>
      </c>
      <c r="L10" s="36">
        <v>2004</v>
      </c>
      <c r="M10" s="36">
        <v>2005</v>
      </c>
      <c r="N10" s="36">
        <v>2006</v>
      </c>
      <c r="O10" s="36">
        <v>2007</v>
      </c>
      <c r="P10" s="36">
        <v>2008</v>
      </c>
      <c r="Q10" s="36">
        <v>2009</v>
      </c>
      <c r="R10" s="36">
        <v>2010</v>
      </c>
      <c r="S10" s="36">
        <v>2011</v>
      </c>
      <c r="T10" s="36">
        <v>2012</v>
      </c>
      <c r="U10" s="36">
        <v>2013</v>
      </c>
      <c r="V10" s="36">
        <v>2014</v>
      </c>
      <c r="W10" s="36">
        <v>2015</v>
      </c>
      <c r="X10" s="36">
        <v>2016</v>
      </c>
      <c r="Y10" s="36">
        <v>2017</v>
      </c>
      <c r="Z10" s="36">
        <v>2018</v>
      </c>
      <c r="AA10" s="36">
        <v>2019</v>
      </c>
      <c r="AB10" s="36">
        <v>2020</v>
      </c>
    </row>
    <row r="11" spans="1:28" x14ac:dyDescent="0.15">
      <c r="A11" s="89" t="s">
        <v>658</v>
      </c>
      <c r="B11" s="90"/>
      <c r="C11" s="91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x14ac:dyDescent="0.15">
      <c r="A12" s="92"/>
      <c r="B12" s="37" t="s">
        <v>679</v>
      </c>
      <c r="C12" s="37"/>
      <c r="D12" s="37">
        <f>各都市データ!B4</f>
        <v>39853</v>
      </c>
      <c r="E12" s="37">
        <f>各都市データ!C4</f>
        <v>39906</v>
      </c>
      <c r="F12" s="37">
        <f>各都市データ!D4</f>
        <v>39805</v>
      </c>
      <c r="G12" s="37">
        <f>各都市データ!E4</f>
        <v>39533</v>
      </c>
      <c r="H12" s="37">
        <f>各都市データ!F4</f>
        <v>39442</v>
      </c>
      <c r="I12" s="37">
        <f>各都市データ!G4</f>
        <v>39196</v>
      </c>
      <c r="J12" s="37">
        <f>各都市データ!H4</f>
        <v>39023</v>
      </c>
      <c r="K12" s="37">
        <f>各都市データ!I4</f>
        <v>39023</v>
      </c>
      <c r="L12" s="37">
        <f>各都市データ!J4</f>
        <v>38942</v>
      </c>
      <c r="M12" s="37">
        <f>各都市データ!K4</f>
        <v>38784</v>
      </c>
      <c r="N12" s="37">
        <f>各都市データ!L4</f>
        <v>38630</v>
      </c>
      <c r="O12" s="37">
        <f>各都市データ!M4</f>
        <v>38189</v>
      </c>
      <c r="P12" s="37">
        <f>各都市データ!N4</f>
        <v>37781</v>
      </c>
      <c r="Q12" s="37">
        <f>各都市データ!O4</f>
        <v>37916</v>
      </c>
      <c r="R12" s="37">
        <f>各都市データ!P4</f>
        <v>37500</v>
      </c>
      <c r="S12" s="37">
        <f>各都市データ!Q4</f>
        <v>37404</v>
      </c>
      <c r="T12" s="37">
        <f>各都市データ!R4</f>
        <v>37361</v>
      </c>
      <c r="U12" s="37">
        <f>各都市データ!S4</f>
        <v>37363</v>
      </c>
      <c r="V12" s="37">
        <f>各都市データ!T4</f>
        <v>37154</v>
      </c>
      <c r="W12" s="37">
        <f>各都市データ!U4</f>
        <v>36913</v>
      </c>
      <c r="X12" s="37">
        <f>各都市データ!V4</f>
        <v>36931</v>
      </c>
      <c r="Y12" s="37">
        <f>各都市データ!W4</f>
        <v>36900</v>
      </c>
      <c r="Z12" s="37">
        <f>各都市データ!X4</f>
        <v>36726</v>
      </c>
      <c r="AA12" s="37">
        <f>各都市データ!Y4</f>
        <v>36603</v>
      </c>
      <c r="AB12" s="37">
        <f>各都市データ!Z4</f>
        <v>36720</v>
      </c>
    </row>
    <row r="13" spans="1:28" x14ac:dyDescent="0.15">
      <c r="A13" s="92"/>
      <c r="B13" s="38" t="s">
        <v>680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x14ac:dyDescent="0.15">
      <c r="A14" s="92"/>
      <c r="B14" s="39"/>
      <c r="C14" s="36" t="s">
        <v>0</v>
      </c>
      <c r="D14" s="36">
        <f>各都市データ!B197</f>
        <v>2246.5</v>
      </c>
      <c r="E14" s="36">
        <f>各都市データ!C197</f>
        <v>2235.6</v>
      </c>
      <c r="F14" s="36">
        <f>各都市データ!D197</f>
        <v>2207.6999999999998</v>
      </c>
      <c r="G14" s="36">
        <f>各都市データ!E197</f>
        <v>2182.9</v>
      </c>
      <c r="H14" s="36">
        <f>各都市データ!F197</f>
        <v>2171.1999999999998</v>
      </c>
      <c r="I14" s="36">
        <f>各都市データ!G197</f>
        <v>2137.1999999999998</v>
      </c>
      <c r="J14" s="36">
        <f>各都市データ!H197</f>
        <v>2113.9</v>
      </c>
      <c r="K14" s="36">
        <f>各都市データ!I197</f>
        <v>2099.1</v>
      </c>
      <c r="L14" s="36">
        <f>各都市データ!J197</f>
        <v>2084.6999999999998</v>
      </c>
      <c r="M14" s="36">
        <f>各都市データ!K197</f>
        <v>2069.1</v>
      </c>
      <c r="N14" s="36">
        <f>各都市データ!L197</f>
        <v>2045</v>
      </c>
      <c r="O14" s="36">
        <f>各都市データ!M197</f>
        <v>2016.3</v>
      </c>
      <c r="P14" s="36">
        <f>各都市データ!N197</f>
        <v>1990.6</v>
      </c>
      <c r="Q14" s="36">
        <f>各都市データ!O197</f>
        <v>1991.4</v>
      </c>
      <c r="R14" s="36">
        <f>各都市データ!P197</f>
        <v>1966.8</v>
      </c>
      <c r="S14" s="36">
        <f>各都市データ!Q197</f>
        <v>1946.1</v>
      </c>
      <c r="T14" s="36">
        <f>各都市データ!R197</f>
        <v>1936.8</v>
      </c>
      <c r="U14" s="36">
        <f>各都市データ!S197</f>
        <v>1929.9</v>
      </c>
      <c r="V14" s="36">
        <f>各都市データ!T197</f>
        <v>1912.2</v>
      </c>
      <c r="W14" s="36">
        <f>各都市データ!U197</f>
        <v>1899.3</v>
      </c>
      <c r="X14" s="36">
        <f>各都市データ!V197</f>
        <v>1886.2</v>
      </c>
      <c r="Y14" s="36">
        <f>各都市データ!W197</f>
        <v>1879.8</v>
      </c>
      <c r="Z14" s="36">
        <f>各都市データ!X197</f>
        <v>1868.1</v>
      </c>
      <c r="AA14" s="36">
        <f>各都市データ!Y197</f>
        <v>1858</v>
      </c>
      <c r="AB14" s="36">
        <f>各都市データ!Z197</f>
        <v>1873.9</v>
      </c>
    </row>
    <row r="15" spans="1:28" x14ac:dyDescent="0.15">
      <c r="A15" s="93"/>
      <c r="B15" s="40"/>
      <c r="C15" s="36" t="s">
        <v>20</v>
      </c>
      <c r="D15" s="36">
        <f>各都市データ!B196</f>
        <v>1436.8</v>
      </c>
      <c r="E15" s="36">
        <f>各都市データ!C196</f>
        <v>1456.8</v>
      </c>
      <c r="F15" s="36">
        <f>各都市データ!D196</f>
        <v>1421.8</v>
      </c>
      <c r="G15" s="36">
        <f>各都市データ!E196</f>
        <v>1410.8</v>
      </c>
      <c r="H15" s="36">
        <f>各都市データ!F196</f>
        <v>1416.5</v>
      </c>
      <c r="I15" s="36">
        <f>各都市データ!G196</f>
        <v>1385</v>
      </c>
      <c r="J15" s="36">
        <f>各都市データ!H196</f>
        <v>1376.2</v>
      </c>
      <c r="K15" s="36">
        <f>各都市データ!I196</f>
        <v>1302.5999999999999</v>
      </c>
      <c r="L15" s="36">
        <f>各都市データ!J196</f>
        <v>1295.2</v>
      </c>
      <c r="M15" s="36">
        <f>各都市データ!K196</f>
        <v>1301.2</v>
      </c>
      <c r="N15" s="36">
        <f>各都市データ!L196</f>
        <v>1293.3</v>
      </c>
      <c r="O15" s="36">
        <f>各都市データ!M196</f>
        <v>1281.8</v>
      </c>
      <c r="P15" s="36">
        <f>各都市データ!N196</f>
        <v>1271.4000000000001</v>
      </c>
      <c r="Q15" s="36">
        <f>各都市データ!O196</f>
        <v>1283.3</v>
      </c>
      <c r="R15" s="36">
        <f>各都市データ!P196</f>
        <v>1281.4000000000001</v>
      </c>
      <c r="S15" s="36">
        <f>各都市データ!Q196</f>
        <v>1254.7</v>
      </c>
      <c r="T15" s="36">
        <f>各都市データ!R196</f>
        <v>1296</v>
      </c>
      <c r="U15" s="36">
        <f>各都市データ!S196</f>
        <v>1293.5</v>
      </c>
      <c r="V15" s="36">
        <f>各都市データ!T196</f>
        <v>1287.8</v>
      </c>
      <c r="W15" s="36">
        <f>各都市データ!U196</f>
        <v>1298.7</v>
      </c>
      <c r="X15" s="36">
        <f>各都市データ!V196</f>
        <v>1274.3</v>
      </c>
      <c r="Y15" s="36">
        <f>各都市データ!W196</f>
        <v>1271.2</v>
      </c>
      <c r="Z15" s="36">
        <f>各都市データ!X196</f>
        <v>1265.7</v>
      </c>
      <c r="AA15" s="36">
        <f>各都市データ!Y196</f>
        <v>1255.8</v>
      </c>
      <c r="AB15" s="36">
        <f>各都市データ!Z196</f>
        <v>1259.5999999999999</v>
      </c>
    </row>
    <row r="16" spans="1:28" x14ac:dyDescent="0.15">
      <c r="A16" s="89" t="s">
        <v>681</v>
      </c>
      <c r="B16" s="90"/>
      <c r="C16" s="91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x14ac:dyDescent="0.15">
      <c r="A17" s="92"/>
      <c r="B17" s="37" t="s">
        <v>679</v>
      </c>
      <c r="C17" s="37"/>
      <c r="D17" s="37">
        <f>各都市データ!B124</f>
        <v>31596</v>
      </c>
      <c r="E17" s="37">
        <f>各都市データ!C124</f>
        <v>30383</v>
      </c>
      <c r="F17" s="37">
        <f>各都市データ!D124</f>
        <v>28262</v>
      </c>
      <c r="G17" s="37">
        <f>各都市データ!E124</f>
        <v>25424</v>
      </c>
      <c r="H17" s="37">
        <f>各都市データ!F124</f>
        <v>22286</v>
      </c>
      <c r="I17" s="37">
        <f>各都市データ!G124</f>
        <v>21856</v>
      </c>
      <c r="J17" s="37">
        <f>各都市データ!H124</f>
        <v>21374</v>
      </c>
      <c r="K17" s="37">
        <f>各都市データ!I124</f>
        <v>20743</v>
      </c>
      <c r="L17" s="37">
        <f>各都市データ!J124</f>
        <v>20443</v>
      </c>
      <c r="M17" s="37">
        <f>各都市データ!K124</f>
        <v>20279</v>
      </c>
      <c r="N17" s="37">
        <f>各都市データ!L124</f>
        <v>20835</v>
      </c>
      <c r="O17" s="37">
        <f>各都市データ!M124</f>
        <v>21308</v>
      </c>
      <c r="P17" s="37">
        <f>各都市データ!N124</f>
        <v>21394</v>
      </c>
      <c r="Q17" s="37">
        <f>各都市データ!O124</f>
        <v>21536</v>
      </c>
      <c r="R17" s="37">
        <f>各都市データ!P124</f>
        <v>21545</v>
      </c>
      <c r="S17" s="37">
        <f>各都市データ!Q124</f>
        <v>21585</v>
      </c>
      <c r="T17" s="37">
        <f>各都市データ!R124</f>
        <v>21758</v>
      </c>
      <c r="U17" s="37">
        <f>各都市データ!S124</f>
        <v>22001</v>
      </c>
      <c r="V17" s="37">
        <f>各都市データ!T124</f>
        <v>21961</v>
      </c>
      <c r="W17" s="37">
        <f>各都市データ!U124</f>
        <v>21954</v>
      </c>
      <c r="X17" s="37">
        <f>各都市データ!V124</f>
        <v>22072</v>
      </c>
      <c r="Y17" s="37">
        <f>各都市データ!W124</f>
        <v>22378</v>
      </c>
      <c r="Z17" s="37">
        <f>各都市データ!X124</f>
        <v>22306</v>
      </c>
      <c r="AA17" s="37">
        <f>各都市データ!Y124</f>
        <v>22347</v>
      </c>
      <c r="AB17" s="37">
        <f>各都市データ!Z124</f>
        <v>22572</v>
      </c>
    </row>
    <row r="18" spans="1:28" x14ac:dyDescent="0.15">
      <c r="A18" s="92"/>
      <c r="B18" s="38" t="s">
        <v>680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x14ac:dyDescent="0.15">
      <c r="A19" s="92"/>
      <c r="B19" s="39"/>
      <c r="C19" s="36" t="s">
        <v>0</v>
      </c>
      <c r="D19" s="36">
        <f>各都市データ!B317</f>
        <v>1781.1</v>
      </c>
      <c r="E19" s="36">
        <f>各都市データ!C317</f>
        <v>1702.1</v>
      </c>
      <c r="F19" s="36">
        <f>各都市データ!D317</f>
        <v>1567.5</v>
      </c>
      <c r="G19" s="36">
        <f>各都市データ!E317</f>
        <v>1403.9</v>
      </c>
      <c r="H19" s="36">
        <f>各都市データ!F317</f>
        <v>1226.8</v>
      </c>
      <c r="I19" s="36">
        <f>各都市データ!G317</f>
        <v>1191.7</v>
      </c>
      <c r="J19" s="36">
        <f>各都市データ!H317</f>
        <v>1157.9000000000001</v>
      </c>
      <c r="K19" s="36">
        <f>各都市データ!I317</f>
        <v>1115.8</v>
      </c>
      <c r="L19" s="36">
        <f>各都市データ!J317</f>
        <v>1094.4000000000001</v>
      </c>
      <c r="M19" s="36">
        <f>各都市データ!K317</f>
        <v>1081.9000000000001</v>
      </c>
      <c r="N19" s="36">
        <f>各都市データ!L317</f>
        <v>1103</v>
      </c>
      <c r="O19" s="36">
        <f>各都市データ!M317</f>
        <v>1125</v>
      </c>
      <c r="P19" s="36">
        <f>各都市データ!N317</f>
        <v>1127.2</v>
      </c>
      <c r="Q19" s="36">
        <f>各都市データ!O317</f>
        <v>1131.0999999999999</v>
      </c>
      <c r="R19" s="36">
        <f>各都市データ!P317</f>
        <v>1130</v>
      </c>
      <c r="S19" s="36">
        <f>各都市データ!Q317</f>
        <v>1123</v>
      </c>
      <c r="T19" s="36">
        <f>各都市データ!R317</f>
        <v>1127.9000000000001</v>
      </c>
      <c r="U19" s="36">
        <f>各都市データ!S317</f>
        <v>1136.4000000000001</v>
      </c>
      <c r="V19" s="36">
        <f>各都市データ!T317</f>
        <v>1130.3</v>
      </c>
      <c r="W19" s="36">
        <f>各都市データ!U317</f>
        <v>1129.5999999999999</v>
      </c>
      <c r="X19" s="36">
        <f>各都市データ!V317</f>
        <v>1127.3</v>
      </c>
      <c r="Y19" s="36">
        <f>各都市データ!W317</f>
        <v>1140</v>
      </c>
      <c r="Z19" s="36">
        <f>各都市データ!X317</f>
        <v>1134.5999999999999</v>
      </c>
      <c r="AA19" s="36">
        <f>各都市データ!Y317</f>
        <v>1134.4000000000001</v>
      </c>
      <c r="AB19" s="36">
        <f>各都市データ!Z317</f>
        <v>1151.9000000000001</v>
      </c>
    </row>
    <row r="20" spans="1:28" x14ac:dyDescent="0.15">
      <c r="A20" s="93"/>
      <c r="B20" s="40"/>
      <c r="C20" s="36" t="s">
        <v>20</v>
      </c>
      <c r="D20" s="36">
        <f>各都市データ!B316</f>
        <v>1156.7</v>
      </c>
      <c r="E20" s="36">
        <f>各都市データ!C316</f>
        <v>1160.3</v>
      </c>
      <c r="F20" s="36">
        <f>各都市データ!D316</f>
        <v>1087.4000000000001</v>
      </c>
      <c r="G20" s="36">
        <f>各都市データ!E316</f>
        <v>1024</v>
      </c>
      <c r="H20" s="36">
        <f>各都市データ!F316</f>
        <v>962.2</v>
      </c>
      <c r="I20" s="36">
        <f>各都市データ!G316</f>
        <v>920.6</v>
      </c>
      <c r="J20" s="36">
        <f>各都市データ!H316</f>
        <v>890.8</v>
      </c>
      <c r="K20" s="36">
        <f>各都市データ!I316</f>
        <v>808.4</v>
      </c>
      <c r="L20" s="36">
        <f>各都市データ!J316</f>
        <v>797.4</v>
      </c>
      <c r="M20" s="36">
        <f>各都市データ!K316</f>
        <v>793.4</v>
      </c>
      <c r="N20" s="36">
        <f>各都市データ!L316</f>
        <v>780.1</v>
      </c>
      <c r="O20" s="36">
        <f>各都市データ!M316</f>
        <v>768.5</v>
      </c>
      <c r="P20" s="36">
        <f>各都市データ!N316</f>
        <v>765.5</v>
      </c>
      <c r="Q20" s="36">
        <f>各都市データ!O316</f>
        <v>775.8</v>
      </c>
      <c r="R20" s="36">
        <f>各都市データ!P316</f>
        <v>770.5</v>
      </c>
      <c r="S20" s="36">
        <f>各都市データ!Q316</f>
        <v>753</v>
      </c>
      <c r="T20" s="36">
        <f>各都市データ!R316</f>
        <v>776.1</v>
      </c>
      <c r="U20" s="36">
        <f>各都市データ!S316</f>
        <v>777.5</v>
      </c>
      <c r="V20" s="36">
        <f>各都市データ!T316</f>
        <v>775.7</v>
      </c>
      <c r="W20" s="36">
        <f>各都市データ!U316</f>
        <v>783.5</v>
      </c>
      <c r="X20" s="36">
        <f>各都市データ!V316</f>
        <v>768.3</v>
      </c>
      <c r="Y20" s="36">
        <f>各都市データ!W316</f>
        <v>770.3</v>
      </c>
      <c r="Z20" s="36">
        <f>各都市データ!X316</f>
        <v>771.1</v>
      </c>
      <c r="AA20" s="36">
        <f>各都市データ!Y316</f>
        <v>770.9</v>
      </c>
      <c r="AB20" s="36">
        <f>各都市データ!Z316</f>
        <v>785.8</v>
      </c>
    </row>
    <row r="21" spans="1:28" x14ac:dyDescent="0.15">
      <c r="A21" s="89" t="s">
        <v>682</v>
      </c>
      <c r="B21" s="90"/>
      <c r="C21" s="9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x14ac:dyDescent="0.15">
      <c r="A22" s="92"/>
      <c r="B22" s="37" t="s">
        <v>679</v>
      </c>
      <c r="C22" s="37"/>
      <c r="D22" s="37">
        <f>各都市データ!B100</f>
        <v>603</v>
      </c>
      <c r="E22" s="37">
        <f>各都市データ!C100</f>
        <v>1869</v>
      </c>
      <c r="F22" s="37">
        <f>各都市データ!D100</f>
        <v>3747</v>
      </c>
      <c r="G22" s="37">
        <f>各都市データ!E100</f>
        <v>6295</v>
      </c>
      <c r="H22" s="37">
        <f>各都市データ!F100</f>
        <v>9313</v>
      </c>
      <c r="I22" s="37">
        <f>各都市データ!G100</f>
        <v>9577</v>
      </c>
      <c r="J22" s="37">
        <f>各都市データ!H100</f>
        <v>9955</v>
      </c>
      <c r="K22" s="37">
        <f>各都市データ!I100</f>
        <v>10741</v>
      </c>
      <c r="L22" s="37">
        <f>各都市データ!J100</f>
        <v>10946</v>
      </c>
      <c r="M22" s="37">
        <f>各都市データ!K100</f>
        <v>10899</v>
      </c>
      <c r="N22" s="37">
        <f>各都市データ!L100</f>
        <v>10291</v>
      </c>
      <c r="O22" s="37">
        <f>各都市データ!M100</f>
        <v>9472</v>
      </c>
      <c r="P22" s="37">
        <f>各都市データ!N100</f>
        <v>8952</v>
      </c>
      <c r="Q22" s="37">
        <f>各都市データ!O100</f>
        <v>8838</v>
      </c>
      <c r="R22" s="37">
        <f>各都市データ!P100</f>
        <v>8536</v>
      </c>
      <c r="S22" s="37">
        <f>各都市データ!Q100</f>
        <v>8416</v>
      </c>
      <c r="T22" s="37">
        <f>各都市データ!R100</f>
        <v>8270</v>
      </c>
      <c r="U22" s="37">
        <f>各都市データ!S100</f>
        <v>8029</v>
      </c>
      <c r="V22" s="37">
        <f>各都市データ!T100</f>
        <v>7860</v>
      </c>
      <c r="W22" s="37">
        <f>各都市データ!U100</f>
        <v>7700</v>
      </c>
      <c r="X22" s="37">
        <f>各都市データ!V100</f>
        <v>7600</v>
      </c>
      <c r="Y22" s="37">
        <f>各都市データ!W100</f>
        <v>7337</v>
      </c>
      <c r="Z22" s="37">
        <f>各都市データ!X100</f>
        <v>7290</v>
      </c>
      <c r="AA22" s="37">
        <f>各都市データ!Y100</f>
        <v>7152</v>
      </c>
      <c r="AB22" s="37">
        <f>各都市データ!Z100</f>
        <v>7016</v>
      </c>
    </row>
    <row r="23" spans="1:28" x14ac:dyDescent="0.15">
      <c r="A23" s="92"/>
      <c r="B23" s="38" t="s">
        <v>680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x14ac:dyDescent="0.15">
      <c r="A24" s="92"/>
      <c r="B24" s="39"/>
      <c r="C24" s="36" t="s">
        <v>0</v>
      </c>
      <c r="D24" s="36">
        <f>各都市データ!B293</f>
        <v>34</v>
      </c>
      <c r="E24" s="36">
        <f>各都市データ!C293</f>
        <v>104.7</v>
      </c>
      <c r="F24" s="36">
        <f>各都市データ!D293</f>
        <v>207.8</v>
      </c>
      <c r="G24" s="36">
        <f>各都市データ!E293</f>
        <v>347.6</v>
      </c>
      <c r="H24" s="36">
        <f>各都市データ!F293</f>
        <v>512.70000000000005</v>
      </c>
      <c r="I24" s="36">
        <f>各都市データ!G293</f>
        <v>522.20000000000005</v>
      </c>
      <c r="J24" s="36">
        <f>各都市データ!H293</f>
        <v>539.29999999999995</v>
      </c>
      <c r="K24" s="36">
        <f>各都市データ!I293</f>
        <v>577.79999999999995</v>
      </c>
      <c r="L24" s="36">
        <f>各都市データ!J293</f>
        <v>586</v>
      </c>
      <c r="M24" s="36">
        <f>各都市データ!K293</f>
        <v>581.4</v>
      </c>
      <c r="N24" s="36">
        <f>各都市データ!L293</f>
        <v>544.79999999999995</v>
      </c>
      <c r="O24" s="36">
        <f>各都市データ!M293</f>
        <v>500.1</v>
      </c>
      <c r="P24" s="36">
        <f>各都市データ!N293</f>
        <v>471.7</v>
      </c>
      <c r="Q24" s="36">
        <f>各都市データ!O293</f>
        <v>464.2</v>
      </c>
      <c r="R24" s="36">
        <f>各都市データ!P293</f>
        <v>447.7</v>
      </c>
      <c r="S24" s="36">
        <f>各都市データ!Q293</f>
        <v>437.9</v>
      </c>
      <c r="T24" s="36">
        <f>各都市データ!R293</f>
        <v>428.7</v>
      </c>
      <c r="U24" s="36">
        <f>各都市データ!S293</f>
        <v>414.7</v>
      </c>
      <c r="V24" s="36">
        <f>各都市データ!T293</f>
        <v>404.5</v>
      </c>
      <c r="W24" s="36">
        <f>各都市データ!U293</f>
        <v>396.2</v>
      </c>
      <c r="X24" s="36">
        <f>各都市データ!V293</f>
        <v>388.2</v>
      </c>
      <c r="Y24" s="36">
        <f>各都市データ!W293</f>
        <v>373.8</v>
      </c>
      <c r="Z24" s="36">
        <f>各都市データ!X293</f>
        <v>370.8</v>
      </c>
      <c r="AA24" s="36">
        <f>各都市データ!Y293</f>
        <v>363</v>
      </c>
      <c r="AB24" s="36">
        <f>各都市データ!Z293</f>
        <v>358</v>
      </c>
    </row>
    <row r="25" spans="1:28" x14ac:dyDescent="0.15">
      <c r="A25" s="93"/>
      <c r="B25" s="40"/>
      <c r="C25" s="36" t="s">
        <v>20</v>
      </c>
      <c r="D25" s="36">
        <f>各都市データ!B292</f>
        <v>21.3</v>
      </c>
      <c r="E25" s="36">
        <f>各都市データ!C292</f>
        <v>36.200000000000003</v>
      </c>
      <c r="F25" s="36">
        <f>各都市データ!D292</f>
        <v>78.5</v>
      </c>
      <c r="G25" s="36">
        <f>各都市データ!E292</f>
        <v>133.6</v>
      </c>
      <c r="H25" s="36">
        <f>各都市データ!F292</f>
        <v>199</v>
      </c>
      <c r="I25" s="36">
        <f>各都市データ!G292</f>
        <v>215.6</v>
      </c>
      <c r="J25" s="36">
        <f>各都市データ!H292</f>
        <v>237.2</v>
      </c>
      <c r="K25" s="36">
        <f>各都市データ!I292</f>
        <v>261.60000000000002</v>
      </c>
      <c r="L25" s="36">
        <f>各都市データ!J292</f>
        <v>265.8</v>
      </c>
      <c r="M25" s="36">
        <f>各都市データ!K292</f>
        <v>279.8</v>
      </c>
      <c r="N25" s="36">
        <f>各都市データ!L292</f>
        <v>279.60000000000002</v>
      </c>
      <c r="O25" s="36">
        <f>各都市データ!M292</f>
        <v>275.10000000000002</v>
      </c>
      <c r="P25" s="36">
        <f>各都市データ!N292</f>
        <v>268.89999999999998</v>
      </c>
      <c r="Q25" s="36">
        <f>各都市データ!O292</f>
        <v>258.89999999999998</v>
      </c>
      <c r="R25" s="36">
        <f>各都市データ!P292</f>
        <v>266.60000000000002</v>
      </c>
      <c r="S25" s="36">
        <f>各都市データ!Q292</f>
        <v>262</v>
      </c>
      <c r="T25" s="36">
        <f>各都市データ!R292</f>
        <v>271.5</v>
      </c>
      <c r="U25" s="36">
        <f>各都市データ!S292</f>
        <v>268.39999999999998</v>
      </c>
      <c r="V25" s="36">
        <f>各都市データ!T292</f>
        <v>265.60000000000002</v>
      </c>
      <c r="W25" s="36">
        <f>各都市データ!U292</f>
        <v>268.3</v>
      </c>
      <c r="X25" s="36">
        <f>各都市データ!V292</f>
        <v>263.8</v>
      </c>
      <c r="Y25" s="36">
        <f>各都市データ!W292</f>
        <v>260.89999999999998</v>
      </c>
      <c r="Z25" s="36">
        <f>各都市データ!X292</f>
        <v>256.39999999999998</v>
      </c>
      <c r="AA25" s="36">
        <f>各都市データ!Y292</f>
        <v>248.5</v>
      </c>
      <c r="AB25" s="36">
        <f>各都市データ!Z292</f>
        <v>234.7</v>
      </c>
    </row>
    <row r="26" spans="1:28" x14ac:dyDescent="0.15">
      <c r="A26" s="89" t="s">
        <v>683</v>
      </c>
      <c r="B26" s="90"/>
      <c r="C26" s="91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x14ac:dyDescent="0.15">
      <c r="A27" s="92"/>
      <c r="B27" s="37" t="s">
        <v>679</v>
      </c>
      <c r="C27" s="37"/>
      <c r="D27" s="37">
        <f>各都市データ!B28</f>
        <v>7300</v>
      </c>
      <c r="E27" s="37">
        <f>各都市データ!C28</f>
        <v>7300</v>
      </c>
      <c r="F27" s="37">
        <f>各都市データ!D28</f>
        <v>7437</v>
      </c>
      <c r="G27" s="37">
        <f>各都市データ!E28</f>
        <v>7515</v>
      </c>
      <c r="H27" s="37">
        <f>各都市データ!F28</f>
        <v>7544</v>
      </c>
      <c r="I27" s="37">
        <f>各都市データ!G28</f>
        <v>7464</v>
      </c>
      <c r="J27" s="37">
        <f>各都市データ!H28</f>
        <v>7395</v>
      </c>
      <c r="K27" s="37">
        <f>各都市データ!I28</f>
        <v>7240</v>
      </c>
      <c r="L27" s="37">
        <f>各都市データ!J28</f>
        <v>7254</v>
      </c>
      <c r="M27" s="37">
        <f>各都市データ!K28</f>
        <v>7312</v>
      </c>
      <c r="N27" s="37">
        <f>各都市データ!L28</f>
        <v>7293</v>
      </c>
      <c r="O27" s="37">
        <f>各都市データ!M28</f>
        <v>7190</v>
      </c>
      <c r="P27" s="37">
        <f>各都市データ!N28</f>
        <v>7216</v>
      </c>
      <c r="Q27" s="37">
        <f>各都市データ!O28</f>
        <v>7323</v>
      </c>
      <c r="R27" s="37">
        <f>各都市データ!P28</f>
        <v>7309</v>
      </c>
      <c r="S27" s="37">
        <f>各都市データ!Q28</f>
        <v>7293</v>
      </c>
      <c r="T27" s="37">
        <f>各都市データ!R28</f>
        <v>7223</v>
      </c>
      <c r="U27" s="37">
        <f>各都市データ!S28</f>
        <v>7223</v>
      </c>
      <c r="V27" s="37">
        <f>各都市データ!T28</f>
        <v>7223</v>
      </c>
      <c r="W27" s="37">
        <f>各都市データ!U28</f>
        <v>7149</v>
      </c>
      <c r="X27" s="37">
        <f>各都市データ!V28</f>
        <v>7149</v>
      </c>
      <c r="Y27" s="37">
        <f>各都市データ!W28</f>
        <v>7075</v>
      </c>
      <c r="Z27" s="37">
        <f>各都市データ!X28</f>
        <v>7020</v>
      </c>
      <c r="AA27" s="37">
        <f>各都市データ!Y28</f>
        <v>6994</v>
      </c>
      <c r="AB27" s="37">
        <f>各都市データ!Z28</f>
        <v>7028</v>
      </c>
    </row>
    <row r="28" spans="1:28" x14ac:dyDescent="0.15">
      <c r="A28" s="92"/>
      <c r="B28" s="38" t="s">
        <v>680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x14ac:dyDescent="0.15">
      <c r="A29" s="92"/>
      <c r="B29" s="39"/>
      <c r="C29" s="36" t="s">
        <v>0</v>
      </c>
      <c r="D29" s="36">
        <f>各都市データ!B221</f>
        <v>411.5</v>
      </c>
      <c r="E29" s="36">
        <f>各都市データ!C221</f>
        <v>409</v>
      </c>
      <c r="F29" s="36">
        <f>各都市データ!D221</f>
        <v>412.5</v>
      </c>
      <c r="G29" s="36">
        <f>各都市データ!E221</f>
        <v>415</v>
      </c>
      <c r="H29" s="36">
        <f>各都市データ!F221</f>
        <v>415.3</v>
      </c>
      <c r="I29" s="36">
        <f>各都市データ!G221</f>
        <v>407</v>
      </c>
      <c r="J29" s="36">
        <f>各都市データ!H221</f>
        <v>400.6</v>
      </c>
      <c r="K29" s="36">
        <f>各都市データ!I221</f>
        <v>389.5</v>
      </c>
      <c r="L29" s="36">
        <f>各都市データ!J221</f>
        <v>388.3</v>
      </c>
      <c r="M29" s="36">
        <f>各都市データ!K221</f>
        <v>390.1</v>
      </c>
      <c r="N29" s="36">
        <f>各都市データ!L221</f>
        <v>386.1</v>
      </c>
      <c r="O29" s="36">
        <f>各都市データ!M221</f>
        <v>379.6</v>
      </c>
      <c r="P29" s="36">
        <f>各都市データ!N221</f>
        <v>380.2</v>
      </c>
      <c r="Q29" s="36">
        <f>各都市データ!O221</f>
        <v>384.6</v>
      </c>
      <c r="R29" s="36">
        <f>各都市データ!P221</f>
        <v>383.3</v>
      </c>
      <c r="S29" s="36">
        <f>各都市データ!Q221</f>
        <v>379.4</v>
      </c>
      <c r="T29" s="36">
        <f>各都市データ!R221</f>
        <v>374.4</v>
      </c>
      <c r="U29" s="36">
        <f>各都市データ!S221</f>
        <v>373.1</v>
      </c>
      <c r="V29" s="36">
        <f>各都市データ!T221</f>
        <v>371.7</v>
      </c>
      <c r="W29" s="36">
        <f>各都市データ!U221</f>
        <v>367.8</v>
      </c>
      <c r="X29" s="36">
        <f>各都市データ!V221</f>
        <v>365.1</v>
      </c>
      <c r="Y29" s="36">
        <f>各都市データ!W221</f>
        <v>360.4</v>
      </c>
      <c r="Z29" s="36">
        <f>各都市データ!X221</f>
        <v>357.1</v>
      </c>
      <c r="AA29" s="36">
        <f>各都市データ!Y221</f>
        <v>355</v>
      </c>
      <c r="AB29" s="36">
        <f>各都市データ!Z221</f>
        <v>358.7</v>
      </c>
    </row>
    <row r="30" spans="1:28" x14ac:dyDescent="0.15">
      <c r="A30" s="93"/>
      <c r="B30" s="40"/>
      <c r="C30" s="36" t="s">
        <v>20</v>
      </c>
      <c r="D30" s="36">
        <f>各都市データ!B220</f>
        <v>235.4</v>
      </c>
      <c r="E30" s="36">
        <f>各都市データ!C220</f>
        <v>237.9</v>
      </c>
      <c r="F30" s="36">
        <f>各都市データ!D220</f>
        <v>234.3</v>
      </c>
      <c r="G30" s="36">
        <f>各都市データ!E220</f>
        <v>233.9</v>
      </c>
      <c r="H30" s="36">
        <f>各都市データ!F220</f>
        <v>236.7</v>
      </c>
      <c r="I30" s="36">
        <f>各都市データ!G220</f>
        <v>233.6</v>
      </c>
      <c r="J30" s="36">
        <f>各都市データ!H220</f>
        <v>234.3</v>
      </c>
      <c r="K30" s="36">
        <f>各都市データ!I220</f>
        <v>221.2</v>
      </c>
      <c r="L30" s="36">
        <f>各都市データ!J220</f>
        <v>222.4</v>
      </c>
      <c r="M30" s="36">
        <f>各都市データ!K220</f>
        <v>218.4</v>
      </c>
      <c r="N30" s="36">
        <f>各都市データ!L220</f>
        <v>223.2</v>
      </c>
      <c r="O30" s="36">
        <f>各都市データ!M220</f>
        <v>228.8</v>
      </c>
      <c r="P30" s="36">
        <f>各都市データ!N220</f>
        <v>228.5</v>
      </c>
      <c r="Q30" s="36">
        <f>各都市データ!O220</f>
        <v>240.3</v>
      </c>
      <c r="R30" s="36">
        <f>各都市データ!P220</f>
        <v>237.3</v>
      </c>
      <c r="S30" s="36">
        <f>各都市データ!Q220</f>
        <v>232.9</v>
      </c>
      <c r="T30" s="36">
        <f>各都市データ!R220</f>
        <v>242</v>
      </c>
      <c r="U30" s="36">
        <f>各都市データ!S220</f>
        <v>241.3</v>
      </c>
      <c r="V30" s="36">
        <f>各都市データ!T220</f>
        <v>240.6</v>
      </c>
      <c r="W30" s="36">
        <f>各都市データ!U220</f>
        <v>241.5</v>
      </c>
      <c r="X30" s="36">
        <f>各都市データ!V220</f>
        <v>237</v>
      </c>
      <c r="Y30" s="36">
        <f>各都市データ!W220</f>
        <v>234.8</v>
      </c>
      <c r="Z30" s="36">
        <f>各都市データ!X220</f>
        <v>233.3</v>
      </c>
      <c r="AA30" s="36">
        <f>各都市データ!Y220</f>
        <v>231.8</v>
      </c>
      <c r="AB30" s="36">
        <f>各都市データ!Z220</f>
        <v>234.5</v>
      </c>
    </row>
    <row r="31" spans="1:28" x14ac:dyDescent="0.15">
      <c r="A31" s="89" t="s">
        <v>684</v>
      </c>
      <c r="B31" s="90"/>
      <c r="C31" s="91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x14ac:dyDescent="0.15">
      <c r="A32" s="92"/>
      <c r="B32" s="37" t="s">
        <v>679</v>
      </c>
      <c r="C32" s="37"/>
      <c r="D32" s="37">
        <f>各都市データ!B52</f>
        <v>60</v>
      </c>
      <c r="E32" s="37">
        <f>各都市データ!C52</f>
        <v>60</v>
      </c>
      <c r="F32" s="37">
        <f>各都市データ!D52</f>
        <v>60</v>
      </c>
      <c r="G32" s="37">
        <f>各都市データ!E52</f>
        <v>0</v>
      </c>
      <c r="H32" s="37">
        <f>各都市データ!F52</f>
        <v>0</v>
      </c>
      <c r="I32" s="37">
        <f>各都市データ!G52</f>
        <v>0</v>
      </c>
      <c r="J32" s="37">
        <f>各都市データ!H52</f>
        <v>0</v>
      </c>
      <c r="K32" s="37">
        <f>各都市データ!I52</f>
        <v>0</v>
      </c>
      <c r="L32" s="37">
        <f>各都市データ!J52</f>
        <v>0</v>
      </c>
      <c r="M32" s="37">
        <f>各都市データ!K52</f>
        <v>0</v>
      </c>
      <c r="N32" s="37">
        <f>各都市データ!L52</f>
        <v>0</v>
      </c>
      <c r="O32" s="37">
        <f>各都市データ!M52</f>
        <v>8</v>
      </c>
      <c r="P32" s="37">
        <f>各都市データ!N52</f>
        <v>8</v>
      </c>
      <c r="Q32" s="37">
        <f>各都市データ!O52</f>
        <v>8</v>
      </c>
      <c r="R32" s="37">
        <f>各都市データ!P52</f>
        <v>8</v>
      </c>
      <c r="S32" s="37">
        <f>各都市データ!Q52</f>
        <v>8</v>
      </c>
      <c r="T32" s="37">
        <f>各都市データ!R52</f>
        <v>8</v>
      </c>
      <c r="U32" s="37">
        <f>各都市データ!S52</f>
        <v>8</v>
      </c>
      <c r="V32" s="37">
        <f>各都市データ!T52</f>
        <v>8</v>
      </c>
      <c r="W32" s="37">
        <f>各都市データ!U52</f>
        <v>8</v>
      </c>
      <c r="X32" s="37">
        <f>各都市データ!V52</f>
        <v>8</v>
      </c>
      <c r="Y32" s="37">
        <f>各都市データ!W52</f>
        <v>8</v>
      </c>
      <c r="Z32" s="37">
        <f>各都市データ!X52</f>
        <v>8</v>
      </c>
      <c r="AA32" s="37">
        <f>各都市データ!Y52</f>
        <v>8</v>
      </c>
      <c r="AB32" s="37">
        <f>各都市データ!Z52</f>
        <v>8</v>
      </c>
    </row>
    <row r="33" spans="1:28" x14ac:dyDescent="0.15">
      <c r="A33" s="92"/>
      <c r="B33" s="38" t="s">
        <v>680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x14ac:dyDescent="0.15">
      <c r="A34" s="92"/>
      <c r="B34" s="39"/>
      <c r="C34" s="36" t="s">
        <v>0</v>
      </c>
      <c r="D34" s="36">
        <f>各都市データ!B245</f>
        <v>3.4</v>
      </c>
      <c r="E34" s="36">
        <f>各都市データ!C245</f>
        <v>3.4</v>
      </c>
      <c r="F34" s="36">
        <f>各都市データ!D245</f>
        <v>3.3</v>
      </c>
      <c r="G34" s="36">
        <f>各都市データ!E245</f>
        <v>0</v>
      </c>
      <c r="H34" s="36">
        <f>各都市データ!F245</f>
        <v>0</v>
      </c>
      <c r="I34" s="36">
        <f>各都市データ!G245</f>
        <v>0</v>
      </c>
      <c r="J34" s="36">
        <f>各都市データ!H245</f>
        <v>0</v>
      </c>
      <c r="K34" s="36">
        <f>各都市データ!I245</f>
        <v>0</v>
      </c>
      <c r="L34" s="36">
        <f>各都市データ!J245</f>
        <v>0</v>
      </c>
      <c r="M34" s="36">
        <f>各都市データ!K245</f>
        <v>0</v>
      </c>
      <c r="N34" s="36">
        <f>各都市データ!L245</f>
        <v>0</v>
      </c>
      <c r="O34" s="36">
        <f>各都市データ!M245</f>
        <v>0.4</v>
      </c>
      <c r="P34" s="36">
        <f>各都市データ!N245</f>
        <v>0.4</v>
      </c>
      <c r="Q34" s="36">
        <f>各都市データ!O245</f>
        <v>0.4</v>
      </c>
      <c r="R34" s="36">
        <f>各都市データ!P245</f>
        <v>0.4</v>
      </c>
      <c r="S34" s="36">
        <f>各都市データ!Q245</f>
        <v>0.4</v>
      </c>
      <c r="T34" s="36">
        <f>各都市データ!R245</f>
        <v>0.4</v>
      </c>
      <c r="U34" s="36">
        <f>各都市データ!S245</f>
        <v>0.4</v>
      </c>
      <c r="V34" s="36">
        <f>各都市データ!T245</f>
        <v>0.4</v>
      </c>
      <c r="W34" s="36">
        <f>各都市データ!U245</f>
        <v>0.4</v>
      </c>
      <c r="X34" s="36">
        <f>各都市データ!V245</f>
        <v>0.4</v>
      </c>
      <c r="Y34" s="36">
        <f>各都市データ!W245</f>
        <v>0.4</v>
      </c>
      <c r="Z34" s="36">
        <f>各都市データ!X245</f>
        <v>0.4</v>
      </c>
      <c r="AA34" s="36">
        <f>各都市データ!Y245</f>
        <v>0.4</v>
      </c>
      <c r="AB34" s="36">
        <f>各都市データ!Z245</f>
        <v>0.4</v>
      </c>
    </row>
    <row r="35" spans="1:28" x14ac:dyDescent="0.15">
      <c r="A35" s="93"/>
      <c r="B35" s="40"/>
      <c r="C35" s="36" t="s">
        <v>20</v>
      </c>
      <c r="D35" s="36">
        <f>各都市データ!B244</f>
        <v>3.3</v>
      </c>
      <c r="E35" s="36">
        <f>各都市データ!C244</f>
        <v>3.3</v>
      </c>
      <c r="F35" s="36">
        <f>各都市データ!D244</f>
        <v>3.3</v>
      </c>
      <c r="G35" s="36">
        <f>各都市データ!E244</f>
        <v>1.4</v>
      </c>
      <c r="H35" s="36">
        <f>各都市データ!F244</f>
        <v>1.2</v>
      </c>
      <c r="I35" s="36">
        <f>各都市データ!G244</f>
        <v>1.2</v>
      </c>
      <c r="J35" s="36">
        <f>各都市データ!H244</f>
        <v>1.2</v>
      </c>
      <c r="K35" s="36">
        <f>各都市データ!I244</f>
        <v>1.2</v>
      </c>
      <c r="L35" s="36">
        <f>各都市データ!J244</f>
        <v>1.2</v>
      </c>
      <c r="M35" s="36">
        <f>各都市データ!K244</f>
        <v>1.2</v>
      </c>
      <c r="N35" s="36">
        <f>各都市データ!L244</f>
        <v>1.1000000000000001</v>
      </c>
      <c r="O35" s="36">
        <f>各都市データ!M244</f>
        <v>1.2</v>
      </c>
      <c r="P35" s="36">
        <f>各都市データ!N244</f>
        <v>1.2</v>
      </c>
      <c r="Q35" s="36">
        <f>各都市データ!O244</f>
        <v>1.2</v>
      </c>
      <c r="R35" s="36">
        <f>各都市データ!P244</f>
        <v>1.2</v>
      </c>
      <c r="S35" s="36">
        <f>各都市データ!Q244</f>
        <v>1.1000000000000001</v>
      </c>
      <c r="T35" s="36">
        <f>各都市データ!R244</f>
        <v>1.2</v>
      </c>
      <c r="U35" s="36">
        <f>各都市データ!S244</f>
        <v>1.2</v>
      </c>
      <c r="V35" s="36">
        <f>各都市データ!T244</f>
        <v>0.9</v>
      </c>
      <c r="W35" s="36">
        <f>各都市データ!U244</f>
        <v>1</v>
      </c>
      <c r="X35" s="36">
        <f>各都市データ!V244</f>
        <v>0.9</v>
      </c>
      <c r="Y35" s="36">
        <f>各都市データ!W244</f>
        <v>0.9</v>
      </c>
      <c r="Z35" s="36">
        <f>各都市データ!X244</f>
        <v>0.9</v>
      </c>
      <c r="AA35" s="36">
        <f>各都市データ!Y244</f>
        <v>0.9</v>
      </c>
      <c r="AB35" s="36">
        <f>各都市データ!Z244</f>
        <v>0.9</v>
      </c>
    </row>
    <row r="36" spans="1:28" x14ac:dyDescent="0.15">
      <c r="A36" s="89" t="s">
        <v>685</v>
      </c>
      <c r="B36" s="90"/>
      <c r="C36" s="91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28" x14ac:dyDescent="0.15">
      <c r="A37" s="92"/>
      <c r="B37" s="37" t="s">
        <v>679</v>
      </c>
      <c r="C37" s="37"/>
      <c r="D37" s="37">
        <f>各都市データ!B76</f>
        <v>294</v>
      </c>
      <c r="E37" s="37">
        <f>各都市データ!C76</f>
        <v>294</v>
      </c>
      <c r="F37" s="37">
        <f>各都市データ!D76</f>
        <v>299</v>
      </c>
      <c r="G37" s="37">
        <f>各都市データ!E76</f>
        <v>299</v>
      </c>
      <c r="H37" s="37">
        <f>各都市データ!F76</f>
        <v>299</v>
      </c>
      <c r="I37" s="37">
        <f>各都市データ!G76</f>
        <v>299</v>
      </c>
      <c r="J37" s="37">
        <f>各都市データ!H76</f>
        <v>299</v>
      </c>
      <c r="K37" s="37">
        <f>各都市データ!I76</f>
        <v>299</v>
      </c>
      <c r="L37" s="37">
        <f>各都市データ!J76</f>
        <v>299</v>
      </c>
      <c r="M37" s="37">
        <f>各都市データ!K76</f>
        <v>294</v>
      </c>
      <c r="N37" s="37">
        <f>各都市データ!L76</f>
        <v>211</v>
      </c>
      <c r="O37" s="37">
        <f>各都市データ!M76</f>
        <v>211</v>
      </c>
      <c r="P37" s="37">
        <f>各都市データ!N76</f>
        <v>211</v>
      </c>
      <c r="Q37" s="37">
        <f>各都市データ!O76</f>
        <v>211</v>
      </c>
      <c r="R37" s="37">
        <f>各都市データ!P76</f>
        <v>102</v>
      </c>
      <c r="S37" s="37">
        <f>各都市データ!Q76</f>
        <v>102</v>
      </c>
      <c r="T37" s="37">
        <f>各都市データ!R76</f>
        <v>102</v>
      </c>
      <c r="U37" s="37">
        <f>各都市データ!S76</f>
        <v>102</v>
      </c>
      <c r="V37" s="37">
        <f>各都市データ!T76</f>
        <v>102</v>
      </c>
      <c r="W37" s="37">
        <f>各都市データ!U76</f>
        <v>102</v>
      </c>
      <c r="X37" s="37">
        <f>各都市データ!V76</f>
        <v>102</v>
      </c>
      <c r="Y37" s="37">
        <f>各都市データ!W76</f>
        <v>102</v>
      </c>
      <c r="Z37" s="37">
        <f>各都市データ!X76</f>
        <v>102</v>
      </c>
      <c r="AA37" s="37">
        <f>各都市データ!Y76</f>
        <v>102</v>
      </c>
      <c r="AB37" s="37">
        <f>各都市データ!Z76</f>
        <v>96</v>
      </c>
    </row>
    <row r="38" spans="1:28" x14ac:dyDescent="0.15">
      <c r="A38" s="92"/>
      <c r="B38" s="38" t="s">
        <v>680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x14ac:dyDescent="0.15">
      <c r="A39" s="92"/>
      <c r="B39" s="39"/>
      <c r="C39" s="36" t="s">
        <v>0</v>
      </c>
      <c r="D39" s="36">
        <f>各都市データ!B269</f>
        <v>16.600000000000001</v>
      </c>
      <c r="E39" s="36">
        <f>各都市データ!C269</f>
        <v>16.5</v>
      </c>
      <c r="F39" s="36">
        <f>各都市データ!D269</f>
        <v>16.600000000000001</v>
      </c>
      <c r="G39" s="36">
        <f>各都市データ!E269</f>
        <v>16.5</v>
      </c>
      <c r="H39" s="36">
        <f>各都市データ!F269</f>
        <v>16.5</v>
      </c>
      <c r="I39" s="36">
        <f>各都市データ!G269</f>
        <v>16.3</v>
      </c>
      <c r="J39" s="36">
        <f>各都市データ!H269</f>
        <v>16.2</v>
      </c>
      <c r="K39" s="36">
        <f>各都市データ!I269</f>
        <v>16.100000000000001</v>
      </c>
      <c r="L39" s="36">
        <f>各都市データ!J269</f>
        <v>16</v>
      </c>
      <c r="M39" s="36">
        <f>各都市データ!K269</f>
        <v>15.7</v>
      </c>
      <c r="N39" s="36">
        <f>各都市データ!L269</f>
        <v>11.2</v>
      </c>
      <c r="O39" s="36">
        <f>各都市データ!M269</f>
        <v>11.1</v>
      </c>
      <c r="P39" s="36">
        <f>各都市データ!N269</f>
        <v>11.1</v>
      </c>
      <c r="Q39" s="36">
        <f>各都市データ!O269</f>
        <v>11.1</v>
      </c>
      <c r="R39" s="36">
        <f>各都市データ!P269</f>
        <v>5.3</v>
      </c>
      <c r="S39" s="36">
        <f>各都市データ!Q269</f>
        <v>5.3</v>
      </c>
      <c r="T39" s="36">
        <f>各都市データ!R269</f>
        <v>5.3</v>
      </c>
      <c r="U39" s="36">
        <f>各都市データ!S269</f>
        <v>5.3</v>
      </c>
      <c r="V39" s="36">
        <f>各都市データ!T269</f>
        <v>5.2</v>
      </c>
      <c r="W39" s="36">
        <f>各都市データ!U269</f>
        <v>5.2</v>
      </c>
      <c r="X39" s="36">
        <f>各都市データ!V269</f>
        <v>5.2</v>
      </c>
      <c r="Y39" s="36">
        <f>各都市データ!W269</f>
        <v>5.2</v>
      </c>
      <c r="Z39" s="36">
        <f>各都市データ!X269</f>
        <v>5.2</v>
      </c>
      <c r="AA39" s="36">
        <f>各都市データ!Y269</f>
        <v>5.2</v>
      </c>
      <c r="AB39" s="36">
        <f>各都市データ!Z269</f>
        <v>4.9000000000000004</v>
      </c>
    </row>
    <row r="40" spans="1:28" x14ac:dyDescent="0.15">
      <c r="A40" s="93"/>
      <c r="B40" s="40"/>
      <c r="C40" s="36" t="s">
        <v>20</v>
      </c>
      <c r="D40" s="36">
        <f>各都市データ!B268</f>
        <v>20.100000000000001</v>
      </c>
      <c r="E40" s="36">
        <f>各都市データ!C268</f>
        <v>19.100000000000001</v>
      </c>
      <c r="F40" s="36">
        <f>各都市データ!D268</f>
        <v>18.399999999999999</v>
      </c>
      <c r="G40" s="36">
        <f>各都市データ!E268</f>
        <v>17.899999999999999</v>
      </c>
      <c r="H40" s="36">
        <f>各都市データ!F268</f>
        <v>17.399999999999999</v>
      </c>
      <c r="I40" s="36">
        <f>各都市データ!G268</f>
        <v>14</v>
      </c>
      <c r="J40" s="36">
        <f>各都市データ!H268</f>
        <v>12.7</v>
      </c>
      <c r="K40" s="36">
        <f>各都市データ!I268</f>
        <v>10.199999999999999</v>
      </c>
      <c r="L40" s="36">
        <f>各都市データ!J268</f>
        <v>8.4</v>
      </c>
      <c r="M40" s="36">
        <f>各都市データ!K268</f>
        <v>8.5</v>
      </c>
      <c r="N40" s="36">
        <f>各都市データ!L268</f>
        <v>9.3000000000000007</v>
      </c>
      <c r="O40" s="36">
        <f>各都市データ!M268</f>
        <v>8.3000000000000007</v>
      </c>
      <c r="P40" s="36">
        <f>各都市データ!N268</f>
        <v>7.3</v>
      </c>
      <c r="Q40" s="36">
        <f>各都市データ!O268</f>
        <v>7.1</v>
      </c>
      <c r="R40" s="36">
        <f>各都市データ!P268</f>
        <v>5.9</v>
      </c>
      <c r="S40" s="36">
        <f>各都市データ!Q268</f>
        <v>5.7</v>
      </c>
      <c r="T40" s="36">
        <f>各都市データ!R268</f>
        <v>5.3</v>
      </c>
      <c r="U40" s="36">
        <f>各都市データ!S268</f>
        <v>5.2</v>
      </c>
      <c r="V40" s="36">
        <f>各都市データ!T268</f>
        <v>4.9000000000000004</v>
      </c>
      <c r="W40" s="36">
        <f>各都市データ!U268</f>
        <v>4.4000000000000004</v>
      </c>
      <c r="X40" s="36">
        <f>各都市データ!V268</f>
        <v>4.3</v>
      </c>
      <c r="Y40" s="36">
        <f>各都市データ!W268</f>
        <v>4.2</v>
      </c>
      <c r="Z40" s="36">
        <f>各都市データ!X268</f>
        <v>4</v>
      </c>
      <c r="AA40" s="36">
        <f>各都市データ!Y268</f>
        <v>3.8</v>
      </c>
      <c r="AB40" s="36">
        <f>各都市データ!Z268</f>
        <v>3.7</v>
      </c>
    </row>
    <row r="42" spans="1:28" x14ac:dyDescent="0.15">
      <c r="A42" s="1" t="s">
        <v>657</v>
      </c>
    </row>
    <row r="43" spans="1:28" x14ac:dyDescent="0.15">
      <c r="B43" t="s">
        <v>658</v>
      </c>
      <c r="L43" t="s">
        <v>686</v>
      </c>
    </row>
    <row r="60" spans="2:12" x14ac:dyDescent="0.15">
      <c r="B60" t="s">
        <v>687</v>
      </c>
      <c r="L60" t="s">
        <v>660</v>
      </c>
    </row>
    <row r="77" spans="2:12" x14ac:dyDescent="0.15">
      <c r="B77" t="s">
        <v>661</v>
      </c>
      <c r="L77" t="s">
        <v>688</v>
      </c>
    </row>
  </sheetData>
  <mergeCells count="13">
    <mergeCell ref="A36:C36"/>
    <mergeCell ref="A37:A40"/>
    <mergeCell ref="A21:C21"/>
    <mergeCell ref="A22:A25"/>
    <mergeCell ref="A26:C26"/>
    <mergeCell ref="A27:A30"/>
    <mergeCell ref="A31:C31"/>
    <mergeCell ref="A32:A35"/>
    <mergeCell ref="A10:C10"/>
    <mergeCell ref="A11:C11"/>
    <mergeCell ref="A12:A15"/>
    <mergeCell ref="A16:C16"/>
    <mergeCell ref="A17:A20"/>
  </mergeCells>
  <phoneticPr fontId="1"/>
  <pageMargins left="0.7" right="0.7" top="0.75" bottom="0.75" header="0.3" footer="0.3"/>
  <pageSetup paperSize="9" scale="42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99"/>
  <sheetViews>
    <sheetView workbookViewId="0"/>
  </sheetViews>
  <sheetFormatPr defaultRowHeight="13.5" x14ac:dyDescent="0.15"/>
  <cols>
    <col min="12" max="12" width="21.25" bestFit="1" customWidth="1"/>
    <col min="13" max="13" width="13" bestFit="1" customWidth="1"/>
  </cols>
  <sheetData>
    <row r="1" spans="1:20" x14ac:dyDescent="0.15">
      <c r="A1" t="s">
        <v>188</v>
      </c>
      <c r="B1" t="s">
        <v>22</v>
      </c>
      <c r="C1" t="s">
        <v>189</v>
      </c>
    </row>
    <row r="2" spans="1:20" x14ac:dyDescent="0.15">
      <c r="A2" t="s">
        <v>571</v>
      </c>
      <c r="B2" t="s">
        <v>416</v>
      </c>
    </row>
    <row r="3" spans="1:20" x14ac:dyDescent="0.15">
      <c r="A3" t="s">
        <v>572</v>
      </c>
    </row>
    <row r="4" spans="1:20" x14ac:dyDescent="0.15">
      <c r="A4" t="s">
        <v>573</v>
      </c>
    </row>
    <row r="5" spans="1:20" x14ac:dyDescent="0.15">
      <c r="B5" t="s">
        <v>102</v>
      </c>
      <c r="C5" t="s">
        <v>398</v>
      </c>
      <c r="D5" t="s">
        <v>190</v>
      </c>
      <c r="E5" t="s">
        <v>190</v>
      </c>
      <c r="F5" t="s">
        <v>546</v>
      </c>
      <c r="G5" t="s">
        <v>400</v>
      </c>
      <c r="H5" t="s">
        <v>190</v>
      </c>
      <c r="I5" t="s">
        <v>190</v>
      </c>
      <c r="J5" t="s">
        <v>563</v>
      </c>
      <c r="K5" t="s">
        <v>401</v>
      </c>
      <c r="L5" s="2" t="s">
        <v>636</v>
      </c>
      <c r="M5" s="2" t="s">
        <v>633</v>
      </c>
      <c r="N5" t="s">
        <v>395</v>
      </c>
      <c r="O5" t="s">
        <v>565</v>
      </c>
      <c r="P5" t="s">
        <v>190</v>
      </c>
      <c r="Q5" t="s">
        <v>502</v>
      </c>
      <c r="R5" t="s">
        <v>548</v>
      </c>
      <c r="S5" t="s">
        <v>549</v>
      </c>
      <c r="T5" t="s">
        <v>417</v>
      </c>
    </row>
    <row r="6" spans="1:20" x14ac:dyDescent="0.15">
      <c r="C6" t="s">
        <v>102</v>
      </c>
      <c r="D6" t="s">
        <v>404</v>
      </c>
      <c r="E6" t="s">
        <v>395</v>
      </c>
      <c r="G6" t="s">
        <v>102</v>
      </c>
      <c r="H6" t="s">
        <v>418</v>
      </c>
      <c r="I6" t="s">
        <v>395</v>
      </c>
      <c r="L6" t="s">
        <v>564</v>
      </c>
      <c r="M6" t="s">
        <v>574</v>
      </c>
      <c r="N6" t="s">
        <v>575</v>
      </c>
      <c r="O6" t="s">
        <v>102</v>
      </c>
      <c r="P6" t="s">
        <v>567</v>
      </c>
      <c r="Q6" t="s">
        <v>506</v>
      </c>
      <c r="R6" t="s">
        <v>576</v>
      </c>
      <c r="S6" t="s">
        <v>576</v>
      </c>
      <c r="T6" t="s">
        <v>576</v>
      </c>
    </row>
    <row r="7" spans="1:20" x14ac:dyDescent="0.15">
      <c r="L7" t="s">
        <v>102</v>
      </c>
      <c r="M7" t="s">
        <v>577</v>
      </c>
      <c r="P7" t="s">
        <v>569</v>
      </c>
      <c r="Q7" t="s">
        <v>575</v>
      </c>
    </row>
    <row r="8" spans="1:20" x14ac:dyDescent="0.15">
      <c r="M8" t="s">
        <v>575</v>
      </c>
      <c r="P8" t="s">
        <v>575</v>
      </c>
    </row>
    <row r="9" spans="1:20" x14ac:dyDescent="0.15">
      <c r="A9" t="s">
        <v>191</v>
      </c>
      <c r="B9">
        <v>1642593</v>
      </c>
      <c r="C9">
        <v>355966</v>
      </c>
      <c r="D9">
        <v>261361</v>
      </c>
      <c r="E9">
        <v>94605</v>
      </c>
      <c r="F9">
        <v>1854</v>
      </c>
      <c r="G9">
        <v>17558</v>
      </c>
      <c r="H9">
        <v>179</v>
      </c>
      <c r="I9">
        <v>17379</v>
      </c>
      <c r="J9">
        <v>113534</v>
      </c>
      <c r="K9">
        <v>249858</v>
      </c>
      <c r="L9">
        <v>903823</v>
      </c>
      <c r="M9">
        <v>187317</v>
      </c>
      <c r="N9">
        <v>1381053</v>
      </c>
      <c r="O9">
        <v>945111</v>
      </c>
      <c r="P9">
        <v>134007</v>
      </c>
      <c r="Q9">
        <v>13411</v>
      </c>
      <c r="R9">
        <v>72511</v>
      </c>
      <c r="S9">
        <v>342616</v>
      </c>
      <c r="T9">
        <v>891244</v>
      </c>
    </row>
    <row r="10" spans="1:20" x14ac:dyDescent="0.15">
      <c r="A10" t="s">
        <v>192</v>
      </c>
      <c r="B10">
        <v>106291</v>
      </c>
      <c r="C10">
        <v>21611</v>
      </c>
      <c r="D10">
        <v>13566</v>
      </c>
      <c r="E10">
        <v>8045</v>
      </c>
      <c r="F10">
        <v>86</v>
      </c>
      <c r="G10">
        <v>891</v>
      </c>
      <c r="H10" t="s">
        <v>31</v>
      </c>
      <c r="I10">
        <v>891</v>
      </c>
      <c r="J10">
        <v>9556</v>
      </c>
      <c r="K10">
        <v>16895</v>
      </c>
      <c r="L10">
        <v>57252</v>
      </c>
      <c r="M10">
        <v>14926</v>
      </c>
      <c r="N10">
        <v>92725</v>
      </c>
      <c r="O10">
        <v>65467</v>
      </c>
      <c r="P10">
        <v>11775</v>
      </c>
      <c r="Q10">
        <v>351</v>
      </c>
      <c r="R10">
        <v>2519</v>
      </c>
      <c r="S10">
        <v>13163</v>
      </c>
      <c r="T10">
        <v>56122</v>
      </c>
    </row>
    <row r="11" spans="1:20" x14ac:dyDescent="0.15">
      <c r="A11" t="s">
        <v>193</v>
      </c>
      <c r="B11">
        <v>20061</v>
      </c>
      <c r="C11">
        <v>4646</v>
      </c>
      <c r="D11">
        <v>3079</v>
      </c>
      <c r="E11">
        <v>1567</v>
      </c>
      <c r="F11">
        <v>14</v>
      </c>
      <c r="G11">
        <v>377</v>
      </c>
      <c r="H11" t="s">
        <v>31</v>
      </c>
      <c r="I11">
        <v>377</v>
      </c>
      <c r="J11">
        <v>1516</v>
      </c>
      <c r="K11">
        <v>5374</v>
      </c>
      <c r="L11">
        <v>8134</v>
      </c>
      <c r="M11">
        <v>979</v>
      </c>
      <c r="N11">
        <v>16982</v>
      </c>
      <c r="O11">
        <v>10272</v>
      </c>
      <c r="P11">
        <v>880</v>
      </c>
      <c r="Q11" t="s">
        <v>31</v>
      </c>
      <c r="R11">
        <v>626</v>
      </c>
      <c r="S11">
        <v>2330</v>
      </c>
      <c r="T11">
        <v>13242</v>
      </c>
    </row>
    <row r="12" spans="1:20" x14ac:dyDescent="0.15">
      <c r="A12" t="s">
        <v>194</v>
      </c>
      <c r="B12">
        <v>20889</v>
      </c>
      <c r="C12">
        <v>4890</v>
      </c>
      <c r="D12">
        <v>3498</v>
      </c>
      <c r="E12">
        <v>1392</v>
      </c>
      <c r="F12">
        <v>38</v>
      </c>
      <c r="G12">
        <v>280</v>
      </c>
      <c r="H12" t="s">
        <v>31</v>
      </c>
      <c r="I12">
        <v>280</v>
      </c>
      <c r="J12">
        <v>369</v>
      </c>
      <c r="K12">
        <v>1323</v>
      </c>
      <c r="L12">
        <v>13989</v>
      </c>
      <c r="M12">
        <v>1924</v>
      </c>
      <c r="N12">
        <v>17391</v>
      </c>
      <c r="O12">
        <v>9169</v>
      </c>
      <c r="P12">
        <v>331</v>
      </c>
      <c r="Q12" t="s">
        <v>31</v>
      </c>
      <c r="R12">
        <v>1048</v>
      </c>
      <c r="S12">
        <v>2270</v>
      </c>
      <c r="T12">
        <v>12847</v>
      </c>
    </row>
    <row r="13" spans="1:20" x14ac:dyDescent="0.15">
      <c r="A13" t="s">
        <v>195</v>
      </c>
      <c r="B13">
        <v>26485</v>
      </c>
      <c r="C13">
        <v>5571</v>
      </c>
      <c r="D13">
        <v>4791</v>
      </c>
      <c r="E13">
        <v>780</v>
      </c>
      <c r="F13">
        <v>28</v>
      </c>
      <c r="G13">
        <v>265</v>
      </c>
      <c r="H13" t="s">
        <v>31</v>
      </c>
      <c r="I13">
        <v>265</v>
      </c>
      <c r="J13">
        <v>1159</v>
      </c>
      <c r="K13">
        <v>8748</v>
      </c>
      <c r="L13">
        <v>10714</v>
      </c>
      <c r="M13">
        <v>1378</v>
      </c>
      <c r="N13">
        <v>21694</v>
      </c>
      <c r="O13">
        <v>14343</v>
      </c>
      <c r="P13">
        <v>663</v>
      </c>
      <c r="Q13">
        <v>330</v>
      </c>
      <c r="R13">
        <v>1272</v>
      </c>
      <c r="S13">
        <v>5219</v>
      </c>
      <c r="T13">
        <v>13822</v>
      </c>
    </row>
    <row r="14" spans="1:20" x14ac:dyDescent="0.15">
      <c r="A14" t="s">
        <v>196</v>
      </c>
      <c r="B14">
        <v>17636</v>
      </c>
      <c r="C14">
        <v>4497</v>
      </c>
      <c r="D14">
        <v>3358</v>
      </c>
      <c r="E14">
        <v>1139</v>
      </c>
      <c r="F14">
        <v>29</v>
      </c>
      <c r="G14">
        <v>215</v>
      </c>
      <c r="H14" t="s">
        <v>31</v>
      </c>
      <c r="I14">
        <v>215</v>
      </c>
      <c r="J14">
        <v>915</v>
      </c>
      <c r="K14">
        <v>2253</v>
      </c>
      <c r="L14">
        <v>9727</v>
      </c>
      <c r="M14">
        <v>1438</v>
      </c>
      <c r="N14">
        <v>14278</v>
      </c>
      <c r="O14">
        <v>6218</v>
      </c>
      <c r="P14">
        <v>1261</v>
      </c>
      <c r="Q14">
        <v>327</v>
      </c>
      <c r="R14">
        <v>610</v>
      </c>
      <c r="S14">
        <v>3019</v>
      </c>
      <c r="T14">
        <v>10674</v>
      </c>
    </row>
    <row r="15" spans="1:20" x14ac:dyDescent="0.15">
      <c r="A15" t="s">
        <v>197</v>
      </c>
      <c r="B15">
        <v>14897</v>
      </c>
      <c r="C15">
        <v>3415</v>
      </c>
      <c r="D15">
        <v>3219</v>
      </c>
      <c r="E15">
        <v>196</v>
      </c>
      <c r="F15">
        <v>22</v>
      </c>
      <c r="G15">
        <v>50</v>
      </c>
      <c r="H15" t="s">
        <v>31</v>
      </c>
      <c r="I15">
        <v>50</v>
      </c>
      <c r="J15">
        <v>248</v>
      </c>
      <c r="K15">
        <v>2046</v>
      </c>
      <c r="L15">
        <v>9116</v>
      </c>
      <c r="M15">
        <v>1275</v>
      </c>
      <c r="N15">
        <v>11678</v>
      </c>
      <c r="O15">
        <v>7841</v>
      </c>
      <c r="P15">
        <v>766</v>
      </c>
      <c r="Q15" t="s">
        <v>31</v>
      </c>
      <c r="R15">
        <v>604</v>
      </c>
      <c r="S15">
        <v>2727</v>
      </c>
      <c r="T15">
        <v>9625</v>
      </c>
    </row>
    <row r="16" spans="1:20" x14ac:dyDescent="0.15">
      <c r="A16" t="s">
        <v>198</v>
      </c>
      <c r="B16">
        <v>31270</v>
      </c>
      <c r="C16">
        <v>8153</v>
      </c>
      <c r="D16">
        <v>6369</v>
      </c>
      <c r="E16">
        <v>1784</v>
      </c>
      <c r="F16">
        <v>34</v>
      </c>
      <c r="G16">
        <v>326</v>
      </c>
      <c r="H16" t="s">
        <v>31</v>
      </c>
      <c r="I16">
        <v>326</v>
      </c>
      <c r="J16">
        <v>875</v>
      </c>
      <c r="K16">
        <v>2069</v>
      </c>
      <c r="L16">
        <v>19813</v>
      </c>
      <c r="M16">
        <v>2549</v>
      </c>
      <c r="N16">
        <v>24901</v>
      </c>
      <c r="O16">
        <v>15773</v>
      </c>
      <c r="P16">
        <v>875</v>
      </c>
      <c r="Q16">
        <v>1097</v>
      </c>
      <c r="R16">
        <v>824</v>
      </c>
      <c r="S16">
        <v>6096</v>
      </c>
      <c r="T16">
        <v>16849</v>
      </c>
    </row>
    <row r="17" spans="1:20" x14ac:dyDescent="0.15">
      <c r="A17" t="s">
        <v>199</v>
      </c>
      <c r="B17">
        <v>33377</v>
      </c>
      <c r="C17">
        <v>7817</v>
      </c>
      <c r="D17">
        <v>4960</v>
      </c>
      <c r="E17">
        <v>2857</v>
      </c>
      <c r="F17">
        <v>42</v>
      </c>
      <c r="G17">
        <v>310</v>
      </c>
      <c r="H17" t="s">
        <v>31</v>
      </c>
      <c r="I17">
        <v>310</v>
      </c>
      <c r="J17">
        <v>874</v>
      </c>
      <c r="K17">
        <v>4939</v>
      </c>
      <c r="L17">
        <v>19395</v>
      </c>
      <c r="M17">
        <v>3812</v>
      </c>
      <c r="N17">
        <v>28417</v>
      </c>
      <c r="O17">
        <v>17690</v>
      </c>
      <c r="P17">
        <v>1239</v>
      </c>
      <c r="Q17">
        <v>409</v>
      </c>
      <c r="R17">
        <v>800</v>
      </c>
      <c r="S17">
        <v>6665</v>
      </c>
      <c r="T17">
        <v>19940</v>
      </c>
    </row>
    <row r="18" spans="1:20" x14ac:dyDescent="0.15">
      <c r="A18" t="s">
        <v>200</v>
      </c>
      <c r="B18">
        <v>22633</v>
      </c>
      <c r="C18">
        <v>5461</v>
      </c>
      <c r="D18">
        <v>3671</v>
      </c>
      <c r="E18">
        <v>1790</v>
      </c>
      <c r="F18">
        <v>26</v>
      </c>
      <c r="G18">
        <v>190</v>
      </c>
      <c r="H18" t="s">
        <v>31</v>
      </c>
      <c r="I18">
        <v>190</v>
      </c>
      <c r="J18">
        <v>847</v>
      </c>
      <c r="K18">
        <v>1311</v>
      </c>
      <c r="L18">
        <v>14798</v>
      </c>
      <c r="M18">
        <v>2850</v>
      </c>
      <c r="N18">
        <v>18962</v>
      </c>
      <c r="O18">
        <v>10906</v>
      </c>
      <c r="P18">
        <v>1227</v>
      </c>
      <c r="Q18">
        <v>167</v>
      </c>
      <c r="R18">
        <v>2237</v>
      </c>
      <c r="S18">
        <v>5250</v>
      </c>
      <c r="T18">
        <v>13813</v>
      </c>
    </row>
    <row r="19" spans="1:20" x14ac:dyDescent="0.15">
      <c r="A19" t="s">
        <v>201</v>
      </c>
      <c r="B19">
        <v>25493</v>
      </c>
      <c r="C19">
        <v>5388</v>
      </c>
      <c r="D19">
        <v>3613</v>
      </c>
      <c r="E19">
        <v>1775</v>
      </c>
      <c r="F19">
        <v>52</v>
      </c>
      <c r="G19">
        <v>190</v>
      </c>
      <c r="H19" t="s">
        <v>31</v>
      </c>
      <c r="I19">
        <v>190</v>
      </c>
      <c r="J19">
        <v>1816</v>
      </c>
      <c r="K19">
        <v>7702</v>
      </c>
      <c r="L19">
        <v>10345</v>
      </c>
      <c r="M19">
        <v>2166</v>
      </c>
      <c r="N19">
        <v>21880</v>
      </c>
      <c r="O19">
        <v>14716</v>
      </c>
      <c r="P19">
        <v>809</v>
      </c>
      <c r="Q19">
        <v>847</v>
      </c>
      <c r="R19">
        <v>705</v>
      </c>
      <c r="S19">
        <v>3071</v>
      </c>
      <c r="T19">
        <v>16131</v>
      </c>
    </row>
    <row r="20" spans="1:20" x14ac:dyDescent="0.15">
      <c r="A20" t="s">
        <v>202</v>
      </c>
      <c r="B20">
        <v>61475</v>
      </c>
      <c r="C20">
        <v>12587</v>
      </c>
      <c r="D20">
        <v>9986</v>
      </c>
      <c r="E20">
        <v>2601</v>
      </c>
      <c r="F20">
        <v>50</v>
      </c>
      <c r="G20">
        <v>462</v>
      </c>
      <c r="H20" t="s">
        <v>31</v>
      </c>
      <c r="I20">
        <v>462</v>
      </c>
      <c r="J20">
        <v>5193</v>
      </c>
      <c r="K20">
        <v>15363</v>
      </c>
      <c r="L20">
        <v>27820</v>
      </c>
      <c r="M20">
        <v>6361</v>
      </c>
      <c r="N20">
        <v>51489</v>
      </c>
      <c r="O20">
        <v>41528</v>
      </c>
      <c r="P20">
        <v>4644</v>
      </c>
      <c r="Q20">
        <v>851</v>
      </c>
      <c r="R20">
        <v>2283</v>
      </c>
      <c r="S20">
        <v>12397</v>
      </c>
      <c r="T20">
        <v>34969</v>
      </c>
    </row>
    <row r="21" spans="1:20" x14ac:dyDescent="0.15">
      <c r="A21" t="s">
        <v>203</v>
      </c>
      <c r="B21">
        <v>56415</v>
      </c>
      <c r="C21">
        <v>13364</v>
      </c>
      <c r="D21">
        <v>9736</v>
      </c>
      <c r="E21">
        <v>3628</v>
      </c>
      <c r="F21">
        <v>64</v>
      </c>
      <c r="G21">
        <v>549</v>
      </c>
      <c r="H21" t="s">
        <v>31</v>
      </c>
      <c r="I21">
        <v>549</v>
      </c>
      <c r="J21">
        <v>3162</v>
      </c>
      <c r="K21">
        <v>3239</v>
      </c>
      <c r="L21">
        <v>36037</v>
      </c>
      <c r="M21">
        <v>6026</v>
      </c>
      <c r="N21">
        <v>46679</v>
      </c>
      <c r="O21">
        <v>32974</v>
      </c>
      <c r="P21">
        <v>4076</v>
      </c>
      <c r="Q21">
        <v>149</v>
      </c>
      <c r="R21">
        <v>835</v>
      </c>
      <c r="S21">
        <v>11951</v>
      </c>
      <c r="T21">
        <v>30999</v>
      </c>
    </row>
    <row r="22" spans="1:20" x14ac:dyDescent="0.15">
      <c r="A22" t="s">
        <v>204</v>
      </c>
      <c r="B22">
        <v>130932</v>
      </c>
      <c r="C22">
        <v>25717</v>
      </c>
      <c r="D22">
        <v>15816</v>
      </c>
      <c r="E22">
        <v>9901</v>
      </c>
      <c r="F22">
        <v>149</v>
      </c>
      <c r="G22">
        <v>1182</v>
      </c>
      <c r="H22" t="s">
        <v>31</v>
      </c>
      <c r="I22">
        <v>1182</v>
      </c>
      <c r="J22">
        <v>7008</v>
      </c>
      <c r="K22">
        <v>30028</v>
      </c>
      <c r="L22">
        <v>66848</v>
      </c>
      <c r="M22">
        <v>9839</v>
      </c>
      <c r="N22">
        <v>115116</v>
      </c>
      <c r="O22">
        <v>70465</v>
      </c>
      <c r="P22">
        <v>7779</v>
      </c>
      <c r="Q22">
        <v>612</v>
      </c>
      <c r="R22">
        <v>13350</v>
      </c>
      <c r="S22">
        <v>44041</v>
      </c>
      <c r="T22">
        <v>77551</v>
      </c>
    </row>
    <row r="23" spans="1:20" x14ac:dyDescent="0.15">
      <c r="A23" t="s">
        <v>205</v>
      </c>
      <c r="B23">
        <v>75628</v>
      </c>
      <c r="C23">
        <v>14341</v>
      </c>
      <c r="D23">
        <v>11737</v>
      </c>
      <c r="E23">
        <v>2604</v>
      </c>
      <c r="F23">
        <v>72</v>
      </c>
      <c r="G23">
        <v>674</v>
      </c>
      <c r="H23" t="s">
        <v>31</v>
      </c>
      <c r="I23">
        <v>674</v>
      </c>
      <c r="J23">
        <v>5098</v>
      </c>
      <c r="K23">
        <v>10106</v>
      </c>
      <c r="L23">
        <v>45337</v>
      </c>
      <c r="M23">
        <v>3937</v>
      </c>
      <c r="N23">
        <v>63891</v>
      </c>
      <c r="O23">
        <v>45067</v>
      </c>
      <c r="P23">
        <v>4574</v>
      </c>
      <c r="Q23">
        <v>506</v>
      </c>
      <c r="R23">
        <v>4033</v>
      </c>
      <c r="S23">
        <v>26172</v>
      </c>
      <c r="T23">
        <v>38675</v>
      </c>
    </row>
    <row r="24" spans="1:20" x14ac:dyDescent="0.15">
      <c r="A24" t="s">
        <v>206</v>
      </c>
      <c r="B24">
        <v>30455</v>
      </c>
      <c r="C24">
        <v>7291</v>
      </c>
      <c r="D24">
        <v>4974</v>
      </c>
      <c r="E24">
        <v>2317</v>
      </c>
      <c r="F24">
        <v>50</v>
      </c>
      <c r="G24">
        <v>224</v>
      </c>
      <c r="H24" t="s">
        <v>31</v>
      </c>
      <c r="I24">
        <v>224</v>
      </c>
      <c r="J24">
        <v>2150</v>
      </c>
      <c r="K24">
        <v>2742</v>
      </c>
      <c r="L24">
        <v>17998</v>
      </c>
      <c r="M24">
        <v>2331</v>
      </c>
      <c r="N24">
        <v>25481</v>
      </c>
      <c r="O24">
        <v>17184</v>
      </c>
      <c r="P24">
        <v>1724</v>
      </c>
      <c r="Q24">
        <v>500</v>
      </c>
      <c r="R24">
        <v>770</v>
      </c>
      <c r="S24">
        <v>3571</v>
      </c>
      <c r="T24">
        <v>18775</v>
      </c>
    </row>
    <row r="25" spans="1:20" x14ac:dyDescent="0.15">
      <c r="A25" t="s">
        <v>207</v>
      </c>
      <c r="B25">
        <v>18239</v>
      </c>
      <c r="C25">
        <v>3649</v>
      </c>
      <c r="D25">
        <v>2512</v>
      </c>
      <c r="E25">
        <v>1137</v>
      </c>
      <c r="F25">
        <v>20</v>
      </c>
      <c r="G25">
        <v>107</v>
      </c>
      <c r="H25" t="s">
        <v>31</v>
      </c>
      <c r="I25">
        <v>107</v>
      </c>
      <c r="J25">
        <v>3129</v>
      </c>
      <c r="K25">
        <v>3963</v>
      </c>
      <c r="L25">
        <v>7371</v>
      </c>
      <c r="M25">
        <v>1908</v>
      </c>
      <c r="N25">
        <v>15727</v>
      </c>
      <c r="O25">
        <v>9082</v>
      </c>
      <c r="P25">
        <v>3711</v>
      </c>
      <c r="Q25" t="s">
        <v>31</v>
      </c>
      <c r="R25">
        <v>612</v>
      </c>
      <c r="S25">
        <v>4258</v>
      </c>
      <c r="T25">
        <v>9645</v>
      </c>
    </row>
    <row r="26" spans="1:20" x14ac:dyDescent="0.15">
      <c r="A26" t="s">
        <v>208</v>
      </c>
      <c r="B26">
        <v>20593</v>
      </c>
      <c r="C26">
        <v>3948</v>
      </c>
      <c r="D26">
        <v>3103</v>
      </c>
      <c r="E26">
        <v>845</v>
      </c>
      <c r="F26">
        <v>18</v>
      </c>
      <c r="G26">
        <v>254</v>
      </c>
      <c r="H26" t="s">
        <v>31</v>
      </c>
      <c r="I26">
        <v>254</v>
      </c>
      <c r="J26">
        <v>1689</v>
      </c>
      <c r="K26">
        <v>3075</v>
      </c>
      <c r="L26">
        <v>11609</v>
      </c>
      <c r="M26">
        <v>2951</v>
      </c>
      <c r="N26">
        <v>17490</v>
      </c>
      <c r="O26">
        <v>11535</v>
      </c>
      <c r="P26">
        <v>2397</v>
      </c>
      <c r="Q26" t="s">
        <v>31</v>
      </c>
      <c r="R26">
        <v>1845</v>
      </c>
      <c r="S26">
        <v>3647</v>
      </c>
      <c r="T26">
        <v>12179</v>
      </c>
    </row>
    <row r="27" spans="1:20" x14ac:dyDescent="0.15">
      <c r="A27" t="s">
        <v>209</v>
      </c>
      <c r="B27">
        <v>12301</v>
      </c>
      <c r="C27">
        <v>2405</v>
      </c>
      <c r="D27">
        <v>1646</v>
      </c>
      <c r="E27">
        <v>759</v>
      </c>
      <c r="F27">
        <v>14</v>
      </c>
      <c r="G27">
        <v>185</v>
      </c>
      <c r="H27" t="s">
        <v>31</v>
      </c>
      <c r="I27">
        <v>185</v>
      </c>
      <c r="J27">
        <v>1074</v>
      </c>
      <c r="K27">
        <v>3459</v>
      </c>
      <c r="L27">
        <v>5164</v>
      </c>
      <c r="M27">
        <v>1235</v>
      </c>
      <c r="N27">
        <v>10655</v>
      </c>
      <c r="O27">
        <v>6036</v>
      </c>
      <c r="P27">
        <v>608</v>
      </c>
      <c r="Q27" t="s">
        <v>31</v>
      </c>
      <c r="R27">
        <v>600</v>
      </c>
      <c r="S27">
        <v>2719</v>
      </c>
      <c r="T27">
        <v>9023</v>
      </c>
    </row>
    <row r="28" spans="1:20" x14ac:dyDescent="0.15">
      <c r="A28" t="s">
        <v>210</v>
      </c>
      <c r="B28">
        <v>11754</v>
      </c>
      <c r="C28">
        <v>2607</v>
      </c>
      <c r="D28">
        <v>2198</v>
      </c>
      <c r="E28">
        <v>409</v>
      </c>
      <c r="F28">
        <v>26</v>
      </c>
      <c r="G28">
        <v>110</v>
      </c>
      <c r="H28" t="s">
        <v>31</v>
      </c>
      <c r="I28">
        <v>110</v>
      </c>
      <c r="J28">
        <v>552</v>
      </c>
      <c r="K28">
        <v>2038</v>
      </c>
      <c r="L28">
        <v>6421</v>
      </c>
      <c r="M28">
        <v>1425</v>
      </c>
      <c r="N28">
        <v>9556</v>
      </c>
      <c r="O28">
        <v>5795</v>
      </c>
      <c r="P28">
        <v>732</v>
      </c>
      <c r="Q28" t="s">
        <v>31</v>
      </c>
      <c r="R28">
        <v>600</v>
      </c>
      <c r="S28">
        <v>1227</v>
      </c>
      <c r="T28">
        <v>7075</v>
      </c>
    </row>
    <row r="29" spans="1:20" x14ac:dyDescent="0.15">
      <c r="A29" t="s">
        <v>211</v>
      </c>
      <c r="B29">
        <v>25289</v>
      </c>
      <c r="C29">
        <v>5555</v>
      </c>
      <c r="D29">
        <v>2664</v>
      </c>
      <c r="E29">
        <v>2891</v>
      </c>
      <c r="F29">
        <v>42</v>
      </c>
      <c r="G29">
        <v>230</v>
      </c>
      <c r="H29" t="s">
        <v>31</v>
      </c>
      <c r="I29">
        <v>230</v>
      </c>
      <c r="J29">
        <v>929</v>
      </c>
      <c r="K29">
        <v>2803</v>
      </c>
      <c r="L29">
        <v>15730</v>
      </c>
      <c r="M29">
        <v>2156</v>
      </c>
      <c r="N29">
        <v>22625</v>
      </c>
      <c r="O29">
        <v>11492</v>
      </c>
      <c r="P29">
        <v>310</v>
      </c>
      <c r="Q29">
        <v>463</v>
      </c>
      <c r="R29">
        <v>700</v>
      </c>
      <c r="S29">
        <v>4973</v>
      </c>
      <c r="T29">
        <v>19119</v>
      </c>
    </row>
    <row r="30" spans="1:20" x14ac:dyDescent="0.15">
      <c r="A30" t="s">
        <v>212</v>
      </c>
      <c r="B30">
        <v>21155</v>
      </c>
      <c r="C30">
        <v>4391</v>
      </c>
      <c r="D30">
        <v>3732</v>
      </c>
      <c r="E30">
        <v>659</v>
      </c>
      <c r="F30">
        <v>28</v>
      </c>
      <c r="G30">
        <v>341</v>
      </c>
      <c r="H30" t="s">
        <v>31</v>
      </c>
      <c r="I30">
        <v>341</v>
      </c>
      <c r="J30">
        <v>1386</v>
      </c>
      <c r="K30">
        <v>6541</v>
      </c>
      <c r="L30">
        <v>8468</v>
      </c>
      <c r="M30">
        <v>1405</v>
      </c>
      <c r="N30">
        <v>17423</v>
      </c>
      <c r="O30">
        <v>11779</v>
      </c>
      <c r="P30">
        <v>929</v>
      </c>
      <c r="Q30" t="s">
        <v>31</v>
      </c>
      <c r="R30">
        <v>606</v>
      </c>
      <c r="S30">
        <v>5013</v>
      </c>
      <c r="T30">
        <v>14881</v>
      </c>
    </row>
    <row r="31" spans="1:20" x14ac:dyDescent="0.15">
      <c r="A31" t="s">
        <v>213</v>
      </c>
      <c r="B31">
        <v>39577</v>
      </c>
      <c r="C31">
        <v>7362</v>
      </c>
      <c r="D31">
        <v>6915</v>
      </c>
      <c r="E31">
        <v>447</v>
      </c>
      <c r="F31">
        <v>52</v>
      </c>
      <c r="G31">
        <v>447</v>
      </c>
      <c r="H31" t="s">
        <v>31</v>
      </c>
      <c r="I31">
        <v>447</v>
      </c>
      <c r="J31">
        <v>4631</v>
      </c>
      <c r="K31">
        <v>4541</v>
      </c>
      <c r="L31">
        <v>22544</v>
      </c>
      <c r="M31">
        <v>3456</v>
      </c>
      <c r="N31">
        <v>32662</v>
      </c>
      <c r="O31">
        <v>24824</v>
      </c>
      <c r="P31">
        <v>5481</v>
      </c>
      <c r="Q31">
        <v>816</v>
      </c>
      <c r="R31">
        <v>613</v>
      </c>
      <c r="S31">
        <v>12865</v>
      </c>
      <c r="T31">
        <v>22233</v>
      </c>
    </row>
    <row r="32" spans="1:20" x14ac:dyDescent="0.15">
      <c r="A32" t="s">
        <v>214</v>
      </c>
      <c r="B32">
        <v>70313</v>
      </c>
      <c r="C32">
        <v>13994</v>
      </c>
      <c r="D32">
        <v>10429</v>
      </c>
      <c r="E32">
        <v>3565</v>
      </c>
      <c r="F32">
        <v>54</v>
      </c>
      <c r="G32">
        <v>711</v>
      </c>
      <c r="H32" t="s">
        <v>31</v>
      </c>
      <c r="I32">
        <v>711</v>
      </c>
      <c r="J32">
        <v>5550</v>
      </c>
      <c r="K32">
        <v>16536</v>
      </c>
      <c r="L32">
        <v>33468</v>
      </c>
      <c r="M32">
        <v>6078</v>
      </c>
      <c r="N32">
        <v>59884</v>
      </c>
      <c r="O32">
        <v>41264</v>
      </c>
      <c r="P32">
        <v>5975</v>
      </c>
      <c r="Q32" t="s">
        <v>31</v>
      </c>
      <c r="R32">
        <v>4617</v>
      </c>
      <c r="S32">
        <v>22158</v>
      </c>
      <c r="T32">
        <v>40702</v>
      </c>
    </row>
    <row r="33" spans="1:20" x14ac:dyDescent="0.15">
      <c r="A33" t="s">
        <v>215</v>
      </c>
      <c r="B33">
        <v>21565</v>
      </c>
      <c r="C33">
        <v>5148</v>
      </c>
      <c r="D33">
        <v>3953</v>
      </c>
      <c r="E33">
        <v>1195</v>
      </c>
      <c r="F33">
        <v>20</v>
      </c>
      <c r="G33">
        <v>196</v>
      </c>
      <c r="H33" t="s">
        <v>31</v>
      </c>
      <c r="I33">
        <v>196</v>
      </c>
      <c r="J33">
        <v>1342</v>
      </c>
      <c r="K33">
        <v>5439</v>
      </c>
      <c r="L33">
        <v>9420</v>
      </c>
      <c r="M33">
        <v>2526</v>
      </c>
      <c r="N33">
        <v>17612</v>
      </c>
      <c r="O33">
        <v>10956</v>
      </c>
      <c r="P33">
        <v>1068</v>
      </c>
      <c r="Q33" t="s">
        <v>31</v>
      </c>
      <c r="R33">
        <v>731</v>
      </c>
      <c r="S33">
        <v>6754</v>
      </c>
      <c r="T33">
        <v>13899</v>
      </c>
    </row>
    <row r="34" spans="1:20" x14ac:dyDescent="0.15">
      <c r="A34" t="s">
        <v>216</v>
      </c>
      <c r="B34">
        <v>14176</v>
      </c>
      <c r="C34">
        <v>2315</v>
      </c>
      <c r="D34">
        <v>1641</v>
      </c>
      <c r="E34">
        <v>674</v>
      </c>
      <c r="F34">
        <v>32</v>
      </c>
      <c r="G34">
        <v>132</v>
      </c>
      <c r="H34" t="s">
        <v>31</v>
      </c>
      <c r="I34">
        <v>132</v>
      </c>
      <c r="J34">
        <v>677</v>
      </c>
      <c r="K34">
        <v>1960</v>
      </c>
      <c r="L34">
        <v>9060</v>
      </c>
      <c r="M34">
        <v>1142</v>
      </c>
      <c r="N34">
        <v>12535</v>
      </c>
      <c r="O34">
        <v>6663</v>
      </c>
      <c r="P34">
        <v>898</v>
      </c>
      <c r="Q34" t="s">
        <v>31</v>
      </c>
      <c r="R34">
        <v>608</v>
      </c>
      <c r="S34">
        <v>4972</v>
      </c>
      <c r="T34">
        <v>9648</v>
      </c>
    </row>
    <row r="35" spans="1:20" x14ac:dyDescent="0.15">
      <c r="A35" t="s">
        <v>217</v>
      </c>
      <c r="B35">
        <v>36996</v>
      </c>
      <c r="C35">
        <v>6756</v>
      </c>
      <c r="D35">
        <v>3450</v>
      </c>
      <c r="E35">
        <v>3306</v>
      </c>
      <c r="F35">
        <v>30</v>
      </c>
      <c r="G35">
        <v>389</v>
      </c>
      <c r="H35" t="s">
        <v>31</v>
      </c>
      <c r="I35">
        <v>389</v>
      </c>
      <c r="J35">
        <v>1541</v>
      </c>
      <c r="K35">
        <v>2708</v>
      </c>
      <c r="L35">
        <v>25572</v>
      </c>
      <c r="M35">
        <v>3626</v>
      </c>
      <c r="N35">
        <v>33546</v>
      </c>
      <c r="O35">
        <v>21324</v>
      </c>
      <c r="P35">
        <v>1317</v>
      </c>
      <c r="Q35" t="s">
        <v>31</v>
      </c>
      <c r="R35">
        <v>2305</v>
      </c>
      <c r="S35">
        <v>9397</v>
      </c>
      <c r="T35">
        <v>24060</v>
      </c>
    </row>
    <row r="36" spans="1:20" x14ac:dyDescent="0.15">
      <c r="A36" t="s">
        <v>218</v>
      </c>
      <c r="B36">
        <v>113860</v>
      </c>
      <c r="C36">
        <v>20303</v>
      </c>
      <c r="D36">
        <v>15811</v>
      </c>
      <c r="E36">
        <v>4492</v>
      </c>
      <c r="F36">
        <v>78</v>
      </c>
      <c r="G36">
        <v>2257</v>
      </c>
      <c r="H36" t="s">
        <v>31</v>
      </c>
      <c r="I36">
        <v>2257</v>
      </c>
      <c r="J36">
        <v>5934</v>
      </c>
      <c r="K36">
        <v>7373</v>
      </c>
      <c r="L36">
        <v>77915</v>
      </c>
      <c r="M36">
        <v>13150</v>
      </c>
      <c r="N36">
        <v>98049</v>
      </c>
      <c r="O36">
        <v>77771</v>
      </c>
      <c r="P36">
        <v>7583</v>
      </c>
      <c r="Q36" t="s">
        <v>31</v>
      </c>
      <c r="R36">
        <v>6069</v>
      </c>
      <c r="S36">
        <v>28709</v>
      </c>
      <c r="T36">
        <v>65934</v>
      </c>
    </row>
    <row r="37" spans="1:20" x14ac:dyDescent="0.15">
      <c r="A37" t="s">
        <v>219</v>
      </c>
      <c r="B37">
        <v>64729</v>
      </c>
      <c r="C37">
        <v>11980</v>
      </c>
      <c r="D37">
        <v>10172</v>
      </c>
      <c r="E37">
        <v>1808</v>
      </c>
      <c r="F37">
        <v>48</v>
      </c>
      <c r="G37">
        <v>505</v>
      </c>
      <c r="H37" t="s">
        <v>31</v>
      </c>
      <c r="I37">
        <v>505</v>
      </c>
      <c r="J37">
        <v>3684</v>
      </c>
      <c r="K37">
        <v>6439</v>
      </c>
      <c r="L37">
        <v>42073</v>
      </c>
      <c r="M37">
        <v>8927</v>
      </c>
      <c r="N37">
        <v>54557</v>
      </c>
      <c r="O37">
        <v>44165</v>
      </c>
      <c r="P37">
        <v>5876</v>
      </c>
      <c r="Q37">
        <v>452</v>
      </c>
      <c r="R37">
        <v>2170</v>
      </c>
      <c r="S37">
        <v>12425</v>
      </c>
      <c r="T37">
        <v>35654</v>
      </c>
    </row>
    <row r="38" spans="1:20" x14ac:dyDescent="0.15">
      <c r="A38" t="s">
        <v>220</v>
      </c>
      <c r="B38">
        <v>16183</v>
      </c>
      <c r="C38">
        <v>2979</v>
      </c>
      <c r="D38">
        <v>1324</v>
      </c>
      <c r="E38">
        <v>1655</v>
      </c>
      <c r="F38">
        <v>16</v>
      </c>
      <c r="G38">
        <v>200</v>
      </c>
      <c r="H38">
        <v>40</v>
      </c>
      <c r="I38">
        <v>160</v>
      </c>
      <c r="J38">
        <v>892</v>
      </c>
      <c r="K38">
        <v>2086</v>
      </c>
      <c r="L38">
        <v>10010</v>
      </c>
      <c r="M38">
        <v>1396</v>
      </c>
      <c r="N38">
        <v>14819</v>
      </c>
      <c r="O38">
        <v>10284</v>
      </c>
      <c r="P38">
        <v>640</v>
      </c>
      <c r="Q38" t="s">
        <v>31</v>
      </c>
      <c r="R38">
        <v>870</v>
      </c>
      <c r="S38">
        <v>3301</v>
      </c>
      <c r="T38">
        <v>8785</v>
      </c>
    </row>
    <row r="39" spans="1:20" x14ac:dyDescent="0.15">
      <c r="A39" t="s">
        <v>221</v>
      </c>
      <c r="B39">
        <v>14655</v>
      </c>
      <c r="C39">
        <v>2625</v>
      </c>
      <c r="D39">
        <v>2207</v>
      </c>
      <c r="E39">
        <v>418</v>
      </c>
      <c r="F39">
        <v>87</v>
      </c>
      <c r="G39">
        <v>284</v>
      </c>
      <c r="H39">
        <v>139</v>
      </c>
      <c r="I39">
        <v>145</v>
      </c>
      <c r="J39">
        <v>460</v>
      </c>
      <c r="K39">
        <v>1370</v>
      </c>
      <c r="L39">
        <v>9829</v>
      </c>
      <c r="M39">
        <v>1939</v>
      </c>
      <c r="N39">
        <v>12309</v>
      </c>
      <c r="O39">
        <v>8890</v>
      </c>
      <c r="P39">
        <v>454</v>
      </c>
      <c r="Q39" t="s">
        <v>31</v>
      </c>
      <c r="R39">
        <v>800</v>
      </c>
      <c r="S39">
        <v>2825</v>
      </c>
      <c r="T39">
        <v>9812</v>
      </c>
    </row>
    <row r="40" spans="1:20" x14ac:dyDescent="0.15">
      <c r="A40" t="s">
        <v>222</v>
      </c>
      <c r="B40">
        <v>9080</v>
      </c>
      <c r="C40">
        <v>1834</v>
      </c>
      <c r="D40">
        <v>909</v>
      </c>
      <c r="E40">
        <v>925</v>
      </c>
      <c r="F40">
        <v>12</v>
      </c>
      <c r="G40">
        <v>76</v>
      </c>
      <c r="H40" t="s">
        <v>31</v>
      </c>
      <c r="I40">
        <v>76</v>
      </c>
      <c r="J40">
        <v>41</v>
      </c>
      <c r="K40">
        <v>836</v>
      </c>
      <c r="L40">
        <v>6281</v>
      </c>
      <c r="M40">
        <v>1529</v>
      </c>
      <c r="N40">
        <v>8171</v>
      </c>
      <c r="O40">
        <v>5013</v>
      </c>
      <c r="P40">
        <v>511</v>
      </c>
      <c r="Q40" t="s">
        <v>31</v>
      </c>
      <c r="R40">
        <v>697</v>
      </c>
      <c r="S40">
        <v>1573</v>
      </c>
      <c r="T40">
        <v>4947</v>
      </c>
    </row>
    <row r="41" spans="1:20" x14ac:dyDescent="0.15">
      <c r="A41" t="s">
        <v>223</v>
      </c>
      <c r="B41">
        <v>11947</v>
      </c>
      <c r="C41">
        <v>2659</v>
      </c>
      <c r="D41">
        <v>1765</v>
      </c>
      <c r="E41">
        <v>894</v>
      </c>
      <c r="F41">
        <v>32</v>
      </c>
      <c r="G41">
        <v>172</v>
      </c>
      <c r="H41" t="s">
        <v>31</v>
      </c>
      <c r="I41">
        <v>172</v>
      </c>
      <c r="J41">
        <v>613</v>
      </c>
      <c r="K41">
        <v>1425</v>
      </c>
      <c r="L41">
        <v>7046</v>
      </c>
      <c r="M41">
        <v>1304</v>
      </c>
      <c r="N41">
        <v>10182</v>
      </c>
      <c r="O41">
        <v>4807</v>
      </c>
      <c r="P41">
        <v>1070</v>
      </c>
      <c r="Q41">
        <v>251</v>
      </c>
      <c r="R41">
        <v>616</v>
      </c>
      <c r="S41">
        <v>2507</v>
      </c>
      <c r="T41">
        <v>7611</v>
      </c>
    </row>
    <row r="42" spans="1:20" x14ac:dyDescent="0.15">
      <c r="A42" t="s">
        <v>224</v>
      </c>
      <c r="B42">
        <v>31473</v>
      </c>
      <c r="C42">
        <v>6013</v>
      </c>
      <c r="D42">
        <v>5306</v>
      </c>
      <c r="E42">
        <v>707</v>
      </c>
      <c r="F42">
        <v>24</v>
      </c>
      <c r="G42">
        <v>423</v>
      </c>
      <c r="H42" t="s">
        <v>31</v>
      </c>
      <c r="I42">
        <v>423</v>
      </c>
      <c r="J42">
        <v>1807</v>
      </c>
      <c r="K42">
        <v>8624</v>
      </c>
      <c r="L42">
        <v>14582</v>
      </c>
      <c r="M42">
        <v>3032</v>
      </c>
      <c r="N42">
        <v>26167</v>
      </c>
      <c r="O42">
        <v>19316</v>
      </c>
      <c r="P42">
        <v>746</v>
      </c>
      <c r="Q42">
        <v>162</v>
      </c>
      <c r="R42">
        <v>2043</v>
      </c>
      <c r="S42">
        <v>8269</v>
      </c>
      <c r="T42">
        <v>17253</v>
      </c>
    </row>
    <row r="43" spans="1:20" x14ac:dyDescent="0.15">
      <c r="A43" t="s">
        <v>225</v>
      </c>
      <c r="B43">
        <v>42023</v>
      </c>
      <c r="C43">
        <v>9682</v>
      </c>
      <c r="D43">
        <v>7641</v>
      </c>
      <c r="E43">
        <v>2041</v>
      </c>
      <c r="F43">
        <v>60</v>
      </c>
      <c r="G43">
        <v>303</v>
      </c>
      <c r="H43" t="s">
        <v>31</v>
      </c>
      <c r="I43">
        <v>303</v>
      </c>
      <c r="J43">
        <v>4082</v>
      </c>
      <c r="K43">
        <v>6177</v>
      </c>
      <c r="L43">
        <v>21719</v>
      </c>
      <c r="M43">
        <v>5668</v>
      </c>
      <c r="N43">
        <v>34382</v>
      </c>
      <c r="O43">
        <v>26001</v>
      </c>
      <c r="P43">
        <v>4638</v>
      </c>
      <c r="Q43">
        <v>407</v>
      </c>
      <c r="R43">
        <v>729</v>
      </c>
      <c r="S43">
        <v>8639</v>
      </c>
      <c r="T43">
        <v>21690</v>
      </c>
    </row>
    <row r="44" spans="1:20" x14ac:dyDescent="0.15">
      <c r="A44" t="s">
        <v>226</v>
      </c>
      <c r="B44">
        <v>28347</v>
      </c>
      <c r="C44">
        <v>6299</v>
      </c>
      <c r="D44">
        <v>5809</v>
      </c>
      <c r="E44">
        <v>490</v>
      </c>
      <c r="F44">
        <v>38</v>
      </c>
      <c r="G44">
        <v>257</v>
      </c>
      <c r="H44" t="s">
        <v>31</v>
      </c>
      <c r="I44">
        <v>257</v>
      </c>
      <c r="J44">
        <v>2733</v>
      </c>
      <c r="K44">
        <v>2123</v>
      </c>
      <c r="L44">
        <v>16897</v>
      </c>
      <c r="M44">
        <v>6805</v>
      </c>
      <c r="N44">
        <v>22538</v>
      </c>
      <c r="O44">
        <v>16470</v>
      </c>
      <c r="P44">
        <v>5819</v>
      </c>
      <c r="Q44">
        <v>551</v>
      </c>
      <c r="R44">
        <v>759</v>
      </c>
      <c r="S44">
        <v>2980</v>
      </c>
      <c r="T44">
        <v>14064</v>
      </c>
    </row>
    <row r="45" spans="1:20" x14ac:dyDescent="0.15">
      <c r="A45" t="s">
        <v>227</v>
      </c>
      <c r="B45">
        <v>16249</v>
      </c>
      <c r="C45">
        <v>4303</v>
      </c>
      <c r="D45">
        <v>3988</v>
      </c>
      <c r="E45">
        <v>315</v>
      </c>
      <c r="F45">
        <v>14</v>
      </c>
      <c r="G45">
        <v>219</v>
      </c>
      <c r="H45" t="s">
        <v>31</v>
      </c>
      <c r="I45">
        <v>219</v>
      </c>
      <c r="J45">
        <v>1432</v>
      </c>
      <c r="K45">
        <v>2443</v>
      </c>
      <c r="L45">
        <v>7838</v>
      </c>
      <c r="M45">
        <v>3261</v>
      </c>
      <c r="N45">
        <v>12261</v>
      </c>
      <c r="O45">
        <v>9085</v>
      </c>
      <c r="P45">
        <v>2622</v>
      </c>
      <c r="Q45">
        <v>770</v>
      </c>
      <c r="R45">
        <v>670</v>
      </c>
      <c r="S45">
        <v>2037</v>
      </c>
      <c r="T45">
        <v>7312</v>
      </c>
    </row>
    <row r="46" spans="1:20" x14ac:dyDescent="0.15">
      <c r="A46" t="s">
        <v>228</v>
      </c>
      <c r="B46">
        <v>17330</v>
      </c>
      <c r="C46">
        <v>4089</v>
      </c>
      <c r="D46">
        <v>2723</v>
      </c>
      <c r="E46">
        <v>1366</v>
      </c>
      <c r="F46">
        <v>18</v>
      </c>
      <c r="G46">
        <v>205</v>
      </c>
      <c r="H46" t="s">
        <v>31</v>
      </c>
      <c r="I46">
        <v>205</v>
      </c>
      <c r="J46">
        <v>1261</v>
      </c>
      <c r="K46">
        <v>4735</v>
      </c>
      <c r="L46">
        <v>7022</v>
      </c>
      <c r="M46">
        <v>1210</v>
      </c>
      <c r="N46">
        <v>14607</v>
      </c>
      <c r="O46">
        <v>8303</v>
      </c>
      <c r="P46">
        <v>256</v>
      </c>
      <c r="Q46" t="s">
        <v>31</v>
      </c>
      <c r="R46">
        <v>613</v>
      </c>
      <c r="S46">
        <v>4399</v>
      </c>
      <c r="T46">
        <v>10048</v>
      </c>
    </row>
    <row r="47" spans="1:20" x14ac:dyDescent="0.15">
      <c r="A47" t="s">
        <v>229</v>
      </c>
      <c r="B47">
        <v>23740</v>
      </c>
      <c r="C47">
        <v>5088</v>
      </c>
      <c r="D47">
        <v>3503</v>
      </c>
      <c r="E47">
        <v>1585</v>
      </c>
      <c r="F47">
        <v>26</v>
      </c>
      <c r="G47">
        <v>274</v>
      </c>
      <c r="H47" t="s">
        <v>31</v>
      </c>
      <c r="I47">
        <v>274</v>
      </c>
      <c r="J47">
        <v>1966</v>
      </c>
      <c r="K47">
        <v>4001</v>
      </c>
      <c r="L47">
        <v>12385</v>
      </c>
      <c r="M47">
        <v>3379</v>
      </c>
      <c r="N47">
        <v>20237</v>
      </c>
      <c r="O47">
        <v>12770</v>
      </c>
      <c r="P47">
        <v>2290</v>
      </c>
      <c r="Q47">
        <v>235</v>
      </c>
      <c r="R47">
        <v>606</v>
      </c>
      <c r="S47">
        <v>2270</v>
      </c>
      <c r="T47">
        <v>12227</v>
      </c>
    </row>
    <row r="48" spans="1:20" x14ac:dyDescent="0.15">
      <c r="A48" t="s">
        <v>230</v>
      </c>
      <c r="B48">
        <v>19901</v>
      </c>
      <c r="C48">
        <v>3924</v>
      </c>
      <c r="D48">
        <v>2310</v>
      </c>
      <c r="E48">
        <v>1614</v>
      </c>
      <c r="F48">
        <v>9</v>
      </c>
      <c r="G48">
        <v>315</v>
      </c>
      <c r="H48" t="s">
        <v>31</v>
      </c>
      <c r="I48">
        <v>315</v>
      </c>
      <c r="J48">
        <v>2679</v>
      </c>
      <c r="K48">
        <v>3821</v>
      </c>
      <c r="L48">
        <v>9153</v>
      </c>
      <c r="M48">
        <v>4923</v>
      </c>
      <c r="N48">
        <v>17591</v>
      </c>
      <c r="O48">
        <v>11574</v>
      </c>
      <c r="P48">
        <v>4845</v>
      </c>
      <c r="Q48" t="s">
        <v>31</v>
      </c>
      <c r="R48">
        <v>605</v>
      </c>
      <c r="S48">
        <v>1005</v>
      </c>
      <c r="T48">
        <v>7568</v>
      </c>
    </row>
    <row r="49" spans="1:20" x14ac:dyDescent="0.15">
      <c r="A49" t="s">
        <v>231</v>
      </c>
      <c r="B49">
        <v>89988</v>
      </c>
      <c r="C49">
        <v>21998</v>
      </c>
      <c r="D49">
        <v>14060</v>
      </c>
      <c r="E49">
        <v>7938</v>
      </c>
      <c r="F49">
        <v>66</v>
      </c>
      <c r="G49">
        <v>1094</v>
      </c>
      <c r="H49" t="s">
        <v>31</v>
      </c>
      <c r="I49">
        <v>1094</v>
      </c>
      <c r="J49">
        <v>7010</v>
      </c>
      <c r="K49">
        <v>7214</v>
      </c>
      <c r="L49">
        <v>52606</v>
      </c>
      <c r="M49">
        <v>15016</v>
      </c>
      <c r="N49">
        <v>75928</v>
      </c>
      <c r="O49">
        <v>53610</v>
      </c>
      <c r="P49">
        <v>10140</v>
      </c>
      <c r="Q49">
        <v>404</v>
      </c>
      <c r="R49">
        <v>4104</v>
      </c>
      <c r="S49">
        <v>17109</v>
      </c>
      <c r="T49">
        <v>27499</v>
      </c>
    </row>
    <row r="50" spans="1:20" x14ac:dyDescent="0.15">
      <c r="A50" t="s">
        <v>232</v>
      </c>
      <c r="B50">
        <v>15631</v>
      </c>
      <c r="C50">
        <v>4495</v>
      </c>
      <c r="D50">
        <v>2839</v>
      </c>
      <c r="E50">
        <v>1656</v>
      </c>
      <c r="F50">
        <v>22</v>
      </c>
      <c r="G50">
        <v>153</v>
      </c>
      <c r="H50" t="s">
        <v>31</v>
      </c>
      <c r="I50">
        <v>153</v>
      </c>
      <c r="J50">
        <v>1795</v>
      </c>
      <c r="K50">
        <v>2635</v>
      </c>
      <c r="L50">
        <v>6531</v>
      </c>
      <c r="M50">
        <v>2171</v>
      </c>
      <c r="N50">
        <v>12792</v>
      </c>
      <c r="O50">
        <v>7959</v>
      </c>
      <c r="P50">
        <v>2471</v>
      </c>
      <c r="Q50" t="s">
        <v>31</v>
      </c>
      <c r="R50">
        <v>611</v>
      </c>
      <c r="S50">
        <v>2876</v>
      </c>
      <c r="T50">
        <v>8193</v>
      </c>
    </row>
    <row r="51" spans="1:20" x14ac:dyDescent="0.15">
      <c r="A51" t="s">
        <v>233</v>
      </c>
      <c r="B51">
        <v>28632</v>
      </c>
      <c r="C51">
        <v>8351</v>
      </c>
      <c r="D51">
        <v>7620</v>
      </c>
      <c r="E51">
        <v>731</v>
      </c>
      <c r="F51">
        <v>60</v>
      </c>
      <c r="G51">
        <v>326</v>
      </c>
      <c r="H51" t="s">
        <v>31</v>
      </c>
      <c r="I51">
        <v>326</v>
      </c>
      <c r="J51">
        <v>2581</v>
      </c>
      <c r="K51">
        <v>3214</v>
      </c>
      <c r="L51">
        <v>14100</v>
      </c>
      <c r="M51">
        <v>3975</v>
      </c>
      <c r="N51">
        <v>21012</v>
      </c>
      <c r="O51">
        <v>14707</v>
      </c>
      <c r="P51">
        <v>3491</v>
      </c>
      <c r="Q51" t="s">
        <v>31</v>
      </c>
      <c r="R51">
        <v>829</v>
      </c>
      <c r="S51">
        <v>3471</v>
      </c>
      <c r="T51">
        <v>12148</v>
      </c>
    </row>
    <row r="52" spans="1:20" x14ac:dyDescent="0.15">
      <c r="A52" t="s">
        <v>234</v>
      </c>
      <c r="B52">
        <v>36359</v>
      </c>
      <c r="C52">
        <v>9027</v>
      </c>
      <c r="D52">
        <v>7947</v>
      </c>
      <c r="E52">
        <v>1080</v>
      </c>
      <c r="F52">
        <v>44</v>
      </c>
      <c r="G52">
        <v>358</v>
      </c>
      <c r="H52" t="s">
        <v>31</v>
      </c>
      <c r="I52">
        <v>358</v>
      </c>
      <c r="J52">
        <v>3233</v>
      </c>
      <c r="K52">
        <v>2712</v>
      </c>
      <c r="L52">
        <v>20985</v>
      </c>
      <c r="M52">
        <v>7147</v>
      </c>
      <c r="N52">
        <v>28412</v>
      </c>
      <c r="O52">
        <v>21397</v>
      </c>
      <c r="P52">
        <v>5249</v>
      </c>
      <c r="Q52">
        <v>977</v>
      </c>
      <c r="R52">
        <v>843</v>
      </c>
      <c r="S52">
        <v>3350</v>
      </c>
      <c r="T52">
        <v>14579</v>
      </c>
    </row>
    <row r="53" spans="1:20" x14ac:dyDescent="0.15">
      <c r="A53" t="s">
        <v>235</v>
      </c>
      <c r="B53">
        <v>20974</v>
      </c>
      <c r="C53">
        <v>5440</v>
      </c>
      <c r="D53">
        <v>5050</v>
      </c>
      <c r="E53">
        <v>390</v>
      </c>
      <c r="F53">
        <v>38</v>
      </c>
      <c r="G53">
        <v>176</v>
      </c>
      <c r="H53" t="s">
        <v>31</v>
      </c>
      <c r="I53">
        <v>176</v>
      </c>
      <c r="J53">
        <v>1030</v>
      </c>
      <c r="K53">
        <v>2920</v>
      </c>
      <c r="L53">
        <v>11370</v>
      </c>
      <c r="M53">
        <v>1886</v>
      </c>
      <c r="N53">
        <v>15924</v>
      </c>
      <c r="O53">
        <v>11545</v>
      </c>
      <c r="P53">
        <v>553</v>
      </c>
      <c r="Q53">
        <v>587</v>
      </c>
      <c r="R53">
        <v>604</v>
      </c>
      <c r="S53">
        <v>1990</v>
      </c>
      <c r="T53">
        <v>8548</v>
      </c>
    </row>
    <row r="54" spans="1:20" x14ac:dyDescent="0.15">
      <c r="A54" t="s">
        <v>236</v>
      </c>
      <c r="B54">
        <v>19824</v>
      </c>
      <c r="C54">
        <v>6257</v>
      </c>
      <c r="D54">
        <v>4452</v>
      </c>
      <c r="E54">
        <v>1805</v>
      </c>
      <c r="F54">
        <v>30</v>
      </c>
      <c r="G54">
        <v>219</v>
      </c>
      <c r="H54" t="s">
        <v>31</v>
      </c>
      <c r="I54">
        <v>219</v>
      </c>
      <c r="J54">
        <v>1752</v>
      </c>
      <c r="K54">
        <v>2954</v>
      </c>
      <c r="L54">
        <v>8612</v>
      </c>
      <c r="M54">
        <v>1993</v>
      </c>
      <c r="N54">
        <v>15372</v>
      </c>
      <c r="O54">
        <v>9447</v>
      </c>
      <c r="P54">
        <v>1900</v>
      </c>
      <c r="Q54">
        <v>413</v>
      </c>
      <c r="R54">
        <v>616</v>
      </c>
      <c r="S54">
        <v>1246</v>
      </c>
      <c r="T54">
        <v>9047</v>
      </c>
    </row>
    <row r="55" spans="1:20" x14ac:dyDescent="0.15">
      <c r="A55" t="s">
        <v>237</v>
      </c>
      <c r="B55">
        <v>36024</v>
      </c>
      <c r="C55">
        <v>10111</v>
      </c>
      <c r="D55">
        <v>7830</v>
      </c>
      <c r="E55">
        <v>2281</v>
      </c>
      <c r="F55">
        <v>22</v>
      </c>
      <c r="G55">
        <v>274</v>
      </c>
      <c r="H55" t="s">
        <v>31</v>
      </c>
      <c r="I55">
        <v>274</v>
      </c>
      <c r="J55">
        <v>4094</v>
      </c>
      <c r="K55">
        <v>6699</v>
      </c>
      <c r="L55">
        <v>14824</v>
      </c>
      <c r="M55">
        <v>5721</v>
      </c>
      <c r="N55">
        <v>28194</v>
      </c>
      <c r="O55">
        <v>21205</v>
      </c>
      <c r="P55">
        <v>4781</v>
      </c>
      <c r="Q55">
        <v>475</v>
      </c>
      <c r="R55">
        <v>700</v>
      </c>
      <c r="S55">
        <v>1757</v>
      </c>
      <c r="T55">
        <v>13739</v>
      </c>
    </row>
    <row r="56" spans="1:20" x14ac:dyDescent="0.15">
      <c r="A56" t="s">
        <v>238</v>
      </c>
      <c r="B56">
        <v>19749</v>
      </c>
      <c r="C56">
        <v>5630</v>
      </c>
      <c r="D56">
        <v>3479</v>
      </c>
      <c r="E56">
        <v>2151</v>
      </c>
      <c r="F56">
        <v>18</v>
      </c>
      <c r="G56">
        <v>181</v>
      </c>
      <c r="H56" t="s">
        <v>31</v>
      </c>
      <c r="I56">
        <v>181</v>
      </c>
      <c r="J56">
        <v>1169</v>
      </c>
      <c r="K56">
        <v>2856</v>
      </c>
      <c r="L56">
        <v>9895</v>
      </c>
      <c r="M56">
        <v>3186</v>
      </c>
      <c r="N56">
        <v>16270</v>
      </c>
      <c r="O56">
        <v>10429</v>
      </c>
      <c r="P56">
        <v>2023</v>
      </c>
      <c r="Q56">
        <v>302</v>
      </c>
      <c r="R56">
        <v>604</v>
      </c>
      <c r="S56">
        <v>3953</v>
      </c>
      <c r="T56">
        <v>8088</v>
      </c>
    </row>
    <row r="57" spans="1:20" x14ac:dyDescent="0.15">
      <c r="A57" t="s">
        <v>239</v>
      </c>
      <c r="B57">
        <v>82425</v>
      </c>
      <c r="C57">
        <v>8840</v>
      </c>
      <c r="D57">
        <v>4439</v>
      </c>
      <c r="E57">
        <v>4401</v>
      </c>
      <c r="F57">
        <v>103</v>
      </c>
      <c r="G57">
        <v>514</v>
      </c>
      <c r="H57" t="s">
        <v>31</v>
      </c>
      <c r="I57">
        <v>514</v>
      </c>
      <c r="J57">
        <v>3641</v>
      </c>
      <c r="K57">
        <v>25967</v>
      </c>
      <c r="L57">
        <v>43360</v>
      </c>
      <c r="M57">
        <v>4522</v>
      </c>
      <c r="N57">
        <v>77986</v>
      </c>
      <c r="O57">
        <v>49806</v>
      </c>
      <c r="P57">
        <v>3288</v>
      </c>
      <c r="Q57">
        <v>306</v>
      </c>
      <c r="R57">
        <v>12188</v>
      </c>
      <c r="S57">
        <v>35454</v>
      </c>
      <c r="T57">
        <v>58520</v>
      </c>
    </row>
    <row r="58" spans="1:20" x14ac:dyDescent="0.15">
      <c r="A58" t="s">
        <v>240</v>
      </c>
      <c r="B58">
        <v>39023</v>
      </c>
      <c r="C58">
        <v>7395</v>
      </c>
      <c r="D58">
        <v>5306</v>
      </c>
      <c r="E58">
        <v>2089</v>
      </c>
      <c r="F58" t="s">
        <v>31</v>
      </c>
      <c r="G58">
        <v>299</v>
      </c>
      <c r="H58" t="s">
        <v>31</v>
      </c>
      <c r="I58">
        <v>299</v>
      </c>
      <c r="J58">
        <v>2653</v>
      </c>
      <c r="K58">
        <v>6068</v>
      </c>
      <c r="L58">
        <v>22608</v>
      </c>
      <c r="M58">
        <v>7302</v>
      </c>
      <c r="N58">
        <v>33717</v>
      </c>
      <c r="O58">
        <v>27566</v>
      </c>
      <c r="P58">
        <v>5737</v>
      </c>
      <c r="Q58" t="s">
        <v>31</v>
      </c>
      <c r="R58">
        <v>1917</v>
      </c>
      <c r="S58">
        <v>7903</v>
      </c>
      <c r="T58">
        <v>15463</v>
      </c>
    </row>
    <row r="59" spans="1:20" x14ac:dyDescent="0.15">
      <c r="A59" t="s">
        <v>241</v>
      </c>
      <c r="B59">
        <v>12648</v>
      </c>
      <c r="C59">
        <v>1985</v>
      </c>
      <c r="D59">
        <v>1405</v>
      </c>
      <c r="E59">
        <v>580</v>
      </c>
      <c r="F59">
        <v>10</v>
      </c>
      <c r="G59">
        <v>31</v>
      </c>
      <c r="H59" t="s">
        <v>31</v>
      </c>
      <c r="I59">
        <v>31</v>
      </c>
      <c r="J59">
        <v>387</v>
      </c>
      <c r="K59">
        <v>6426</v>
      </c>
      <c r="L59">
        <v>3809</v>
      </c>
      <c r="M59">
        <v>425</v>
      </c>
      <c r="N59">
        <v>11243</v>
      </c>
      <c r="O59">
        <v>6834</v>
      </c>
      <c r="P59">
        <v>247</v>
      </c>
      <c r="Q59">
        <v>330</v>
      </c>
      <c r="R59">
        <v>1272</v>
      </c>
      <c r="S59">
        <v>3593</v>
      </c>
      <c r="T59">
        <v>6303</v>
      </c>
    </row>
    <row r="60" spans="1:20" x14ac:dyDescent="0.15">
      <c r="A60" t="s">
        <v>242</v>
      </c>
      <c r="B60">
        <v>9496</v>
      </c>
      <c r="C60">
        <v>1688</v>
      </c>
      <c r="D60">
        <v>1555</v>
      </c>
      <c r="E60">
        <v>133</v>
      </c>
      <c r="F60">
        <v>6</v>
      </c>
      <c r="G60">
        <v>300</v>
      </c>
      <c r="H60" t="s">
        <v>31</v>
      </c>
      <c r="I60">
        <v>300</v>
      </c>
      <c r="J60">
        <v>223</v>
      </c>
      <c r="K60">
        <v>756</v>
      </c>
      <c r="L60">
        <v>6523</v>
      </c>
      <c r="M60">
        <v>1037</v>
      </c>
      <c r="N60">
        <v>7941</v>
      </c>
      <c r="O60">
        <v>5614</v>
      </c>
      <c r="P60">
        <v>529</v>
      </c>
      <c r="Q60" t="s">
        <v>31</v>
      </c>
      <c r="R60">
        <v>835</v>
      </c>
      <c r="S60">
        <v>2064</v>
      </c>
      <c r="T60">
        <v>5047</v>
      </c>
    </row>
    <row r="61" spans="1:20" x14ac:dyDescent="0.15">
      <c r="A61" t="s">
        <v>243</v>
      </c>
      <c r="B61">
        <v>28068</v>
      </c>
      <c r="C61">
        <v>5461</v>
      </c>
      <c r="D61">
        <v>5125</v>
      </c>
      <c r="E61">
        <v>336</v>
      </c>
      <c r="F61">
        <v>24</v>
      </c>
      <c r="G61">
        <v>410</v>
      </c>
      <c r="H61" t="s">
        <v>31</v>
      </c>
      <c r="I61">
        <v>410</v>
      </c>
      <c r="J61">
        <v>824</v>
      </c>
      <c r="K61">
        <v>3415</v>
      </c>
      <c r="L61">
        <v>17934</v>
      </c>
      <c r="M61">
        <v>1149</v>
      </c>
      <c r="N61">
        <v>22943</v>
      </c>
      <c r="O61">
        <v>17666</v>
      </c>
      <c r="P61">
        <v>827</v>
      </c>
      <c r="Q61" t="s">
        <v>31</v>
      </c>
      <c r="R61">
        <v>623</v>
      </c>
      <c r="S61">
        <v>9513</v>
      </c>
      <c r="T61">
        <v>13845</v>
      </c>
    </row>
    <row r="62" spans="1:20" x14ac:dyDescent="0.15">
      <c r="A62" t="s">
        <v>244</v>
      </c>
      <c r="B62">
        <v>10559</v>
      </c>
      <c r="C62">
        <v>1601</v>
      </c>
      <c r="D62">
        <v>1400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640</v>
      </c>
      <c r="K62">
        <v>1549</v>
      </c>
      <c r="L62">
        <v>6699</v>
      </c>
      <c r="M62">
        <v>232</v>
      </c>
      <c r="N62">
        <v>9159</v>
      </c>
      <c r="O62">
        <v>6361</v>
      </c>
      <c r="P62">
        <v>242</v>
      </c>
      <c r="Q62" t="s">
        <v>31</v>
      </c>
      <c r="R62">
        <v>1208</v>
      </c>
      <c r="S62">
        <v>4969</v>
      </c>
      <c r="T62">
        <v>6907</v>
      </c>
    </row>
    <row r="63" spans="1:20" x14ac:dyDescent="0.15">
      <c r="A63" t="s">
        <v>245</v>
      </c>
      <c r="B63">
        <v>27129</v>
      </c>
      <c r="C63">
        <v>4920</v>
      </c>
      <c r="D63">
        <v>3388</v>
      </c>
      <c r="E63">
        <v>1532</v>
      </c>
      <c r="F63">
        <v>10</v>
      </c>
      <c r="G63">
        <v>375</v>
      </c>
      <c r="H63" t="s">
        <v>31</v>
      </c>
      <c r="I63">
        <v>375</v>
      </c>
      <c r="J63">
        <v>965</v>
      </c>
      <c r="K63">
        <v>9047</v>
      </c>
      <c r="L63">
        <v>11812</v>
      </c>
      <c r="M63">
        <v>2123</v>
      </c>
      <c r="N63">
        <v>23741</v>
      </c>
      <c r="O63">
        <v>15608</v>
      </c>
      <c r="P63">
        <v>1382</v>
      </c>
      <c r="Q63" t="s">
        <v>31</v>
      </c>
      <c r="R63">
        <v>1843</v>
      </c>
      <c r="S63">
        <v>11142</v>
      </c>
      <c r="T63">
        <v>15579</v>
      </c>
    </row>
    <row r="64" spans="1:20" x14ac:dyDescent="0.15">
      <c r="A64" t="s">
        <v>246</v>
      </c>
      <c r="B64">
        <v>24308</v>
      </c>
      <c r="C64">
        <v>3967</v>
      </c>
      <c r="D64">
        <v>1574</v>
      </c>
      <c r="E64">
        <v>2393</v>
      </c>
      <c r="F64">
        <v>8</v>
      </c>
      <c r="G64">
        <v>248</v>
      </c>
      <c r="H64" t="s">
        <v>31</v>
      </c>
      <c r="I64">
        <v>248</v>
      </c>
      <c r="J64">
        <v>1348</v>
      </c>
      <c r="K64">
        <v>1705</v>
      </c>
      <c r="L64">
        <v>17032</v>
      </c>
      <c r="M64">
        <v>2340</v>
      </c>
      <c r="N64">
        <v>22734</v>
      </c>
      <c r="O64">
        <v>13767</v>
      </c>
      <c r="P64">
        <v>996</v>
      </c>
      <c r="Q64" t="s">
        <v>31</v>
      </c>
      <c r="R64">
        <v>2305</v>
      </c>
      <c r="S64">
        <v>7613</v>
      </c>
      <c r="T64">
        <v>15179</v>
      </c>
    </row>
    <row r="65" spans="1:20" x14ac:dyDescent="0.15">
      <c r="A65" t="s">
        <v>247</v>
      </c>
      <c r="B65">
        <v>35907</v>
      </c>
      <c r="C65">
        <v>277</v>
      </c>
      <c r="D65" t="s">
        <v>31</v>
      </c>
      <c r="E65">
        <v>277</v>
      </c>
      <c r="F65">
        <v>33</v>
      </c>
      <c r="G65">
        <v>159</v>
      </c>
      <c r="H65" t="s">
        <v>31</v>
      </c>
      <c r="I65">
        <v>159</v>
      </c>
      <c r="J65">
        <v>1317</v>
      </c>
      <c r="K65">
        <v>1969</v>
      </c>
      <c r="L65">
        <v>32152</v>
      </c>
      <c r="M65">
        <v>4638</v>
      </c>
      <c r="N65">
        <v>35907</v>
      </c>
      <c r="O65">
        <v>30595</v>
      </c>
      <c r="P65">
        <v>1992</v>
      </c>
      <c r="Q65" t="s">
        <v>31</v>
      </c>
      <c r="R65">
        <v>1200</v>
      </c>
      <c r="S65">
        <v>11935</v>
      </c>
      <c r="T65">
        <v>22490</v>
      </c>
    </row>
    <row r="66" spans="1:20" x14ac:dyDescent="0.15">
      <c r="A66" t="s">
        <v>248</v>
      </c>
      <c r="B66">
        <v>19038</v>
      </c>
      <c r="C66">
        <v>3753</v>
      </c>
      <c r="D66">
        <v>3311</v>
      </c>
      <c r="E66">
        <v>442</v>
      </c>
      <c r="F66">
        <v>10</v>
      </c>
      <c r="G66">
        <v>100</v>
      </c>
      <c r="H66" t="s">
        <v>31</v>
      </c>
      <c r="I66">
        <v>100</v>
      </c>
      <c r="J66">
        <v>646</v>
      </c>
      <c r="K66">
        <v>1845</v>
      </c>
      <c r="L66">
        <v>12684</v>
      </c>
      <c r="M66">
        <v>2250</v>
      </c>
      <c r="N66">
        <v>15727</v>
      </c>
      <c r="O66">
        <v>12880</v>
      </c>
      <c r="P66">
        <v>1285</v>
      </c>
      <c r="Q66" t="s">
        <v>31</v>
      </c>
      <c r="R66">
        <v>920</v>
      </c>
      <c r="S66">
        <v>4596</v>
      </c>
      <c r="T66">
        <v>11313</v>
      </c>
    </row>
    <row r="67" spans="1:20" x14ac:dyDescent="0.15">
      <c r="A67" t="s">
        <v>249</v>
      </c>
      <c r="B67">
        <v>15228</v>
      </c>
      <c r="C67">
        <v>3121</v>
      </c>
      <c r="D67">
        <v>2354</v>
      </c>
      <c r="E67">
        <v>767</v>
      </c>
      <c r="F67">
        <v>50</v>
      </c>
      <c r="G67">
        <v>157</v>
      </c>
      <c r="H67" t="s">
        <v>31</v>
      </c>
      <c r="I67">
        <v>157</v>
      </c>
      <c r="J67">
        <v>2068</v>
      </c>
      <c r="K67">
        <v>2739</v>
      </c>
      <c r="L67">
        <v>7093</v>
      </c>
      <c r="M67">
        <v>1373</v>
      </c>
      <c r="N67">
        <v>12874</v>
      </c>
      <c r="O67">
        <v>8431</v>
      </c>
      <c r="P67">
        <v>1602</v>
      </c>
      <c r="Q67" t="s">
        <v>31</v>
      </c>
      <c r="R67">
        <v>729</v>
      </c>
      <c r="S67">
        <v>4246</v>
      </c>
      <c r="T67">
        <v>8472</v>
      </c>
    </row>
    <row r="68" spans="1:20" x14ac:dyDescent="0.15">
      <c r="A68" t="s">
        <v>250</v>
      </c>
      <c r="B68">
        <v>19830</v>
      </c>
      <c r="C68">
        <v>4221</v>
      </c>
      <c r="D68">
        <v>3201</v>
      </c>
      <c r="E68">
        <v>1020</v>
      </c>
      <c r="F68">
        <v>16</v>
      </c>
      <c r="G68">
        <v>102</v>
      </c>
      <c r="H68" t="s">
        <v>31</v>
      </c>
      <c r="I68">
        <v>102</v>
      </c>
      <c r="J68">
        <v>2474</v>
      </c>
      <c r="K68">
        <v>1639</v>
      </c>
      <c r="L68">
        <v>11378</v>
      </c>
      <c r="M68">
        <v>2161</v>
      </c>
      <c r="N68">
        <v>16629</v>
      </c>
      <c r="O68">
        <v>13592</v>
      </c>
      <c r="P68">
        <v>2679</v>
      </c>
      <c r="Q68" t="s">
        <v>31</v>
      </c>
      <c r="R68">
        <v>618</v>
      </c>
      <c r="S68">
        <v>5651</v>
      </c>
      <c r="T68">
        <v>1547</v>
      </c>
    </row>
    <row r="69" spans="1:20" x14ac:dyDescent="0.15">
      <c r="A69" t="s">
        <v>251</v>
      </c>
      <c r="B69">
        <v>22447</v>
      </c>
      <c r="C69">
        <v>4095</v>
      </c>
      <c r="D69">
        <v>2649</v>
      </c>
      <c r="E69">
        <v>1446</v>
      </c>
      <c r="F69">
        <v>24</v>
      </c>
      <c r="G69">
        <v>183</v>
      </c>
      <c r="H69" t="s">
        <v>31</v>
      </c>
      <c r="I69">
        <v>183</v>
      </c>
      <c r="J69">
        <v>894</v>
      </c>
      <c r="K69">
        <v>1947</v>
      </c>
      <c r="L69">
        <v>15304</v>
      </c>
      <c r="M69">
        <v>4409</v>
      </c>
      <c r="N69">
        <v>19798</v>
      </c>
      <c r="O69">
        <v>14402</v>
      </c>
      <c r="P69">
        <v>2168</v>
      </c>
      <c r="Q69" t="s">
        <v>31</v>
      </c>
      <c r="R69">
        <v>2223</v>
      </c>
      <c r="S69">
        <v>4891</v>
      </c>
      <c r="T69">
        <v>9957</v>
      </c>
    </row>
    <row r="70" spans="1:20" x14ac:dyDescent="0.15">
      <c r="A70" t="s">
        <v>252</v>
      </c>
      <c r="B70">
        <v>7962</v>
      </c>
      <c r="C70">
        <v>980</v>
      </c>
      <c r="D70">
        <v>666</v>
      </c>
      <c r="E70">
        <v>314</v>
      </c>
      <c r="F70">
        <v>10</v>
      </c>
      <c r="G70">
        <v>100</v>
      </c>
      <c r="H70" t="s">
        <v>31</v>
      </c>
      <c r="I70">
        <v>100</v>
      </c>
      <c r="J70">
        <v>1099</v>
      </c>
      <c r="K70">
        <v>2291</v>
      </c>
      <c r="L70">
        <v>3482</v>
      </c>
      <c r="M70">
        <v>746</v>
      </c>
      <c r="N70">
        <v>7296</v>
      </c>
      <c r="O70">
        <v>4259</v>
      </c>
      <c r="P70">
        <v>611</v>
      </c>
      <c r="Q70" t="s">
        <v>31</v>
      </c>
      <c r="R70">
        <v>602</v>
      </c>
      <c r="S70">
        <v>1787</v>
      </c>
      <c r="T70">
        <v>4672</v>
      </c>
    </row>
    <row r="71" spans="1:20" x14ac:dyDescent="0.15">
      <c r="A71" t="s">
        <v>253</v>
      </c>
      <c r="B71">
        <v>5675</v>
      </c>
      <c r="C71">
        <v>1594</v>
      </c>
      <c r="D71">
        <v>1365</v>
      </c>
      <c r="E71">
        <v>229</v>
      </c>
      <c r="F71">
        <v>2</v>
      </c>
      <c r="G71">
        <v>46</v>
      </c>
      <c r="H71" t="s">
        <v>31</v>
      </c>
      <c r="I71">
        <v>46</v>
      </c>
      <c r="J71">
        <v>43</v>
      </c>
      <c r="K71">
        <v>764</v>
      </c>
      <c r="L71">
        <v>3226</v>
      </c>
      <c r="M71">
        <v>815</v>
      </c>
      <c r="N71">
        <v>4310</v>
      </c>
      <c r="O71">
        <v>2563</v>
      </c>
      <c r="P71">
        <v>412</v>
      </c>
      <c r="Q71">
        <v>127</v>
      </c>
      <c r="R71">
        <v>610</v>
      </c>
      <c r="S71">
        <v>1645</v>
      </c>
      <c r="T71">
        <v>3000</v>
      </c>
    </row>
    <row r="72" spans="1:20" x14ac:dyDescent="0.15">
      <c r="A72" t="s">
        <v>254</v>
      </c>
      <c r="B72">
        <v>6474</v>
      </c>
      <c r="C72">
        <v>1784</v>
      </c>
      <c r="D72">
        <v>1635</v>
      </c>
      <c r="E72">
        <v>149</v>
      </c>
      <c r="F72" t="s">
        <v>31</v>
      </c>
      <c r="G72">
        <v>30</v>
      </c>
      <c r="H72" t="s">
        <v>31</v>
      </c>
      <c r="I72">
        <v>30</v>
      </c>
      <c r="J72" t="s">
        <v>31</v>
      </c>
      <c r="K72">
        <v>312</v>
      </c>
      <c r="L72">
        <v>4348</v>
      </c>
      <c r="M72">
        <v>346</v>
      </c>
      <c r="N72">
        <v>4839</v>
      </c>
      <c r="O72">
        <v>3739</v>
      </c>
      <c r="P72">
        <v>215</v>
      </c>
      <c r="Q72" t="s">
        <v>31</v>
      </c>
      <c r="R72" t="s">
        <v>31</v>
      </c>
      <c r="S72">
        <v>2462</v>
      </c>
      <c r="T72">
        <v>3226</v>
      </c>
    </row>
    <row r="73" spans="1:20" x14ac:dyDescent="0.15">
      <c r="A73" t="s">
        <v>255</v>
      </c>
      <c r="B73">
        <v>5721</v>
      </c>
      <c r="C73">
        <v>1467</v>
      </c>
      <c r="D73">
        <v>1327</v>
      </c>
      <c r="E73">
        <v>140</v>
      </c>
      <c r="F73">
        <v>6</v>
      </c>
      <c r="G73">
        <v>50</v>
      </c>
      <c r="H73" t="s">
        <v>31</v>
      </c>
      <c r="I73">
        <v>50</v>
      </c>
      <c r="J73">
        <v>337</v>
      </c>
      <c r="K73">
        <v>598</v>
      </c>
      <c r="L73">
        <v>3263</v>
      </c>
      <c r="M73">
        <v>534</v>
      </c>
      <c r="N73">
        <v>4394</v>
      </c>
      <c r="O73">
        <v>2963</v>
      </c>
      <c r="P73">
        <v>322</v>
      </c>
      <c r="Q73" t="s">
        <v>31</v>
      </c>
      <c r="R73" t="s">
        <v>31</v>
      </c>
      <c r="S73">
        <v>1034</v>
      </c>
      <c r="T73">
        <v>2511</v>
      </c>
    </row>
    <row r="74" spans="1:20" x14ac:dyDescent="0.15">
      <c r="A74" t="s">
        <v>256</v>
      </c>
      <c r="B74">
        <v>5897</v>
      </c>
      <c r="C74">
        <v>1744</v>
      </c>
      <c r="D74">
        <v>893</v>
      </c>
      <c r="E74">
        <v>851</v>
      </c>
      <c r="F74">
        <v>6</v>
      </c>
      <c r="G74" t="s">
        <v>31</v>
      </c>
      <c r="H74" t="s">
        <v>31</v>
      </c>
      <c r="I74" t="s">
        <v>31</v>
      </c>
      <c r="J74">
        <v>537</v>
      </c>
      <c r="K74">
        <v>405</v>
      </c>
      <c r="L74">
        <v>3205</v>
      </c>
      <c r="M74">
        <v>685</v>
      </c>
      <c r="N74">
        <v>5004</v>
      </c>
      <c r="O74">
        <v>3344</v>
      </c>
      <c r="P74">
        <v>658</v>
      </c>
      <c r="Q74" t="s">
        <v>31</v>
      </c>
      <c r="R74" t="s">
        <v>31</v>
      </c>
      <c r="S74">
        <v>1254</v>
      </c>
      <c r="T74">
        <v>2390</v>
      </c>
    </row>
    <row r="75" spans="1:20" x14ac:dyDescent="0.15">
      <c r="A75" t="s">
        <v>257</v>
      </c>
      <c r="B75">
        <v>3742</v>
      </c>
      <c r="C75">
        <v>437</v>
      </c>
      <c r="D75" t="s">
        <v>31</v>
      </c>
      <c r="E75">
        <v>437</v>
      </c>
      <c r="F75">
        <v>6</v>
      </c>
      <c r="G75">
        <v>52</v>
      </c>
      <c r="H75" t="s">
        <v>31</v>
      </c>
      <c r="I75">
        <v>52</v>
      </c>
      <c r="J75">
        <v>209</v>
      </c>
      <c r="K75">
        <v>445</v>
      </c>
      <c r="L75">
        <v>2593</v>
      </c>
      <c r="M75">
        <v>81</v>
      </c>
      <c r="N75">
        <v>3742</v>
      </c>
      <c r="O75">
        <v>1353</v>
      </c>
      <c r="P75" t="s">
        <v>31</v>
      </c>
      <c r="Q75" t="s">
        <v>31</v>
      </c>
      <c r="R75" t="s">
        <v>31</v>
      </c>
      <c r="S75">
        <v>1725</v>
      </c>
      <c r="T75">
        <v>2959</v>
      </c>
    </row>
    <row r="76" spans="1:20" x14ac:dyDescent="0.15">
      <c r="A76" t="s">
        <v>258</v>
      </c>
      <c r="B76">
        <v>8956</v>
      </c>
      <c r="C76">
        <v>2274</v>
      </c>
      <c r="D76">
        <v>2054</v>
      </c>
      <c r="E76">
        <v>220</v>
      </c>
      <c r="F76">
        <v>18</v>
      </c>
      <c r="G76">
        <v>104</v>
      </c>
      <c r="H76" t="s">
        <v>31</v>
      </c>
      <c r="I76">
        <v>104</v>
      </c>
      <c r="J76">
        <v>288</v>
      </c>
      <c r="K76">
        <v>836</v>
      </c>
      <c r="L76">
        <v>5436</v>
      </c>
      <c r="M76">
        <v>812</v>
      </c>
      <c r="N76">
        <v>6902</v>
      </c>
      <c r="O76">
        <v>4402</v>
      </c>
      <c r="P76">
        <v>603</v>
      </c>
      <c r="Q76">
        <v>500</v>
      </c>
      <c r="R76">
        <v>770</v>
      </c>
      <c r="S76">
        <v>1994</v>
      </c>
      <c r="T76">
        <v>4960</v>
      </c>
    </row>
    <row r="77" spans="1:20" x14ac:dyDescent="0.15">
      <c r="A77" t="s">
        <v>259</v>
      </c>
      <c r="B77">
        <v>7258</v>
      </c>
      <c r="C77">
        <v>1722</v>
      </c>
      <c r="D77">
        <v>1182</v>
      </c>
      <c r="E77">
        <v>540</v>
      </c>
      <c r="F77">
        <v>6</v>
      </c>
      <c r="G77">
        <v>20</v>
      </c>
      <c r="H77" t="s">
        <v>31</v>
      </c>
      <c r="I77">
        <v>20</v>
      </c>
      <c r="J77">
        <v>1283</v>
      </c>
      <c r="K77">
        <v>1597</v>
      </c>
      <c r="L77">
        <v>2630</v>
      </c>
      <c r="M77">
        <v>648</v>
      </c>
      <c r="N77">
        <v>6076</v>
      </c>
      <c r="O77">
        <v>2889</v>
      </c>
      <c r="P77">
        <v>1489</v>
      </c>
      <c r="Q77" t="s">
        <v>31</v>
      </c>
      <c r="R77">
        <v>612</v>
      </c>
      <c r="S77">
        <v>2618</v>
      </c>
      <c r="T77">
        <v>3619</v>
      </c>
    </row>
    <row r="78" spans="1:20" x14ac:dyDescent="0.15">
      <c r="A78" t="s">
        <v>260</v>
      </c>
      <c r="B78">
        <v>10557</v>
      </c>
      <c r="C78">
        <v>2282</v>
      </c>
      <c r="D78">
        <v>1706</v>
      </c>
      <c r="E78">
        <v>576</v>
      </c>
      <c r="F78">
        <v>6</v>
      </c>
      <c r="G78">
        <v>87</v>
      </c>
      <c r="H78" t="s">
        <v>31</v>
      </c>
      <c r="I78">
        <v>87</v>
      </c>
      <c r="J78">
        <v>1036</v>
      </c>
      <c r="K78">
        <v>2155</v>
      </c>
      <c r="L78">
        <v>4991</v>
      </c>
      <c r="M78">
        <v>1413</v>
      </c>
      <c r="N78">
        <v>8851</v>
      </c>
      <c r="O78">
        <v>6018</v>
      </c>
      <c r="P78">
        <v>1123</v>
      </c>
      <c r="Q78" t="s">
        <v>31</v>
      </c>
      <c r="R78">
        <v>832</v>
      </c>
      <c r="S78">
        <v>2234</v>
      </c>
      <c r="T78">
        <v>5734</v>
      </c>
    </row>
    <row r="79" spans="1:20" x14ac:dyDescent="0.15">
      <c r="A79" t="s">
        <v>261</v>
      </c>
      <c r="B79">
        <v>4949</v>
      </c>
      <c r="C79">
        <v>1494</v>
      </c>
      <c r="D79">
        <v>665</v>
      </c>
      <c r="E79">
        <v>829</v>
      </c>
      <c r="F79">
        <v>6</v>
      </c>
      <c r="G79">
        <v>99</v>
      </c>
      <c r="H79" t="s">
        <v>31</v>
      </c>
      <c r="I79">
        <v>99</v>
      </c>
      <c r="J79">
        <v>97</v>
      </c>
      <c r="K79">
        <v>249</v>
      </c>
      <c r="L79">
        <v>3004</v>
      </c>
      <c r="M79">
        <v>69</v>
      </c>
      <c r="N79">
        <v>4284</v>
      </c>
      <c r="O79">
        <v>1811</v>
      </c>
      <c r="P79" t="s">
        <v>31</v>
      </c>
      <c r="Q79" t="s">
        <v>31</v>
      </c>
      <c r="R79" t="s">
        <v>31</v>
      </c>
      <c r="S79">
        <v>814</v>
      </c>
      <c r="T79">
        <v>3017</v>
      </c>
    </row>
    <row r="80" spans="1:20" x14ac:dyDescent="0.15">
      <c r="A80" t="s">
        <v>262</v>
      </c>
      <c r="B80">
        <v>6487</v>
      </c>
      <c r="C80">
        <v>999</v>
      </c>
      <c r="D80">
        <v>858</v>
      </c>
      <c r="E80">
        <v>141</v>
      </c>
      <c r="F80">
        <v>6</v>
      </c>
      <c r="G80">
        <v>150</v>
      </c>
      <c r="H80" t="s">
        <v>31</v>
      </c>
      <c r="I80">
        <v>150</v>
      </c>
      <c r="J80">
        <v>684</v>
      </c>
      <c r="K80">
        <v>1987</v>
      </c>
      <c r="L80">
        <v>2661</v>
      </c>
      <c r="M80">
        <v>360</v>
      </c>
      <c r="N80">
        <v>5629</v>
      </c>
      <c r="O80">
        <v>3804</v>
      </c>
      <c r="P80">
        <v>280</v>
      </c>
      <c r="Q80" t="s">
        <v>31</v>
      </c>
      <c r="R80">
        <v>606</v>
      </c>
      <c r="S80">
        <v>1770</v>
      </c>
      <c r="T80">
        <v>4628</v>
      </c>
    </row>
    <row r="81" spans="1:20" x14ac:dyDescent="0.15">
      <c r="A81" t="s">
        <v>263</v>
      </c>
      <c r="B81">
        <v>5534</v>
      </c>
      <c r="C81">
        <v>746</v>
      </c>
      <c r="D81">
        <v>746</v>
      </c>
      <c r="E81" t="s">
        <v>31</v>
      </c>
      <c r="F81">
        <v>6</v>
      </c>
      <c r="G81">
        <v>100</v>
      </c>
      <c r="H81" t="s">
        <v>31</v>
      </c>
      <c r="I81">
        <v>100</v>
      </c>
      <c r="J81">
        <v>1112</v>
      </c>
      <c r="K81">
        <v>410</v>
      </c>
      <c r="L81">
        <v>3160</v>
      </c>
      <c r="M81">
        <v>91</v>
      </c>
      <c r="N81">
        <v>4788</v>
      </c>
      <c r="O81">
        <v>3462</v>
      </c>
      <c r="P81">
        <v>1167</v>
      </c>
      <c r="Q81">
        <v>200</v>
      </c>
      <c r="R81" t="s">
        <v>31</v>
      </c>
      <c r="S81">
        <v>2986</v>
      </c>
      <c r="T81">
        <v>2803</v>
      </c>
    </row>
    <row r="82" spans="1:20" x14ac:dyDescent="0.15">
      <c r="A82" t="s">
        <v>264</v>
      </c>
      <c r="B82">
        <v>7320</v>
      </c>
      <c r="C82">
        <v>1405</v>
      </c>
      <c r="D82">
        <v>1264</v>
      </c>
      <c r="E82">
        <v>141</v>
      </c>
      <c r="F82">
        <v>16</v>
      </c>
      <c r="G82">
        <v>36</v>
      </c>
      <c r="H82" t="s">
        <v>31</v>
      </c>
      <c r="I82">
        <v>36</v>
      </c>
      <c r="J82">
        <v>1074</v>
      </c>
      <c r="K82">
        <v>1561</v>
      </c>
      <c r="L82">
        <v>3228</v>
      </c>
      <c r="M82">
        <v>90</v>
      </c>
      <c r="N82">
        <v>6056</v>
      </c>
      <c r="O82">
        <v>4057</v>
      </c>
      <c r="P82">
        <v>982</v>
      </c>
      <c r="Q82">
        <v>616</v>
      </c>
      <c r="R82">
        <v>613</v>
      </c>
      <c r="S82">
        <v>3143</v>
      </c>
      <c r="T82">
        <v>4344</v>
      </c>
    </row>
    <row r="83" spans="1:20" x14ac:dyDescent="0.15">
      <c r="A83" t="s">
        <v>265</v>
      </c>
      <c r="B83">
        <v>5743</v>
      </c>
      <c r="C83">
        <v>1588</v>
      </c>
      <c r="D83">
        <v>1036</v>
      </c>
      <c r="E83">
        <v>552</v>
      </c>
      <c r="F83">
        <v>10</v>
      </c>
      <c r="G83">
        <v>34</v>
      </c>
      <c r="H83" t="s">
        <v>31</v>
      </c>
      <c r="I83">
        <v>34</v>
      </c>
      <c r="J83">
        <v>981</v>
      </c>
      <c r="K83">
        <v>535</v>
      </c>
      <c r="L83">
        <v>2595</v>
      </c>
      <c r="M83">
        <v>592</v>
      </c>
      <c r="N83">
        <v>4707</v>
      </c>
      <c r="O83">
        <v>3189</v>
      </c>
      <c r="P83">
        <v>1393</v>
      </c>
      <c r="Q83" t="s">
        <v>31</v>
      </c>
      <c r="R83" t="s">
        <v>31</v>
      </c>
      <c r="S83">
        <v>1322</v>
      </c>
      <c r="T83">
        <v>2710</v>
      </c>
    </row>
    <row r="84" spans="1:20" x14ac:dyDescent="0.15">
      <c r="A84" t="s">
        <v>266</v>
      </c>
      <c r="B84">
        <v>3003</v>
      </c>
      <c r="C84">
        <v>885</v>
      </c>
      <c r="D84">
        <v>885</v>
      </c>
      <c r="E84" t="s">
        <v>31</v>
      </c>
      <c r="F84">
        <v>6</v>
      </c>
      <c r="G84" t="s">
        <v>31</v>
      </c>
      <c r="H84" t="s">
        <v>31</v>
      </c>
      <c r="I84" t="s">
        <v>31</v>
      </c>
      <c r="J84">
        <v>159</v>
      </c>
      <c r="K84">
        <v>996</v>
      </c>
      <c r="L84">
        <v>957</v>
      </c>
      <c r="M84">
        <v>96</v>
      </c>
      <c r="N84">
        <v>2118</v>
      </c>
      <c r="O84">
        <v>1992</v>
      </c>
      <c r="P84">
        <v>98</v>
      </c>
      <c r="Q84" t="s">
        <v>31</v>
      </c>
      <c r="R84" t="s">
        <v>31</v>
      </c>
      <c r="S84">
        <v>1113</v>
      </c>
      <c r="T84">
        <v>1871</v>
      </c>
    </row>
    <row r="85" spans="1:20" x14ac:dyDescent="0.15">
      <c r="A85" t="s">
        <v>267</v>
      </c>
      <c r="B85">
        <v>13063</v>
      </c>
      <c r="C85">
        <v>2764</v>
      </c>
      <c r="D85">
        <v>1721</v>
      </c>
      <c r="E85">
        <v>1043</v>
      </c>
      <c r="F85">
        <v>13</v>
      </c>
      <c r="G85">
        <v>439</v>
      </c>
      <c r="H85" t="s">
        <v>31</v>
      </c>
      <c r="I85">
        <v>439</v>
      </c>
      <c r="J85">
        <v>1954</v>
      </c>
      <c r="K85">
        <v>781</v>
      </c>
      <c r="L85">
        <v>7112</v>
      </c>
      <c r="M85">
        <v>1885</v>
      </c>
      <c r="N85">
        <v>11342</v>
      </c>
      <c r="O85">
        <v>8625</v>
      </c>
      <c r="P85">
        <v>1661</v>
      </c>
      <c r="Q85" t="s">
        <v>31</v>
      </c>
      <c r="R85" t="s">
        <v>31</v>
      </c>
      <c r="S85">
        <v>1635</v>
      </c>
      <c r="T85">
        <v>6984</v>
      </c>
    </row>
    <row r="86" spans="1:20" x14ac:dyDescent="0.15">
      <c r="A86" t="s">
        <v>268</v>
      </c>
      <c r="B86">
        <v>6173</v>
      </c>
      <c r="C86">
        <v>982</v>
      </c>
      <c r="D86">
        <v>497</v>
      </c>
      <c r="E86">
        <v>485</v>
      </c>
      <c r="F86">
        <v>6</v>
      </c>
      <c r="G86" t="s">
        <v>31</v>
      </c>
      <c r="H86" t="s">
        <v>31</v>
      </c>
      <c r="I86" t="s">
        <v>31</v>
      </c>
      <c r="J86">
        <v>252</v>
      </c>
      <c r="K86">
        <v>689</v>
      </c>
      <c r="L86">
        <v>4244</v>
      </c>
      <c r="M86">
        <v>873</v>
      </c>
      <c r="N86">
        <v>5676</v>
      </c>
      <c r="O86">
        <v>4632</v>
      </c>
      <c r="P86">
        <v>199</v>
      </c>
      <c r="Q86" t="s">
        <v>31</v>
      </c>
      <c r="R86" t="s">
        <v>31</v>
      </c>
      <c r="S86">
        <v>1824</v>
      </c>
      <c r="T86">
        <v>4497</v>
      </c>
    </row>
    <row r="87" spans="1:20" x14ac:dyDescent="0.15">
      <c r="A87" t="s">
        <v>269</v>
      </c>
      <c r="B87">
        <v>4070</v>
      </c>
      <c r="C87">
        <v>663</v>
      </c>
      <c r="D87">
        <v>450</v>
      </c>
      <c r="E87">
        <v>213</v>
      </c>
      <c r="F87">
        <v>6</v>
      </c>
      <c r="G87">
        <v>100</v>
      </c>
      <c r="H87" t="s">
        <v>31</v>
      </c>
      <c r="I87">
        <v>100</v>
      </c>
      <c r="J87">
        <v>200</v>
      </c>
      <c r="K87">
        <v>846</v>
      </c>
      <c r="L87">
        <v>2255</v>
      </c>
      <c r="M87">
        <v>357</v>
      </c>
      <c r="N87">
        <v>3620</v>
      </c>
      <c r="O87">
        <v>2830</v>
      </c>
      <c r="P87" t="s">
        <v>31</v>
      </c>
      <c r="Q87" t="s">
        <v>31</v>
      </c>
      <c r="R87" t="s">
        <v>31</v>
      </c>
      <c r="S87">
        <v>430</v>
      </c>
      <c r="T87">
        <v>3303</v>
      </c>
    </row>
    <row r="88" spans="1:20" x14ac:dyDescent="0.15">
      <c r="A88" t="s">
        <v>270</v>
      </c>
      <c r="B88">
        <v>6741</v>
      </c>
      <c r="C88">
        <v>1063</v>
      </c>
      <c r="D88">
        <v>1023</v>
      </c>
      <c r="E88">
        <v>40</v>
      </c>
      <c r="F88">
        <v>64</v>
      </c>
      <c r="G88">
        <v>139</v>
      </c>
      <c r="H88">
        <v>139</v>
      </c>
      <c r="I88" t="s">
        <v>31</v>
      </c>
      <c r="J88">
        <v>120</v>
      </c>
      <c r="K88">
        <v>760</v>
      </c>
      <c r="L88">
        <v>4595</v>
      </c>
      <c r="M88">
        <v>797</v>
      </c>
      <c r="N88">
        <v>5579</v>
      </c>
      <c r="O88">
        <v>4715</v>
      </c>
      <c r="P88">
        <v>251</v>
      </c>
      <c r="Q88" t="s">
        <v>31</v>
      </c>
      <c r="R88">
        <v>800</v>
      </c>
      <c r="S88">
        <v>1645</v>
      </c>
      <c r="T88">
        <v>4418</v>
      </c>
    </row>
    <row r="89" spans="1:20" x14ac:dyDescent="0.15">
      <c r="A89" t="s">
        <v>271</v>
      </c>
      <c r="B89">
        <v>11631</v>
      </c>
      <c r="C89">
        <v>3031</v>
      </c>
      <c r="D89">
        <v>2593</v>
      </c>
      <c r="E89">
        <v>438</v>
      </c>
      <c r="F89">
        <v>6</v>
      </c>
      <c r="G89">
        <v>108</v>
      </c>
      <c r="H89" t="s">
        <v>31</v>
      </c>
      <c r="I89">
        <v>108</v>
      </c>
      <c r="J89">
        <v>384</v>
      </c>
      <c r="K89">
        <v>3828</v>
      </c>
      <c r="L89">
        <v>4274</v>
      </c>
      <c r="M89">
        <v>780</v>
      </c>
      <c r="N89">
        <v>9038</v>
      </c>
      <c r="O89">
        <v>6474</v>
      </c>
      <c r="P89">
        <v>211</v>
      </c>
      <c r="Q89">
        <v>162</v>
      </c>
      <c r="R89">
        <v>861</v>
      </c>
      <c r="S89">
        <v>5661</v>
      </c>
      <c r="T89">
        <v>6243</v>
      </c>
    </row>
    <row r="90" spans="1:20" x14ac:dyDescent="0.15">
      <c r="A90" t="s">
        <v>272</v>
      </c>
      <c r="B90">
        <v>7608</v>
      </c>
      <c r="C90">
        <v>738</v>
      </c>
      <c r="D90">
        <v>710</v>
      </c>
      <c r="E90">
        <v>28</v>
      </c>
      <c r="F90">
        <v>10</v>
      </c>
      <c r="G90">
        <v>37</v>
      </c>
      <c r="H90" t="s">
        <v>31</v>
      </c>
      <c r="I90">
        <v>37</v>
      </c>
      <c r="J90">
        <v>421</v>
      </c>
      <c r="K90">
        <v>1831</v>
      </c>
      <c r="L90">
        <v>4571</v>
      </c>
      <c r="M90">
        <v>1111</v>
      </c>
      <c r="N90">
        <v>6898</v>
      </c>
      <c r="O90">
        <v>4555</v>
      </c>
      <c r="P90">
        <v>225</v>
      </c>
      <c r="Q90" t="s">
        <v>31</v>
      </c>
      <c r="R90">
        <v>1182</v>
      </c>
      <c r="S90">
        <v>2608</v>
      </c>
      <c r="T90">
        <v>5366</v>
      </c>
    </row>
    <row r="91" spans="1:20" x14ac:dyDescent="0.15">
      <c r="A91" t="s">
        <v>273</v>
      </c>
      <c r="B91">
        <v>5306</v>
      </c>
      <c r="C91">
        <v>1373</v>
      </c>
      <c r="D91">
        <v>1373</v>
      </c>
      <c r="E91" t="s">
        <v>31</v>
      </c>
      <c r="F91">
        <v>10</v>
      </c>
      <c r="G91" t="s">
        <v>31</v>
      </c>
      <c r="H91" t="s">
        <v>31</v>
      </c>
      <c r="I91" t="s">
        <v>31</v>
      </c>
      <c r="J91">
        <v>358</v>
      </c>
      <c r="K91">
        <v>1621</v>
      </c>
      <c r="L91">
        <v>1944</v>
      </c>
      <c r="M91">
        <v>636</v>
      </c>
      <c r="N91">
        <v>3933</v>
      </c>
      <c r="O91">
        <v>3513</v>
      </c>
      <c r="P91">
        <v>296</v>
      </c>
      <c r="Q91" t="s">
        <v>31</v>
      </c>
      <c r="R91" t="s">
        <v>31</v>
      </c>
      <c r="S91">
        <v>420</v>
      </c>
      <c r="T91">
        <v>2045</v>
      </c>
    </row>
    <row r="92" spans="1:20" x14ac:dyDescent="0.15">
      <c r="A92" t="s">
        <v>274</v>
      </c>
      <c r="B92">
        <v>5630</v>
      </c>
      <c r="C92">
        <v>933</v>
      </c>
      <c r="D92">
        <v>863</v>
      </c>
      <c r="E92">
        <v>70</v>
      </c>
      <c r="F92">
        <v>6</v>
      </c>
      <c r="G92">
        <v>185</v>
      </c>
      <c r="H92" t="s">
        <v>31</v>
      </c>
      <c r="I92">
        <v>185</v>
      </c>
      <c r="J92">
        <v>203</v>
      </c>
      <c r="K92">
        <v>2556</v>
      </c>
      <c r="L92">
        <v>1747</v>
      </c>
      <c r="M92">
        <v>226</v>
      </c>
      <c r="N92">
        <v>4767</v>
      </c>
      <c r="O92">
        <v>2705</v>
      </c>
      <c r="P92">
        <v>142</v>
      </c>
      <c r="Q92" t="s">
        <v>31</v>
      </c>
      <c r="R92" t="s">
        <v>31</v>
      </c>
      <c r="S92">
        <v>1712</v>
      </c>
      <c r="T92">
        <v>4000</v>
      </c>
    </row>
    <row r="93" spans="1:20" x14ac:dyDescent="0.15">
      <c r="A93" t="s">
        <v>275</v>
      </c>
      <c r="B93">
        <v>7965</v>
      </c>
      <c r="C93">
        <v>1516</v>
      </c>
      <c r="D93">
        <v>621</v>
      </c>
      <c r="E93">
        <v>895</v>
      </c>
      <c r="F93">
        <v>6</v>
      </c>
      <c r="G93">
        <v>41</v>
      </c>
      <c r="H93" t="s">
        <v>31</v>
      </c>
      <c r="I93">
        <v>41</v>
      </c>
      <c r="J93">
        <v>747</v>
      </c>
      <c r="K93">
        <v>2217</v>
      </c>
      <c r="L93">
        <v>3438</v>
      </c>
      <c r="M93">
        <v>989</v>
      </c>
      <c r="N93">
        <v>7344</v>
      </c>
      <c r="O93">
        <v>4715</v>
      </c>
      <c r="P93">
        <v>896</v>
      </c>
      <c r="Q93" t="s">
        <v>31</v>
      </c>
      <c r="R93" t="s">
        <v>31</v>
      </c>
      <c r="S93">
        <v>1664</v>
      </c>
      <c r="T93">
        <v>3748</v>
      </c>
    </row>
    <row r="94" spans="1:20" x14ac:dyDescent="0.15">
      <c r="A94" t="s">
        <v>276</v>
      </c>
      <c r="B94">
        <v>10700</v>
      </c>
      <c r="C94">
        <v>1876</v>
      </c>
      <c r="D94">
        <v>1465</v>
      </c>
      <c r="E94">
        <v>411</v>
      </c>
      <c r="F94">
        <v>6</v>
      </c>
      <c r="G94">
        <v>178</v>
      </c>
      <c r="H94" t="s">
        <v>31</v>
      </c>
      <c r="I94">
        <v>178</v>
      </c>
      <c r="J94">
        <v>2049</v>
      </c>
      <c r="K94">
        <v>2358</v>
      </c>
      <c r="L94">
        <v>4233</v>
      </c>
      <c r="M94">
        <v>2205</v>
      </c>
      <c r="N94">
        <v>9235</v>
      </c>
      <c r="O94">
        <v>6505</v>
      </c>
      <c r="P94">
        <v>2653</v>
      </c>
      <c r="Q94" t="s">
        <v>31</v>
      </c>
      <c r="R94" t="s">
        <v>31</v>
      </c>
      <c r="S94">
        <v>400</v>
      </c>
      <c r="T94">
        <v>3746</v>
      </c>
    </row>
    <row r="95" spans="1:20" x14ac:dyDescent="0.15">
      <c r="A95" t="s">
        <v>277</v>
      </c>
      <c r="B95">
        <v>9812</v>
      </c>
      <c r="C95">
        <v>2895</v>
      </c>
      <c r="D95">
        <v>2845</v>
      </c>
      <c r="E95">
        <v>50</v>
      </c>
      <c r="F95">
        <v>6</v>
      </c>
      <c r="G95">
        <v>92</v>
      </c>
      <c r="H95" t="s">
        <v>31</v>
      </c>
      <c r="I95">
        <v>92</v>
      </c>
      <c r="J95">
        <v>402</v>
      </c>
      <c r="K95">
        <v>1632</v>
      </c>
      <c r="L95">
        <v>4785</v>
      </c>
      <c r="M95">
        <v>1327</v>
      </c>
      <c r="N95">
        <v>6967</v>
      </c>
      <c r="O95">
        <v>5722</v>
      </c>
      <c r="P95">
        <v>672</v>
      </c>
      <c r="Q95" t="s">
        <v>31</v>
      </c>
      <c r="R95">
        <v>829</v>
      </c>
      <c r="S95">
        <v>1603</v>
      </c>
      <c r="T95">
        <v>4066</v>
      </c>
    </row>
    <row r="96" spans="1:20" x14ac:dyDescent="0.15">
      <c r="A96" t="s">
        <v>278</v>
      </c>
      <c r="B96">
        <v>14534</v>
      </c>
      <c r="C96">
        <v>2798</v>
      </c>
      <c r="D96">
        <v>2698</v>
      </c>
      <c r="E96">
        <v>100</v>
      </c>
      <c r="F96">
        <v>12</v>
      </c>
      <c r="G96">
        <v>32</v>
      </c>
      <c r="H96" t="s">
        <v>31</v>
      </c>
      <c r="I96">
        <v>32</v>
      </c>
      <c r="J96">
        <v>1530</v>
      </c>
      <c r="K96">
        <v>2249</v>
      </c>
      <c r="L96">
        <v>7913</v>
      </c>
      <c r="M96">
        <v>2688</v>
      </c>
      <c r="N96">
        <v>11836</v>
      </c>
      <c r="O96">
        <v>9676</v>
      </c>
      <c r="P96">
        <v>2028</v>
      </c>
      <c r="Q96">
        <v>777</v>
      </c>
      <c r="R96">
        <v>843</v>
      </c>
      <c r="S96">
        <v>2425</v>
      </c>
      <c r="T96">
        <v>6468</v>
      </c>
    </row>
    <row r="97" spans="1:20" x14ac:dyDescent="0.15">
      <c r="A97" t="s">
        <v>279</v>
      </c>
      <c r="B97">
        <v>7511</v>
      </c>
      <c r="C97">
        <v>2699</v>
      </c>
      <c r="D97">
        <v>2699</v>
      </c>
      <c r="E97" t="s">
        <v>31</v>
      </c>
      <c r="F97">
        <v>6</v>
      </c>
      <c r="G97" t="s">
        <v>31</v>
      </c>
      <c r="H97" t="s">
        <v>31</v>
      </c>
      <c r="I97" t="s">
        <v>31</v>
      </c>
      <c r="J97">
        <v>167</v>
      </c>
      <c r="K97">
        <v>675</v>
      </c>
      <c r="L97">
        <v>3964</v>
      </c>
      <c r="M97">
        <v>388</v>
      </c>
      <c r="N97">
        <v>4812</v>
      </c>
      <c r="O97">
        <v>4196</v>
      </c>
      <c r="P97">
        <v>168</v>
      </c>
      <c r="Q97">
        <v>385</v>
      </c>
      <c r="R97" t="s">
        <v>31</v>
      </c>
      <c r="S97">
        <v>616</v>
      </c>
      <c r="T97">
        <v>2877</v>
      </c>
    </row>
    <row r="98" spans="1:20" x14ac:dyDescent="0.15">
      <c r="A98" t="s">
        <v>280</v>
      </c>
      <c r="B98">
        <v>5402</v>
      </c>
      <c r="C98">
        <v>1265</v>
      </c>
      <c r="D98">
        <v>720</v>
      </c>
      <c r="E98">
        <v>545</v>
      </c>
      <c r="F98">
        <v>6</v>
      </c>
      <c r="G98">
        <v>82</v>
      </c>
      <c r="H98" t="s">
        <v>31</v>
      </c>
      <c r="I98">
        <v>82</v>
      </c>
      <c r="J98">
        <v>700</v>
      </c>
      <c r="K98">
        <v>1024</v>
      </c>
      <c r="L98">
        <v>2325</v>
      </c>
      <c r="M98">
        <v>395</v>
      </c>
      <c r="N98">
        <v>4682</v>
      </c>
      <c r="O98">
        <v>3002</v>
      </c>
      <c r="P98">
        <v>731</v>
      </c>
      <c r="Q98">
        <v>248</v>
      </c>
      <c r="R98" t="s">
        <v>31</v>
      </c>
      <c r="S98">
        <v>630</v>
      </c>
      <c r="T98">
        <v>3223</v>
      </c>
    </row>
    <row r="99" spans="1:20" x14ac:dyDescent="0.15">
      <c r="A99" t="s">
        <v>281</v>
      </c>
      <c r="B99">
        <v>12991</v>
      </c>
      <c r="C99">
        <v>3365</v>
      </c>
      <c r="D99">
        <v>2898</v>
      </c>
      <c r="E99">
        <v>467</v>
      </c>
      <c r="F99">
        <v>6</v>
      </c>
      <c r="G99">
        <v>163</v>
      </c>
      <c r="H99" t="s">
        <v>31</v>
      </c>
      <c r="I99">
        <v>163</v>
      </c>
      <c r="J99">
        <v>1421</v>
      </c>
      <c r="K99">
        <v>3485</v>
      </c>
      <c r="L99">
        <v>4551</v>
      </c>
      <c r="M99">
        <v>1737</v>
      </c>
      <c r="N99">
        <v>10093</v>
      </c>
      <c r="O99">
        <v>7757</v>
      </c>
      <c r="P99">
        <v>1557</v>
      </c>
      <c r="Q99">
        <v>255</v>
      </c>
      <c r="R99">
        <v>700</v>
      </c>
      <c r="S99">
        <v>1367</v>
      </c>
      <c r="T99">
        <v>5371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05"/>
  <sheetViews>
    <sheetView workbookViewId="0"/>
  </sheetViews>
  <sheetFormatPr defaultRowHeight="13.5" x14ac:dyDescent="0.15"/>
  <sheetData>
    <row r="1" spans="1:16" x14ac:dyDescent="0.15">
      <c r="A1" t="s">
        <v>578</v>
      </c>
      <c r="B1" t="s">
        <v>22</v>
      </c>
      <c r="C1" t="s">
        <v>579</v>
      </c>
    </row>
    <row r="2" spans="1:16" x14ac:dyDescent="0.15">
      <c r="A2" t="s">
        <v>580</v>
      </c>
    </row>
    <row r="3" spans="1:16" x14ac:dyDescent="0.15">
      <c r="B3" t="s">
        <v>102</v>
      </c>
      <c r="C3" t="s">
        <v>398</v>
      </c>
      <c r="D3" t="s">
        <v>190</v>
      </c>
      <c r="E3" t="s">
        <v>190</v>
      </c>
      <c r="F3" t="s">
        <v>546</v>
      </c>
      <c r="G3" t="s">
        <v>400</v>
      </c>
      <c r="H3" t="s">
        <v>190</v>
      </c>
      <c r="I3" t="s">
        <v>190</v>
      </c>
      <c r="J3" t="s">
        <v>563</v>
      </c>
      <c r="K3" t="s">
        <v>401</v>
      </c>
      <c r="L3" t="s">
        <v>395</v>
      </c>
      <c r="M3" t="s">
        <v>581</v>
      </c>
      <c r="N3" t="s">
        <v>190</v>
      </c>
      <c r="O3" t="s">
        <v>502</v>
      </c>
      <c r="P3" t="s">
        <v>417</v>
      </c>
    </row>
    <row r="4" spans="1:16" x14ac:dyDescent="0.15">
      <c r="C4" t="s">
        <v>102</v>
      </c>
      <c r="D4" t="s">
        <v>404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102</v>
      </c>
      <c r="N4" t="s">
        <v>563</v>
      </c>
      <c r="O4" t="s">
        <v>506</v>
      </c>
      <c r="P4" t="s">
        <v>576</v>
      </c>
    </row>
    <row r="5" spans="1:16" x14ac:dyDescent="0.15">
      <c r="N5" t="s">
        <v>569</v>
      </c>
      <c r="O5" t="s">
        <v>575</v>
      </c>
    </row>
    <row r="6" spans="1:16" x14ac:dyDescent="0.15">
      <c r="N6" t="s">
        <v>575</v>
      </c>
    </row>
    <row r="7" spans="1:16" x14ac:dyDescent="0.15">
      <c r="A7" t="s">
        <v>102</v>
      </c>
    </row>
    <row r="8" spans="1:16" x14ac:dyDescent="0.15">
      <c r="A8" t="s">
        <v>582</v>
      </c>
      <c r="B8">
        <v>1632141</v>
      </c>
      <c r="C8">
        <v>354448</v>
      </c>
      <c r="D8">
        <v>262591</v>
      </c>
      <c r="E8">
        <v>91857</v>
      </c>
      <c r="F8">
        <v>1773</v>
      </c>
      <c r="G8">
        <v>14507</v>
      </c>
      <c r="H8">
        <v>168</v>
      </c>
      <c r="I8">
        <v>14339</v>
      </c>
      <c r="J8">
        <v>342343</v>
      </c>
      <c r="K8">
        <v>919070</v>
      </c>
      <c r="L8">
        <v>1369382</v>
      </c>
      <c r="M8">
        <v>953818</v>
      </c>
      <c r="N8">
        <v>315707</v>
      </c>
      <c r="O8">
        <v>16095</v>
      </c>
      <c r="P8">
        <v>881478</v>
      </c>
    </row>
    <row r="9" spans="1:16" x14ac:dyDescent="0.15">
      <c r="A9" t="s">
        <v>104</v>
      </c>
      <c r="B9">
        <v>106178</v>
      </c>
      <c r="C9">
        <v>21535</v>
      </c>
      <c r="D9">
        <v>13552</v>
      </c>
      <c r="E9">
        <v>7983</v>
      </c>
      <c r="F9">
        <v>86</v>
      </c>
      <c r="G9">
        <v>780</v>
      </c>
      <c r="H9" t="s">
        <v>31</v>
      </c>
      <c r="I9">
        <v>780</v>
      </c>
      <c r="J9">
        <v>28617</v>
      </c>
      <c r="K9">
        <v>55160</v>
      </c>
      <c r="L9">
        <v>92626</v>
      </c>
      <c r="M9">
        <v>66033</v>
      </c>
      <c r="N9">
        <v>27330</v>
      </c>
      <c r="O9">
        <v>351</v>
      </c>
      <c r="P9">
        <v>54819</v>
      </c>
    </row>
    <row r="10" spans="1:16" x14ac:dyDescent="0.15">
      <c r="A10" t="s">
        <v>105</v>
      </c>
      <c r="B10">
        <v>19686</v>
      </c>
      <c r="C10">
        <v>4648</v>
      </c>
      <c r="D10">
        <v>3081</v>
      </c>
      <c r="E10">
        <v>1567</v>
      </c>
      <c r="F10">
        <v>20</v>
      </c>
      <c r="G10">
        <v>206</v>
      </c>
      <c r="H10" t="s">
        <v>31</v>
      </c>
      <c r="I10">
        <v>206</v>
      </c>
      <c r="J10">
        <v>2815</v>
      </c>
      <c r="K10">
        <v>11997</v>
      </c>
      <c r="L10">
        <v>16605</v>
      </c>
      <c r="M10">
        <v>10738</v>
      </c>
      <c r="N10">
        <v>2617</v>
      </c>
      <c r="O10" t="s">
        <v>31</v>
      </c>
      <c r="P10">
        <v>13187</v>
      </c>
    </row>
    <row r="11" spans="1:16" x14ac:dyDescent="0.15">
      <c r="A11" t="s">
        <v>106</v>
      </c>
      <c r="B11">
        <v>20059</v>
      </c>
      <c r="C11">
        <v>4560</v>
      </c>
      <c r="D11">
        <v>4002</v>
      </c>
      <c r="E11">
        <v>558</v>
      </c>
      <c r="F11">
        <v>26</v>
      </c>
      <c r="G11">
        <v>220</v>
      </c>
      <c r="H11" t="s">
        <v>31</v>
      </c>
      <c r="I11">
        <v>220</v>
      </c>
      <c r="J11">
        <v>3122</v>
      </c>
      <c r="K11">
        <v>12131</v>
      </c>
      <c r="L11">
        <v>16057</v>
      </c>
      <c r="M11">
        <v>9882</v>
      </c>
      <c r="N11">
        <v>2969</v>
      </c>
      <c r="O11" t="s">
        <v>31</v>
      </c>
      <c r="P11">
        <v>12265</v>
      </c>
    </row>
    <row r="12" spans="1:16" x14ac:dyDescent="0.15">
      <c r="A12" t="s">
        <v>107</v>
      </c>
      <c r="B12">
        <v>26175</v>
      </c>
      <c r="C12">
        <v>5729</v>
      </c>
      <c r="D12">
        <v>4903</v>
      </c>
      <c r="E12">
        <v>826</v>
      </c>
      <c r="F12">
        <v>28</v>
      </c>
      <c r="G12">
        <v>180</v>
      </c>
      <c r="H12" t="s">
        <v>31</v>
      </c>
      <c r="I12">
        <v>180</v>
      </c>
      <c r="J12">
        <v>3207</v>
      </c>
      <c r="K12">
        <v>17031</v>
      </c>
      <c r="L12">
        <v>21272</v>
      </c>
      <c r="M12">
        <v>14265</v>
      </c>
      <c r="N12">
        <v>2842</v>
      </c>
      <c r="O12">
        <v>330</v>
      </c>
      <c r="P12">
        <v>13938</v>
      </c>
    </row>
    <row r="13" spans="1:16" x14ac:dyDescent="0.15">
      <c r="A13" t="s">
        <v>108</v>
      </c>
      <c r="B13">
        <v>17445</v>
      </c>
      <c r="C13">
        <v>4473</v>
      </c>
      <c r="D13">
        <v>3358</v>
      </c>
      <c r="E13">
        <v>1115</v>
      </c>
      <c r="F13">
        <v>30</v>
      </c>
      <c r="G13">
        <v>164</v>
      </c>
      <c r="H13" t="s">
        <v>31</v>
      </c>
      <c r="I13">
        <v>164</v>
      </c>
      <c r="J13">
        <v>2767</v>
      </c>
      <c r="K13">
        <v>10011</v>
      </c>
      <c r="L13">
        <v>14087</v>
      </c>
      <c r="M13">
        <v>6385</v>
      </c>
      <c r="N13">
        <v>2229</v>
      </c>
      <c r="O13">
        <v>327</v>
      </c>
      <c r="P13">
        <v>10568</v>
      </c>
    </row>
    <row r="14" spans="1:16" x14ac:dyDescent="0.15">
      <c r="A14" t="s">
        <v>109</v>
      </c>
      <c r="B14">
        <v>14791</v>
      </c>
      <c r="C14">
        <v>3415</v>
      </c>
      <c r="D14">
        <v>3219</v>
      </c>
      <c r="E14">
        <v>196</v>
      </c>
      <c r="F14">
        <v>18</v>
      </c>
      <c r="G14">
        <v>50</v>
      </c>
      <c r="H14" t="s">
        <v>31</v>
      </c>
      <c r="I14">
        <v>50</v>
      </c>
      <c r="J14">
        <v>1671</v>
      </c>
      <c r="K14">
        <v>9637</v>
      </c>
      <c r="L14">
        <v>11572</v>
      </c>
      <c r="M14">
        <v>7634</v>
      </c>
      <c r="N14">
        <v>1671</v>
      </c>
      <c r="O14" t="s">
        <v>31</v>
      </c>
      <c r="P14">
        <v>9575</v>
      </c>
    </row>
    <row r="15" spans="1:16" x14ac:dyDescent="0.15">
      <c r="A15" t="s">
        <v>110</v>
      </c>
      <c r="B15">
        <v>30378</v>
      </c>
      <c r="C15">
        <v>8085</v>
      </c>
      <c r="D15">
        <v>6320</v>
      </c>
      <c r="E15">
        <v>1765</v>
      </c>
      <c r="F15">
        <v>30</v>
      </c>
      <c r="G15">
        <v>330</v>
      </c>
      <c r="H15" t="s">
        <v>31</v>
      </c>
      <c r="I15">
        <v>330</v>
      </c>
      <c r="J15">
        <v>4260</v>
      </c>
      <c r="K15">
        <v>17673</v>
      </c>
      <c r="L15">
        <v>24058</v>
      </c>
      <c r="M15">
        <v>15224</v>
      </c>
      <c r="N15">
        <v>3903</v>
      </c>
      <c r="O15">
        <v>1097</v>
      </c>
      <c r="P15">
        <v>16389</v>
      </c>
    </row>
    <row r="16" spans="1:16" x14ac:dyDescent="0.15">
      <c r="A16" t="s">
        <v>111</v>
      </c>
      <c r="B16">
        <v>32943</v>
      </c>
      <c r="C16">
        <v>7741</v>
      </c>
      <c r="D16">
        <v>4954</v>
      </c>
      <c r="E16">
        <v>2787</v>
      </c>
      <c r="F16">
        <v>42</v>
      </c>
      <c r="G16">
        <v>310</v>
      </c>
      <c r="H16" t="s">
        <v>31</v>
      </c>
      <c r="I16">
        <v>310</v>
      </c>
      <c r="J16">
        <v>5450</v>
      </c>
      <c r="K16">
        <v>19400</v>
      </c>
      <c r="L16">
        <v>27989</v>
      </c>
      <c r="M16">
        <v>17250</v>
      </c>
      <c r="N16">
        <v>4712</v>
      </c>
      <c r="O16">
        <v>409</v>
      </c>
      <c r="P16">
        <v>19570</v>
      </c>
    </row>
    <row r="17" spans="1:16" x14ac:dyDescent="0.15">
      <c r="A17" t="s">
        <v>112</v>
      </c>
      <c r="B17">
        <v>22853</v>
      </c>
      <c r="C17">
        <v>5416</v>
      </c>
      <c r="D17">
        <v>3665</v>
      </c>
      <c r="E17">
        <v>1751</v>
      </c>
      <c r="F17">
        <v>26</v>
      </c>
      <c r="G17">
        <v>190</v>
      </c>
      <c r="H17" t="s">
        <v>31</v>
      </c>
      <c r="I17">
        <v>190</v>
      </c>
      <c r="J17">
        <v>4300</v>
      </c>
      <c r="K17">
        <v>12921</v>
      </c>
      <c r="L17">
        <v>19188</v>
      </c>
      <c r="M17">
        <v>11008</v>
      </c>
      <c r="N17">
        <v>3930</v>
      </c>
      <c r="O17">
        <v>153</v>
      </c>
      <c r="P17">
        <v>13850</v>
      </c>
    </row>
    <row r="18" spans="1:16" x14ac:dyDescent="0.15">
      <c r="A18" t="s">
        <v>113</v>
      </c>
      <c r="B18">
        <v>25435</v>
      </c>
      <c r="C18">
        <v>5388</v>
      </c>
      <c r="D18">
        <v>3613</v>
      </c>
      <c r="E18">
        <v>1775</v>
      </c>
      <c r="F18">
        <v>42</v>
      </c>
      <c r="G18">
        <v>128</v>
      </c>
      <c r="H18" t="s">
        <v>31</v>
      </c>
      <c r="I18">
        <v>128</v>
      </c>
      <c r="J18">
        <v>4435</v>
      </c>
      <c r="K18">
        <v>15442</v>
      </c>
      <c r="L18">
        <v>21822</v>
      </c>
      <c r="M18">
        <v>14531</v>
      </c>
      <c r="N18">
        <v>4149</v>
      </c>
      <c r="O18">
        <v>847</v>
      </c>
      <c r="P18">
        <v>16060</v>
      </c>
    </row>
    <row r="19" spans="1:16" x14ac:dyDescent="0.15">
      <c r="A19" t="s">
        <v>114</v>
      </c>
      <c r="B19">
        <v>61424</v>
      </c>
      <c r="C19">
        <v>12847</v>
      </c>
      <c r="D19">
        <v>10378</v>
      </c>
      <c r="E19">
        <v>2469</v>
      </c>
      <c r="F19">
        <v>56</v>
      </c>
      <c r="G19">
        <v>389</v>
      </c>
      <c r="H19" t="s">
        <v>31</v>
      </c>
      <c r="I19">
        <v>389</v>
      </c>
      <c r="J19">
        <v>14082</v>
      </c>
      <c r="K19">
        <v>34050</v>
      </c>
      <c r="L19">
        <v>51046</v>
      </c>
      <c r="M19">
        <v>41326</v>
      </c>
      <c r="N19">
        <v>12736</v>
      </c>
      <c r="O19">
        <v>851</v>
      </c>
      <c r="P19">
        <v>35126</v>
      </c>
    </row>
    <row r="20" spans="1:16" x14ac:dyDescent="0.15">
      <c r="A20" t="s">
        <v>115</v>
      </c>
      <c r="B20">
        <v>56464</v>
      </c>
      <c r="C20">
        <v>13245</v>
      </c>
      <c r="D20">
        <v>9619</v>
      </c>
      <c r="E20">
        <v>3626</v>
      </c>
      <c r="F20">
        <v>64</v>
      </c>
      <c r="G20">
        <v>539</v>
      </c>
      <c r="H20" t="s">
        <v>31</v>
      </c>
      <c r="I20">
        <v>539</v>
      </c>
      <c r="J20">
        <v>9845</v>
      </c>
      <c r="K20">
        <v>32771</v>
      </c>
      <c r="L20">
        <v>46845</v>
      </c>
      <c r="M20">
        <v>32756</v>
      </c>
      <c r="N20">
        <v>8452</v>
      </c>
      <c r="O20">
        <v>149</v>
      </c>
      <c r="P20">
        <v>31076</v>
      </c>
    </row>
    <row r="21" spans="1:16" x14ac:dyDescent="0.15">
      <c r="A21" t="s">
        <v>116</v>
      </c>
      <c r="B21">
        <v>129253</v>
      </c>
      <c r="C21">
        <v>25558</v>
      </c>
      <c r="D21">
        <v>15731</v>
      </c>
      <c r="E21">
        <v>9827</v>
      </c>
      <c r="F21">
        <v>143</v>
      </c>
      <c r="G21">
        <v>1110</v>
      </c>
      <c r="H21" t="s">
        <v>31</v>
      </c>
      <c r="I21">
        <v>1110</v>
      </c>
      <c r="J21">
        <v>19309</v>
      </c>
      <c r="K21">
        <v>83133</v>
      </c>
      <c r="L21">
        <v>113522</v>
      </c>
      <c r="M21">
        <v>70230</v>
      </c>
      <c r="N21">
        <v>17005</v>
      </c>
      <c r="O21">
        <v>612</v>
      </c>
      <c r="P21">
        <v>76683</v>
      </c>
    </row>
    <row r="22" spans="1:16" x14ac:dyDescent="0.15">
      <c r="A22" t="s">
        <v>117</v>
      </c>
      <c r="B22">
        <v>74944</v>
      </c>
      <c r="C22">
        <v>14354</v>
      </c>
      <c r="D22">
        <v>11737</v>
      </c>
      <c r="E22">
        <v>2617</v>
      </c>
      <c r="F22">
        <v>72</v>
      </c>
      <c r="G22">
        <v>568</v>
      </c>
      <c r="H22" t="s">
        <v>31</v>
      </c>
      <c r="I22">
        <v>568</v>
      </c>
      <c r="J22">
        <v>11648</v>
      </c>
      <c r="K22">
        <v>48302</v>
      </c>
      <c r="L22">
        <v>63207</v>
      </c>
      <c r="M22">
        <v>45020</v>
      </c>
      <c r="N22">
        <v>10064</v>
      </c>
      <c r="O22">
        <v>1006</v>
      </c>
      <c r="P22">
        <v>38013</v>
      </c>
    </row>
    <row r="23" spans="1:16" x14ac:dyDescent="0.15">
      <c r="A23" t="s">
        <v>118</v>
      </c>
      <c r="B23">
        <v>30566</v>
      </c>
      <c r="C23">
        <v>7282</v>
      </c>
      <c r="D23">
        <v>5132</v>
      </c>
      <c r="E23">
        <v>2150</v>
      </c>
      <c r="F23">
        <v>54</v>
      </c>
      <c r="G23">
        <v>174</v>
      </c>
      <c r="H23" t="s">
        <v>31</v>
      </c>
      <c r="I23">
        <v>174</v>
      </c>
      <c r="J23">
        <v>5435</v>
      </c>
      <c r="K23">
        <v>17621</v>
      </c>
      <c r="L23">
        <v>25434</v>
      </c>
      <c r="M23">
        <v>17446</v>
      </c>
      <c r="N23">
        <v>5001</v>
      </c>
      <c r="O23">
        <v>500</v>
      </c>
      <c r="P23">
        <v>18529</v>
      </c>
    </row>
    <row r="24" spans="1:16" x14ac:dyDescent="0.15">
      <c r="A24" t="s">
        <v>119</v>
      </c>
      <c r="B24">
        <v>18374</v>
      </c>
      <c r="C24">
        <v>3627</v>
      </c>
      <c r="D24">
        <v>2512</v>
      </c>
      <c r="E24">
        <v>1115</v>
      </c>
      <c r="F24">
        <v>20</v>
      </c>
      <c r="G24">
        <v>107</v>
      </c>
      <c r="H24" t="s">
        <v>31</v>
      </c>
      <c r="I24">
        <v>107</v>
      </c>
      <c r="J24">
        <v>5347</v>
      </c>
      <c r="K24">
        <v>9273</v>
      </c>
      <c r="L24">
        <v>15862</v>
      </c>
      <c r="M24">
        <v>9602</v>
      </c>
      <c r="N24">
        <v>5026</v>
      </c>
      <c r="O24" t="s">
        <v>31</v>
      </c>
      <c r="P24">
        <v>9771</v>
      </c>
    </row>
    <row r="25" spans="1:16" x14ac:dyDescent="0.15">
      <c r="A25" t="s">
        <v>120</v>
      </c>
      <c r="B25">
        <v>20535</v>
      </c>
      <c r="C25">
        <v>3899</v>
      </c>
      <c r="D25">
        <v>3103</v>
      </c>
      <c r="E25">
        <v>796</v>
      </c>
      <c r="F25">
        <v>18</v>
      </c>
      <c r="G25">
        <v>192</v>
      </c>
      <c r="H25" t="s">
        <v>31</v>
      </c>
      <c r="I25">
        <v>192</v>
      </c>
      <c r="J25">
        <v>5093</v>
      </c>
      <c r="K25">
        <v>11333</v>
      </c>
      <c r="L25">
        <v>17432</v>
      </c>
      <c r="M25">
        <v>12144</v>
      </c>
      <c r="N25">
        <v>4864</v>
      </c>
      <c r="O25" t="s">
        <v>31</v>
      </c>
      <c r="P25">
        <v>12230</v>
      </c>
    </row>
    <row r="26" spans="1:16" x14ac:dyDescent="0.15">
      <c r="A26" t="s">
        <v>121</v>
      </c>
      <c r="B26">
        <v>12212</v>
      </c>
      <c r="C26">
        <v>2405</v>
      </c>
      <c r="D26">
        <v>1646</v>
      </c>
      <c r="E26">
        <v>759</v>
      </c>
      <c r="F26">
        <v>14</v>
      </c>
      <c r="G26">
        <v>130</v>
      </c>
      <c r="H26" t="s">
        <v>31</v>
      </c>
      <c r="I26">
        <v>130</v>
      </c>
      <c r="J26">
        <v>2527</v>
      </c>
      <c r="K26">
        <v>7136</v>
      </c>
      <c r="L26">
        <v>10566</v>
      </c>
      <c r="M26">
        <v>6062</v>
      </c>
      <c r="N26">
        <v>2455</v>
      </c>
      <c r="O26" t="s">
        <v>31</v>
      </c>
      <c r="P26">
        <v>8904</v>
      </c>
    </row>
    <row r="27" spans="1:16" x14ac:dyDescent="0.15">
      <c r="A27" t="s">
        <v>122</v>
      </c>
      <c r="B27">
        <v>11791</v>
      </c>
      <c r="C27">
        <v>2607</v>
      </c>
      <c r="D27">
        <v>2198</v>
      </c>
      <c r="E27">
        <v>409</v>
      </c>
      <c r="F27">
        <v>22</v>
      </c>
      <c r="G27">
        <v>110</v>
      </c>
      <c r="H27" t="s">
        <v>31</v>
      </c>
      <c r="I27">
        <v>110</v>
      </c>
      <c r="J27">
        <v>2297</v>
      </c>
      <c r="K27">
        <v>6755</v>
      </c>
      <c r="L27">
        <v>9593</v>
      </c>
      <c r="M27">
        <v>6075</v>
      </c>
      <c r="N27">
        <v>2118</v>
      </c>
      <c r="O27" t="s">
        <v>31</v>
      </c>
      <c r="P27">
        <v>7022</v>
      </c>
    </row>
    <row r="28" spans="1:16" x14ac:dyDescent="0.15">
      <c r="A28" t="s">
        <v>123</v>
      </c>
      <c r="B28">
        <v>24927</v>
      </c>
      <c r="C28">
        <v>5416</v>
      </c>
      <c r="D28">
        <v>2735</v>
      </c>
      <c r="E28">
        <v>2681</v>
      </c>
      <c r="F28">
        <v>42</v>
      </c>
      <c r="G28">
        <v>134</v>
      </c>
      <c r="H28" t="s">
        <v>31</v>
      </c>
      <c r="I28">
        <v>134</v>
      </c>
      <c r="J28">
        <v>3377</v>
      </c>
      <c r="K28">
        <v>15958</v>
      </c>
      <c r="L28">
        <v>22192</v>
      </c>
      <c r="M28">
        <v>12121</v>
      </c>
      <c r="N28">
        <v>2838</v>
      </c>
      <c r="O28">
        <v>883</v>
      </c>
      <c r="P28">
        <v>18859</v>
      </c>
    </row>
    <row r="29" spans="1:16" x14ac:dyDescent="0.15">
      <c r="A29" t="s">
        <v>124</v>
      </c>
      <c r="B29">
        <v>21045</v>
      </c>
      <c r="C29">
        <v>4374</v>
      </c>
      <c r="D29">
        <v>3732</v>
      </c>
      <c r="E29">
        <v>642</v>
      </c>
      <c r="F29">
        <v>28</v>
      </c>
      <c r="G29">
        <v>293</v>
      </c>
      <c r="H29" t="s">
        <v>31</v>
      </c>
      <c r="I29">
        <v>293</v>
      </c>
      <c r="J29">
        <v>3251</v>
      </c>
      <c r="K29">
        <v>13099</v>
      </c>
      <c r="L29">
        <v>17313</v>
      </c>
      <c r="M29">
        <v>11720</v>
      </c>
      <c r="N29">
        <v>3151</v>
      </c>
      <c r="O29" t="s">
        <v>31</v>
      </c>
      <c r="P29">
        <v>14712</v>
      </c>
    </row>
    <row r="30" spans="1:16" x14ac:dyDescent="0.15">
      <c r="A30" t="s">
        <v>125</v>
      </c>
      <c r="B30">
        <v>40134</v>
      </c>
      <c r="C30">
        <v>7419</v>
      </c>
      <c r="D30">
        <v>6972</v>
      </c>
      <c r="E30">
        <v>447</v>
      </c>
      <c r="F30">
        <v>48</v>
      </c>
      <c r="G30">
        <v>263</v>
      </c>
      <c r="H30" t="s">
        <v>31</v>
      </c>
      <c r="I30">
        <v>263</v>
      </c>
      <c r="J30">
        <v>10140</v>
      </c>
      <c r="K30">
        <v>22264</v>
      </c>
      <c r="L30">
        <v>33162</v>
      </c>
      <c r="M30">
        <v>25945</v>
      </c>
      <c r="N30">
        <v>9788</v>
      </c>
      <c r="O30">
        <v>816</v>
      </c>
      <c r="P30">
        <v>22237</v>
      </c>
    </row>
    <row r="31" spans="1:16" x14ac:dyDescent="0.15">
      <c r="A31" t="s">
        <v>126</v>
      </c>
      <c r="B31">
        <v>69797</v>
      </c>
      <c r="C31">
        <v>13782</v>
      </c>
      <c r="D31">
        <v>10290</v>
      </c>
      <c r="E31">
        <v>3492</v>
      </c>
      <c r="F31">
        <v>50</v>
      </c>
      <c r="G31">
        <v>474</v>
      </c>
      <c r="H31" t="s">
        <v>31</v>
      </c>
      <c r="I31">
        <v>474</v>
      </c>
      <c r="J31">
        <v>13331</v>
      </c>
      <c r="K31">
        <v>42160</v>
      </c>
      <c r="L31">
        <v>59507</v>
      </c>
      <c r="M31">
        <v>42483</v>
      </c>
      <c r="N31">
        <v>12727</v>
      </c>
      <c r="O31" t="s">
        <v>31</v>
      </c>
      <c r="P31">
        <v>40411</v>
      </c>
    </row>
    <row r="32" spans="1:16" x14ac:dyDescent="0.15">
      <c r="A32" t="s">
        <v>127</v>
      </c>
      <c r="B32">
        <v>21444</v>
      </c>
      <c r="C32">
        <v>5148</v>
      </c>
      <c r="D32">
        <v>3953</v>
      </c>
      <c r="E32">
        <v>1195</v>
      </c>
      <c r="F32">
        <v>12</v>
      </c>
      <c r="G32">
        <v>196</v>
      </c>
      <c r="H32" t="s">
        <v>31</v>
      </c>
      <c r="I32">
        <v>196</v>
      </c>
      <c r="J32">
        <v>4075</v>
      </c>
      <c r="K32">
        <v>12013</v>
      </c>
      <c r="L32">
        <v>17491</v>
      </c>
      <c r="M32">
        <v>12010</v>
      </c>
      <c r="N32">
        <v>3647</v>
      </c>
      <c r="O32" t="s">
        <v>31</v>
      </c>
      <c r="P32">
        <v>13094</v>
      </c>
    </row>
    <row r="33" spans="1:16" x14ac:dyDescent="0.15">
      <c r="A33" t="s">
        <v>128</v>
      </c>
      <c r="B33">
        <v>14328</v>
      </c>
      <c r="C33">
        <v>2165</v>
      </c>
      <c r="D33">
        <v>1641</v>
      </c>
      <c r="E33">
        <v>524</v>
      </c>
      <c r="F33">
        <v>28</v>
      </c>
      <c r="G33">
        <v>132</v>
      </c>
      <c r="H33" t="s">
        <v>31</v>
      </c>
      <c r="I33">
        <v>132</v>
      </c>
      <c r="J33">
        <v>2080</v>
      </c>
      <c r="K33">
        <v>9923</v>
      </c>
      <c r="L33">
        <v>12687</v>
      </c>
      <c r="M33">
        <v>7399</v>
      </c>
      <c r="N33">
        <v>2012</v>
      </c>
      <c r="O33">
        <v>1449</v>
      </c>
      <c r="P33">
        <v>9705</v>
      </c>
    </row>
    <row r="34" spans="1:16" x14ac:dyDescent="0.15">
      <c r="A34" t="s">
        <v>129</v>
      </c>
      <c r="B34">
        <v>36684</v>
      </c>
      <c r="C34">
        <v>6671</v>
      </c>
      <c r="D34">
        <v>3444</v>
      </c>
      <c r="E34">
        <v>3227</v>
      </c>
      <c r="F34">
        <v>30</v>
      </c>
      <c r="G34">
        <v>389</v>
      </c>
      <c r="H34" t="s">
        <v>31</v>
      </c>
      <c r="I34">
        <v>389</v>
      </c>
      <c r="J34">
        <v>6700</v>
      </c>
      <c r="K34">
        <v>22894</v>
      </c>
      <c r="L34">
        <v>33240</v>
      </c>
      <c r="M34">
        <v>21691</v>
      </c>
      <c r="N34">
        <v>5321</v>
      </c>
      <c r="O34" t="s">
        <v>31</v>
      </c>
      <c r="P34">
        <v>23825</v>
      </c>
    </row>
    <row r="35" spans="1:16" x14ac:dyDescent="0.15">
      <c r="A35" t="s">
        <v>130</v>
      </c>
      <c r="B35">
        <v>111451</v>
      </c>
      <c r="C35">
        <v>20220</v>
      </c>
      <c r="D35">
        <v>16285</v>
      </c>
      <c r="E35">
        <v>3935</v>
      </c>
      <c r="F35">
        <v>78</v>
      </c>
      <c r="G35">
        <v>1525</v>
      </c>
      <c r="H35" t="s">
        <v>31</v>
      </c>
      <c r="I35">
        <v>1525</v>
      </c>
      <c r="J35">
        <v>22996</v>
      </c>
      <c r="K35">
        <v>66632</v>
      </c>
      <c r="L35">
        <v>95166</v>
      </c>
      <c r="M35">
        <v>76990</v>
      </c>
      <c r="N35">
        <v>22197</v>
      </c>
      <c r="O35">
        <v>329</v>
      </c>
      <c r="P35">
        <v>64170</v>
      </c>
    </row>
    <row r="36" spans="1:16" x14ac:dyDescent="0.15">
      <c r="A36" t="s">
        <v>131</v>
      </c>
      <c r="B36">
        <v>65242</v>
      </c>
      <c r="C36">
        <v>11945</v>
      </c>
      <c r="D36">
        <v>10137</v>
      </c>
      <c r="E36">
        <v>1808</v>
      </c>
      <c r="F36">
        <v>44</v>
      </c>
      <c r="G36">
        <v>505</v>
      </c>
      <c r="H36" t="s">
        <v>31</v>
      </c>
      <c r="I36">
        <v>505</v>
      </c>
      <c r="J36">
        <v>14190</v>
      </c>
      <c r="K36">
        <v>38558</v>
      </c>
      <c r="L36">
        <v>55105</v>
      </c>
      <c r="M36">
        <v>45255</v>
      </c>
      <c r="N36">
        <v>13879</v>
      </c>
      <c r="O36">
        <v>452</v>
      </c>
      <c r="P36">
        <v>35490</v>
      </c>
    </row>
    <row r="37" spans="1:16" x14ac:dyDescent="0.15">
      <c r="A37" t="s">
        <v>132</v>
      </c>
      <c r="B37">
        <v>16375</v>
      </c>
      <c r="C37">
        <v>2936</v>
      </c>
      <c r="D37">
        <v>1324</v>
      </c>
      <c r="E37">
        <v>1612</v>
      </c>
      <c r="F37" t="s">
        <v>31</v>
      </c>
      <c r="G37">
        <v>169</v>
      </c>
      <c r="H37">
        <v>30</v>
      </c>
      <c r="I37">
        <v>139</v>
      </c>
      <c r="J37">
        <v>2813</v>
      </c>
      <c r="K37">
        <v>10457</v>
      </c>
      <c r="L37">
        <v>15021</v>
      </c>
      <c r="M37">
        <v>11823</v>
      </c>
      <c r="N37">
        <v>2537</v>
      </c>
      <c r="O37" t="s">
        <v>31</v>
      </c>
      <c r="P37">
        <v>9096</v>
      </c>
    </row>
    <row r="38" spans="1:16" x14ac:dyDescent="0.15">
      <c r="A38" t="s">
        <v>133</v>
      </c>
      <c r="B38">
        <v>14640</v>
      </c>
      <c r="C38">
        <v>2595</v>
      </c>
      <c r="D38">
        <v>2177</v>
      </c>
      <c r="E38">
        <v>418</v>
      </c>
      <c r="F38">
        <v>87</v>
      </c>
      <c r="G38">
        <v>283</v>
      </c>
      <c r="H38">
        <v>138</v>
      </c>
      <c r="I38">
        <v>145</v>
      </c>
      <c r="J38">
        <v>2639</v>
      </c>
      <c r="K38">
        <v>9036</v>
      </c>
      <c r="L38">
        <v>12325</v>
      </c>
      <c r="M38">
        <v>8938</v>
      </c>
      <c r="N38">
        <v>2585</v>
      </c>
      <c r="O38" t="s">
        <v>31</v>
      </c>
      <c r="P38">
        <v>10231</v>
      </c>
    </row>
    <row r="39" spans="1:16" x14ac:dyDescent="0.15">
      <c r="A39" t="s">
        <v>134</v>
      </c>
      <c r="B39">
        <v>9051</v>
      </c>
      <c r="C39">
        <v>1834</v>
      </c>
      <c r="D39">
        <v>1187</v>
      </c>
      <c r="E39">
        <v>647</v>
      </c>
      <c r="F39">
        <v>12</v>
      </c>
      <c r="G39">
        <v>76</v>
      </c>
      <c r="H39" t="s">
        <v>31</v>
      </c>
      <c r="I39">
        <v>76</v>
      </c>
      <c r="J39">
        <v>1617</v>
      </c>
      <c r="K39">
        <v>5512</v>
      </c>
      <c r="L39">
        <v>7864</v>
      </c>
      <c r="M39">
        <v>5036</v>
      </c>
      <c r="N39">
        <v>1391</v>
      </c>
      <c r="O39" t="s">
        <v>31</v>
      </c>
      <c r="P39">
        <v>4912</v>
      </c>
    </row>
    <row r="40" spans="1:16" x14ac:dyDescent="0.15">
      <c r="A40" t="s">
        <v>135</v>
      </c>
      <c r="B40">
        <v>11788</v>
      </c>
      <c r="C40">
        <v>2659</v>
      </c>
      <c r="D40">
        <v>1765</v>
      </c>
      <c r="E40">
        <v>894</v>
      </c>
      <c r="F40">
        <v>32</v>
      </c>
      <c r="G40">
        <v>158</v>
      </c>
      <c r="H40" t="s">
        <v>31</v>
      </c>
      <c r="I40">
        <v>158</v>
      </c>
      <c r="J40">
        <v>2353</v>
      </c>
      <c r="K40">
        <v>6586</v>
      </c>
      <c r="L40">
        <v>10023</v>
      </c>
      <c r="M40">
        <v>4666</v>
      </c>
      <c r="N40">
        <v>2040</v>
      </c>
      <c r="O40">
        <v>251</v>
      </c>
      <c r="P40">
        <v>7540</v>
      </c>
    </row>
    <row r="41" spans="1:16" x14ac:dyDescent="0.15">
      <c r="A41" t="s">
        <v>136</v>
      </c>
      <c r="B41">
        <v>31340</v>
      </c>
      <c r="C41">
        <v>6005</v>
      </c>
      <c r="D41">
        <v>5361</v>
      </c>
      <c r="E41">
        <v>644</v>
      </c>
      <c r="F41">
        <v>26</v>
      </c>
      <c r="G41">
        <v>371</v>
      </c>
      <c r="H41" t="s">
        <v>31</v>
      </c>
      <c r="I41">
        <v>371</v>
      </c>
      <c r="J41">
        <v>5425</v>
      </c>
      <c r="K41">
        <v>19513</v>
      </c>
      <c r="L41">
        <v>25979</v>
      </c>
      <c r="M41">
        <v>19355</v>
      </c>
      <c r="N41">
        <v>4994</v>
      </c>
      <c r="O41">
        <v>162</v>
      </c>
      <c r="P41">
        <v>17197</v>
      </c>
    </row>
    <row r="42" spans="1:16" x14ac:dyDescent="0.15">
      <c r="A42" t="s">
        <v>137</v>
      </c>
      <c r="B42">
        <v>41837</v>
      </c>
      <c r="C42">
        <v>9533</v>
      </c>
      <c r="D42">
        <v>7507</v>
      </c>
      <c r="E42">
        <v>2026</v>
      </c>
      <c r="F42">
        <v>62</v>
      </c>
      <c r="G42">
        <v>305</v>
      </c>
      <c r="H42" t="s">
        <v>31</v>
      </c>
      <c r="I42">
        <v>305</v>
      </c>
      <c r="J42">
        <v>10811</v>
      </c>
      <c r="K42">
        <v>21126</v>
      </c>
      <c r="L42">
        <v>34330</v>
      </c>
      <c r="M42">
        <v>26118</v>
      </c>
      <c r="N42">
        <v>10181</v>
      </c>
      <c r="O42">
        <v>407</v>
      </c>
      <c r="P42">
        <v>21526</v>
      </c>
    </row>
    <row r="43" spans="1:16" x14ac:dyDescent="0.15">
      <c r="A43" t="s">
        <v>138</v>
      </c>
      <c r="B43">
        <v>28114</v>
      </c>
      <c r="C43">
        <v>6297</v>
      </c>
      <c r="D43">
        <v>5809</v>
      </c>
      <c r="E43">
        <v>488</v>
      </c>
      <c r="F43">
        <v>38</v>
      </c>
      <c r="G43">
        <v>169</v>
      </c>
      <c r="H43" t="s">
        <v>31</v>
      </c>
      <c r="I43">
        <v>169</v>
      </c>
      <c r="J43">
        <v>10104</v>
      </c>
      <c r="K43">
        <v>11506</v>
      </c>
      <c r="L43">
        <v>22305</v>
      </c>
      <c r="M43">
        <v>16886</v>
      </c>
      <c r="N43">
        <v>9098</v>
      </c>
      <c r="O43">
        <v>551</v>
      </c>
      <c r="P43">
        <v>13861</v>
      </c>
    </row>
    <row r="44" spans="1:16" x14ac:dyDescent="0.15">
      <c r="A44" t="s">
        <v>139</v>
      </c>
      <c r="B44">
        <v>15997</v>
      </c>
      <c r="C44">
        <v>4303</v>
      </c>
      <c r="D44">
        <v>3988</v>
      </c>
      <c r="E44">
        <v>315</v>
      </c>
      <c r="F44">
        <v>14</v>
      </c>
      <c r="G44">
        <v>169</v>
      </c>
      <c r="H44" t="s">
        <v>31</v>
      </c>
      <c r="I44">
        <v>169</v>
      </c>
      <c r="J44">
        <v>5007</v>
      </c>
      <c r="K44">
        <v>6504</v>
      </c>
      <c r="L44">
        <v>12009</v>
      </c>
      <c r="M44">
        <v>8941</v>
      </c>
      <c r="N44">
        <v>5007</v>
      </c>
      <c r="O44">
        <v>770</v>
      </c>
      <c r="P44">
        <v>6891</v>
      </c>
    </row>
    <row r="45" spans="1:16" x14ac:dyDescent="0.15">
      <c r="A45" t="s">
        <v>140</v>
      </c>
      <c r="B45">
        <v>17171</v>
      </c>
      <c r="C45">
        <v>4080</v>
      </c>
      <c r="D45">
        <v>2709</v>
      </c>
      <c r="E45">
        <v>1371</v>
      </c>
      <c r="F45">
        <v>18</v>
      </c>
      <c r="G45">
        <v>155</v>
      </c>
      <c r="H45" t="s">
        <v>31</v>
      </c>
      <c r="I45">
        <v>155</v>
      </c>
      <c r="J45">
        <v>2711</v>
      </c>
      <c r="K45">
        <v>10207</v>
      </c>
      <c r="L45">
        <v>14462</v>
      </c>
      <c r="M45">
        <v>8203</v>
      </c>
      <c r="N45">
        <v>2117</v>
      </c>
      <c r="O45" t="s">
        <v>31</v>
      </c>
      <c r="P45">
        <v>9965</v>
      </c>
    </row>
    <row r="46" spans="1:16" x14ac:dyDescent="0.15">
      <c r="A46" t="s">
        <v>141</v>
      </c>
      <c r="B46">
        <v>23549</v>
      </c>
      <c r="C46">
        <v>5106</v>
      </c>
      <c r="D46">
        <v>3518</v>
      </c>
      <c r="E46">
        <v>1588</v>
      </c>
      <c r="F46">
        <v>26</v>
      </c>
      <c r="G46">
        <v>262</v>
      </c>
      <c r="H46" t="s">
        <v>31</v>
      </c>
      <c r="I46">
        <v>262</v>
      </c>
      <c r="J46">
        <v>5624</v>
      </c>
      <c r="K46">
        <v>12531</v>
      </c>
      <c r="L46">
        <v>20031</v>
      </c>
      <c r="M46">
        <v>12624</v>
      </c>
      <c r="N46">
        <v>5215</v>
      </c>
      <c r="O46">
        <v>235</v>
      </c>
      <c r="P46">
        <v>12157</v>
      </c>
    </row>
    <row r="47" spans="1:16" x14ac:dyDescent="0.15">
      <c r="A47" t="s">
        <v>142</v>
      </c>
      <c r="B47">
        <v>19830</v>
      </c>
      <c r="C47">
        <v>3981</v>
      </c>
      <c r="D47">
        <v>2270</v>
      </c>
      <c r="E47">
        <v>1711</v>
      </c>
      <c r="F47">
        <v>9</v>
      </c>
      <c r="G47">
        <v>291</v>
      </c>
      <c r="H47" t="s">
        <v>31</v>
      </c>
      <c r="I47">
        <v>291</v>
      </c>
      <c r="J47">
        <v>8059</v>
      </c>
      <c r="K47">
        <v>7490</v>
      </c>
      <c r="L47">
        <v>17560</v>
      </c>
      <c r="M47">
        <v>11552</v>
      </c>
      <c r="N47">
        <v>7335</v>
      </c>
      <c r="O47" t="s">
        <v>31</v>
      </c>
      <c r="P47">
        <v>7493</v>
      </c>
    </row>
    <row r="48" spans="1:16" x14ac:dyDescent="0.15">
      <c r="A48" t="s">
        <v>143</v>
      </c>
      <c r="B48">
        <v>89348</v>
      </c>
      <c r="C48">
        <v>21970</v>
      </c>
      <c r="D48">
        <v>14032</v>
      </c>
      <c r="E48">
        <v>7938</v>
      </c>
      <c r="F48">
        <v>66</v>
      </c>
      <c r="G48">
        <v>758</v>
      </c>
      <c r="H48" t="s">
        <v>31</v>
      </c>
      <c r="I48">
        <v>758</v>
      </c>
      <c r="J48">
        <v>24005</v>
      </c>
      <c r="K48">
        <v>42549</v>
      </c>
      <c r="L48">
        <v>75316</v>
      </c>
      <c r="M48">
        <v>53464</v>
      </c>
      <c r="N48">
        <v>21798</v>
      </c>
      <c r="O48">
        <v>404</v>
      </c>
      <c r="P48">
        <v>26488</v>
      </c>
    </row>
    <row r="49" spans="1:16" x14ac:dyDescent="0.15">
      <c r="A49" t="s">
        <v>144</v>
      </c>
      <c r="B49">
        <v>15475</v>
      </c>
      <c r="C49">
        <v>4477</v>
      </c>
      <c r="D49">
        <v>2821</v>
      </c>
      <c r="E49">
        <v>1656</v>
      </c>
      <c r="F49">
        <v>22</v>
      </c>
      <c r="G49">
        <v>153</v>
      </c>
      <c r="H49" t="s">
        <v>31</v>
      </c>
      <c r="I49">
        <v>153</v>
      </c>
      <c r="J49">
        <v>4453</v>
      </c>
      <c r="K49">
        <v>6370</v>
      </c>
      <c r="L49">
        <v>12654</v>
      </c>
      <c r="M49">
        <v>7801</v>
      </c>
      <c r="N49">
        <v>4189</v>
      </c>
      <c r="O49" t="s">
        <v>31</v>
      </c>
      <c r="P49">
        <v>8061</v>
      </c>
    </row>
    <row r="50" spans="1:16" x14ac:dyDescent="0.15">
      <c r="A50" t="s">
        <v>145</v>
      </c>
      <c r="B50">
        <v>28437</v>
      </c>
      <c r="C50">
        <v>8311</v>
      </c>
      <c r="D50">
        <v>7583</v>
      </c>
      <c r="E50">
        <v>728</v>
      </c>
      <c r="F50">
        <v>44</v>
      </c>
      <c r="G50">
        <v>326</v>
      </c>
      <c r="H50" t="s">
        <v>31</v>
      </c>
      <c r="I50">
        <v>326</v>
      </c>
      <c r="J50">
        <v>6869</v>
      </c>
      <c r="K50">
        <v>12887</v>
      </c>
      <c r="L50">
        <v>20854</v>
      </c>
      <c r="M50">
        <v>14570</v>
      </c>
      <c r="N50">
        <v>6222</v>
      </c>
      <c r="O50" t="s">
        <v>31</v>
      </c>
      <c r="P50">
        <v>12119</v>
      </c>
    </row>
    <row r="51" spans="1:16" x14ac:dyDescent="0.15">
      <c r="A51" t="s">
        <v>146</v>
      </c>
      <c r="B51">
        <v>36191</v>
      </c>
      <c r="C51">
        <v>9014</v>
      </c>
      <c r="D51">
        <v>7934</v>
      </c>
      <c r="E51">
        <v>1080</v>
      </c>
      <c r="F51">
        <v>44</v>
      </c>
      <c r="G51">
        <v>300</v>
      </c>
      <c r="H51" t="s">
        <v>31</v>
      </c>
      <c r="I51">
        <v>300</v>
      </c>
      <c r="J51">
        <v>11118</v>
      </c>
      <c r="K51">
        <v>15715</v>
      </c>
      <c r="L51">
        <v>28257</v>
      </c>
      <c r="M51">
        <v>21277</v>
      </c>
      <c r="N51">
        <v>10559</v>
      </c>
      <c r="O51">
        <v>977</v>
      </c>
      <c r="P51">
        <v>14565</v>
      </c>
    </row>
    <row r="52" spans="1:16" x14ac:dyDescent="0.15">
      <c r="A52" t="s">
        <v>147</v>
      </c>
      <c r="B52">
        <v>21029</v>
      </c>
      <c r="C52">
        <v>5470</v>
      </c>
      <c r="D52">
        <v>5080</v>
      </c>
      <c r="E52">
        <v>390</v>
      </c>
      <c r="F52">
        <v>28</v>
      </c>
      <c r="G52">
        <v>170</v>
      </c>
      <c r="H52" t="s">
        <v>31</v>
      </c>
      <c r="I52">
        <v>170</v>
      </c>
      <c r="J52">
        <v>3429</v>
      </c>
      <c r="K52">
        <v>11932</v>
      </c>
      <c r="L52">
        <v>15949</v>
      </c>
      <c r="M52">
        <v>12373</v>
      </c>
      <c r="N52">
        <v>3291</v>
      </c>
      <c r="O52">
        <v>587</v>
      </c>
      <c r="P52">
        <v>8452</v>
      </c>
    </row>
    <row r="53" spans="1:16" x14ac:dyDescent="0.15">
      <c r="A53" t="s">
        <v>148</v>
      </c>
      <c r="B53">
        <v>19845</v>
      </c>
      <c r="C53">
        <v>6230</v>
      </c>
      <c r="D53">
        <v>4353</v>
      </c>
      <c r="E53">
        <v>1877</v>
      </c>
      <c r="F53">
        <v>30</v>
      </c>
      <c r="G53">
        <v>167</v>
      </c>
      <c r="H53" t="s">
        <v>31</v>
      </c>
      <c r="I53">
        <v>167</v>
      </c>
      <c r="J53">
        <v>4107</v>
      </c>
      <c r="K53">
        <v>9311</v>
      </c>
      <c r="L53">
        <v>15492</v>
      </c>
      <c r="M53">
        <v>9392</v>
      </c>
      <c r="N53">
        <v>3683</v>
      </c>
      <c r="O53">
        <v>413</v>
      </c>
      <c r="P53">
        <v>9093</v>
      </c>
    </row>
    <row r="54" spans="1:16" x14ac:dyDescent="0.15">
      <c r="A54" t="s">
        <v>149</v>
      </c>
      <c r="B54">
        <v>35836</v>
      </c>
      <c r="C54">
        <v>10063</v>
      </c>
      <c r="D54">
        <v>7782</v>
      </c>
      <c r="E54">
        <v>2281</v>
      </c>
      <c r="F54">
        <v>26</v>
      </c>
      <c r="G54">
        <v>256</v>
      </c>
      <c r="H54" t="s">
        <v>31</v>
      </c>
      <c r="I54">
        <v>256</v>
      </c>
      <c r="J54">
        <v>10481</v>
      </c>
      <c r="K54">
        <v>15010</v>
      </c>
      <c r="L54">
        <v>28054</v>
      </c>
      <c r="M54">
        <v>21164</v>
      </c>
      <c r="N54">
        <v>9924</v>
      </c>
      <c r="O54">
        <v>475</v>
      </c>
      <c r="P54">
        <v>13703</v>
      </c>
    </row>
    <row r="55" spans="1:16" x14ac:dyDescent="0.15">
      <c r="A55" t="s">
        <v>150</v>
      </c>
      <c r="B55">
        <v>19730</v>
      </c>
      <c r="C55">
        <v>5630</v>
      </c>
      <c r="D55">
        <v>3479</v>
      </c>
      <c r="E55">
        <v>2151</v>
      </c>
      <c r="F55">
        <v>18</v>
      </c>
      <c r="G55">
        <v>181</v>
      </c>
      <c r="H55" t="s">
        <v>31</v>
      </c>
      <c r="I55">
        <v>181</v>
      </c>
      <c r="J55">
        <v>4351</v>
      </c>
      <c r="K55">
        <v>9550</v>
      </c>
      <c r="L55">
        <v>16251</v>
      </c>
      <c r="M55">
        <v>10410</v>
      </c>
      <c r="N55">
        <v>3908</v>
      </c>
      <c r="O55">
        <v>302</v>
      </c>
      <c r="P55">
        <v>8050</v>
      </c>
    </row>
    <row r="56" spans="1:16" x14ac:dyDescent="0.15">
      <c r="A56" t="s">
        <v>583</v>
      </c>
    </row>
    <row r="57" spans="1:16" x14ac:dyDescent="0.15">
      <c r="A57" t="s">
        <v>413</v>
      </c>
      <c r="B57">
        <v>81419</v>
      </c>
      <c r="C57">
        <v>8906</v>
      </c>
      <c r="D57">
        <v>4413</v>
      </c>
      <c r="E57">
        <v>4493</v>
      </c>
      <c r="F57">
        <v>103</v>
      </c>
      <c r="G57">
        <v>525</v>
      </c>
      <c r="H57" t="s">
        <v>31</v>
      </c>
      <c r="I57">
        <v>525</v>
      </c>
      <c r="J57">
        <v>10543</v>
      </c>
      <c r="K57">
        <v>61342</v>
      </c>
      <c r="L57">
        <v>77006</v>
      </c>
      <c r="M57">
        <v>48739</v>
      </c>
      <c r="N57">
        <v>9962</v>
      </c>
      <c r="O57">
        <v>306</v>
      </c>
      <c r="P57">
        <v>57747</v>
      </c>
    </row>
    <row r="58" spans="1:16" x14ac:dyDescent="0.15">
      <c r="A58" t="s">
        <v>151</v>
      </c>
      <c r="B58">
        <v>39023</v>
      </c>
      <c r="C58">
        <v>7240</v>
      </c>
      <c r="D58">
        <v>5281</v>
      </c>
      <c r="E58">
        <v>1959</v>
      </c>
      <c r="F58" t="s">
        <v>31</v>
      </c>
      <c r="G58">
        <v>299</v>
      </c>
      <c r="H58" t="s">
        <v>31</v>
      </c>
      <c r="I58">
        <v>299</v>
      </c>
      <c r="J58">
        <v>10741</v>
      </c>
      <c r="K58">
        <v>20743</v>
      </c>
      <c r="L58">
        <v>33742</v>
      </c>
      <c r="M58">
        <v>27753</v>
      </c>
      <c r="N58">
        <v>10294</v>
      </c>
      <c r="O58" t="s">
        <v>31</v>
      </c>
      <c r="P58">
        <v>15247</v>
      </c>
    </row>
    <row r="59" spans="1:16" x14ac:dyDescent="0.15">
      <c r="A59" t="s">
        <v>152</v>
      </c>
      <c r="B59">
        <v>12427</v>
      </c>
      <c r="C59">
        <v>1985</v>
      </c>
      <c r="D59">
        <v>1405</v>
      </c>
      <c r="E59">
        <v>580</v>
      </c>
      <c r="F59">
        <v>10</v>
      </c>
      <c r="G59">
        <v>30</v>
      </c>
      <c r="H59" t="s">
        <v>31</v>
      </c>
      <c r="I59">
        <v>30</v>
      </c>
      <c r="J59">
        <v>1222</v>
      </c>
      <c r="K59">
        <v>9180</v>
      </c>
      <c r="L59">
        <v>11022</v>
      </c>
      <c r="M59">
        <v>6791</v>
      </c>
      <c r="N59">
        <v>993</v>
      </c>
      <c r="O59">
        <v>330</v>
      </c>
      <c r="P59">
        <v>6115</v>
      </c>
    </row>
    <row r="60" spans="1:16" x14ac:dyDescent="0.15">
      <c r="A60" t="s">
        <v>18</v>
      </c>
      <c r="B60">
        <v>6914</v>
      </c>
      <c r="C60">
        <v>1222</v>
      </c>
      <c r="D60">
        <v>854</v>
      </c>
      <c r="E60">
        <v>368</v>
      </c>
      <c r="F60">
        <v>10</v>
      </c>
      <c r="G60">
        <v>20</v>
      </c>
      <c r="H60" t="s">
        <v>31</v>
      </c>
      <c r="I60">
        <v>20</v>
      </c>
      <c r="J60">
        <v>1432</v>
      </c>
      <c r="K60">
        <v>4230</v>
      </c>
      <c r="L60">
        <v>6060</v>
      </c>
      <c r="M60">
        <v>5037</v>
      </c>
      <c r="N60">
        <v>1432</v>
      </c>
      <c r="O60">
        <v>240</v>
      </c>
      <c r="P60">
        <v>4286</v>
      </c>
    </row>
    <row r="61" spans="1:16" x14ac:dyDescent="0.15">
      <c r="A61" t="s">
        <v>153</v>
      </c>
      <c r="B61">
        <v>9509</v>
      </c>
      <c r="C61">
        <v>1603</v>
      </c>
      <c r="D61">
        <v>1450</v>
      </c>
      <c r="E61">
        <v>153</v>
      </c>
      <c r="F61">
        <v>6</v>
      </c>
      <c r="G61">
        <v>300</v>
      </c>
      <c r="H61" t="s">
        <v>31</v>
      </c>
      <c r="I61">
        <v>300</v>
      </c>
      <c r="J61">
        <v>844</v>
      </c>
      <c r="K61">
        <v>6756</v>
      </c>
      <c r="L61">
        <v>8059</v>
      </c>
      <c r="M61">
        <v>5624</v>
      </c>
      <c r="N61">
        <v>844</v>
      </c>
      <c r="O61" t="s">
        <v>31</v>
      </c>
      <c r="P61">
        <v>5155</v>
      </c>
    </row>
    <row r="62" spans="1:16" x14ac:dyDescent="0.15">
      <c r="A62" t="s">
        <v>154</v>
      </c>
      <c r="B62">
        <v>27604</v>
      </c>
      <c r="C62">
        <v>5444</v>
      </c>
      <c r="D62">
        <v>5058</v>
      </c>
      <c r="E62">
        <v>386</v>
      </c>
      <c r="F62">
        <v>24</v>
      </c>
      <c r="G62">
        <v>304</v>
      </c>
      <c r="H62" t="s">
        <v>31</v>
      </c>
      <c r="I62">
        <v>304</v>
      </c>
      <c r="J62">
        <v>2872</v>
      </c>
      <c r="K62">
        <v>18960</v>
      </c>
      <c r="L62">
        <v>22546</v>
      </c>
      <c r="M62">
        <v>17393</v>
      </c>
      <c r="N62">
        <v>2596</v>
      </c>
      <c r="O62">
        <v>500</v>
      </c>
      <c r="P62">
        <v>13400</v>
      </c>
    </row>
    <row r="63" spans="1:16" x14ac:dyDescent="0.15">
      <c r="A63" t="s">
        <v>155</v>
      </c>
      <c r="B63">
        <v>10489</v>
      </c>
      <c r="C63">
        <v>1583</v>
      </c>
      <c r="D63">
        <v>1382</v>
      </c>
      <c r="E63">
        <v>201</v>
      </c>
      <c r="F63">
        <v>12</v>
      </c>
      <c r="G63">
        <v>58</v>
      </c>
      <c r="H63" t="s">
        <v>31</v>
      </c>
      <c r="I63">
        <v>58</v>
      </c>
      <c r="J63">
        <v>939</v>
      </c>
      <c r="K63">
        <v>7897</v>
      </c>
      <c r="L63">
        <v>9107</v>
      </c>
      <c r="M63">
        <v>6309</v>
      </c>
      <c r="N63">
        <v>745</v>
      </c>
      <c r="O63" t="s">
        <v>31</v>
      </c>
      <c r="P63">
        <v>6793</v>
      </c>
    </row>
    <row r="64" spans="1:16" x14ac:dyDescent="0.15">
      <c r="A64" t="s">
        <v>584</v>
      </c>
      <c r="B64">
        <v>26700</v>
      </c>
      <c r="C64">
        <v>4842</v>
      </c>
      <c r="D64">
        <v>3310</v>
      </c>
      <c r="E64">
        <v>1532</v>
      </c>
      <c r="F64">
        <v>10</v>
      </c>
      <c r="G64">
        <v>224</v>
      </c>
      <c r="H64" t="s">
        <v>31</v>
      </c>
      <c r="I64">
        <v>224</v>
      </c>
      <c r="J64">
        <v>3829</v>
      </c>
      <c r="K64">
        <v>17795</v>
      </c>
      <c r="L64">
        <v>23390</v>
      </c>
      <c r="M64">
        <v>15485</v>
      </c>
      <c r="N64">
        <v>3781</v>
      </c>
      <c r="O64" t="s">
        <v>31</v>
      </c>
      <c r="P64">
        <v>15496</v>
      </c>
    </row>
    <row r="65" spans="1:16" x14ac:dyDescent="0.15">
      <c r="A65" t="s">
        <v>157</v>
      </c>
      <c r="B65">
        <v>24124</v>
      </c>
      <c r="C65">
        <v>3933</v>
      </c>
      <c r="D65">
        <v>1568</v>
      </c>
      <c r="E65">
        <v>2365</v>
      </c>
      <c r="F65">
        <v>8</v>
      </c>
      <c r="G65">
        <v>248</v>
      </c>
      <c r="H65" t="s">
        <v>31</v>
      </c>
      <c r="I65">
        <v>248</v>
      </c>
      <c r="J65">
        <v>4817</v>
      </c>
      <c r="K65">
        <v>15118</v>
      </c>
      <c r="L65">
        <v>22556</v>
      </c>
      <c r="M65">
        <v>14315</v>
      </c>
      <c r="N65">
        <v>3665</v>
      </c>
      <c r="O65" t="s">
        <v>31</v>
      </c>
      <c r="P65">
        <v>15131</v>
      </c>
    </row>
    <row r="66" spans="1:16" x14ac:dyDescent="0.15">
      <c r="A66" t="s">
        <v>158</v>
      </c>
      <c r="B66">
        <v>34995</v>
      </c>
      <c r="C66">
        <v>277</v>
      </c>
      <c r="D66" t="s">
        <v>31</v>
      </c>
      <c r="E66">
        <v>277</v>
      </c>
      <c r="F66">
        <v>33</v>
      </c>
      <c r="G66">
        <v>113</v>
      </c>
      <c r="H66" t="s">
        <v>31</v>
      </c>
      <c r="I66">
        <v>113</v>
      </c>
      <c r="J66">
        <v>7722</v>
      </c>
      <c r="K66">
        <v>26850</v>
      </c>
      <c r="L66">
        <v>34995</v>
      </c>
      <c r="M66">
        <v>29910</v>
      </c>
      <c r="N66">
        <v>7722</v>
      </c>
      <c r="O66">
        <v>329</v>
      </c>
      <c r="P66">
        <v>22073</v>
      </c>
    </row>
    <row r="67" spans="1:16" x14ac:dyDescent="0.15">
      <c r="A67" t="s">
        <v>159</v>
      </c>
      <c r="B67">
        <v>19027</v>
      </c>
      <c r="C67">
        <v>3732</v>
      </c>
      <c r="D67">
        <v>3290</v>
      </c>
      <c r="E67">
        <v>442</v>
      </c>
      <c r="F67">
        <v>10</v>
      </c>
      <c r="G67">
        <v>100</v>
      </c>
      <c r="H67" t="s">
        <v>31</v>
      </c>
      <c r="I67">
        <v>100</v>
      </c>
      <c r="J67">
        <v>3463</v>
      </c>
      <c r="K67">
        <v>11722</v>
      </c>
      <c r="L67">
        <v>15737</v>
      </c>
      <c r="M67">
        <v>12950</v>
      </c>
      <c r="N67">
        <v>3404</v>
      </c>
      <c r="O67" t="s">
        <v>31</v>
      </c>
      <c r="P67">
        <v>11369</v>
      </c>
    </row>
    <row r="68" spans="1:16" x14ac:dyDescent="0.15">
      <c r="A68" t="s">
        <v>160</v>
      </c>
      <c r="B68">
        <v>14960</v>
      </c>
      <c r="C68">
        <v>3000</v>
      </c>
      <c r="D68">
        <v>2248</v>
      </c>
      <c r="E68">
        <v>752</v>
      </c>
      <c r="F68">
        <v>52</v>
      </c>
      <c r="G68">
        <v>107</v>
      </c>
      <c r="H68" t="s">
        <v>31</v>
      </c>
      <c r="I68">
        <v>107</v>
      </c>
      <c r="J68">
        <v>3775</v>
      </c>
      <c r="K68">
        <v>8026</v>
      </c>
      <c r="L68">
        <v>12712</v>
      </c>
      <c r="M68">
        <v>8463</v>
      </c>
      <c r="N68">
        <v>3491</v>
      </c>
      <c r="O68" t="s">
        <v>31</v>
      </c>
      <c r="P68">
        <v>8361</v>
      </c>
    </row>
    <row r="69" spans="1:16" x14ac:dyDescent="0.15">
      <c r="A69" t="s">
        <v>585</v>
      </c>
      <c r="B69">
        <v>19559</v>
      </c>
      <c r="C69">
        <v>4193</v>
      </c>
      <c r="D69">
        <v>3173</v>
      </c>
      <c r="E69">
        <v>1020</v>
      </c>
      <c r="F69">
        <v>16</v>
      </c>
      <c r="G69">
        <v>102</v>
      </c>
      <c r="H69" t="s">
        <v>31</v>
      </c>
      <c r="I69">
        <v>102</v>
      </c>
      <c r="J69">
        <v>5511</v>
      </c>
      <c r="K69">
        <v>9737</v>
      </c>
      <c r="L69">
        <v>16386</v>
      </c>
      <c r="M69">
        <v>13349</v>
      </c>
      <c r="N69">
        <v>5302</v>
      </c>
      <c r="O69" t="s">
        <v>31</v>
      </c>
      <c r="P69">
        <v>1251</v>
      </c>
    </row>
    <row r="70" spans="1:16" x14ac:dyDescent="0.15">
      <c r="A70" t="s">
        <v>162</v>
      </c>
      <c r="B70">
        <v>22290</v>
      </c>
      <c r="C70">
        <v>4095</v>
      </c>
      <c r="D70">
        <v>2649</v>
      </c>
      <c r="E70">
        <v>1446</v>
      </c>
      <c r="F70">
        <v>24</v>
      </c>
      <c r="G70">
        <v>110</v>
      </c>
      <c r="H70" t="s">
        <v>31</v>
      </c>
      <c r="I70">
        <v>110</v>
      </c>
      <c r="J70">
        <v>5724</v>
      </c>
      <c r="K70">
        <v>12337</v>
      </c>
      <c r="L70">
        <v>19641</v>
      </c>
      <c r="M70">
        <v>14318</v>
      </c>
      <c r="N70">
        <v>5391</v>
      </c>
      <c r="O70" t="s">
        <v>31</v>
      </c>
      <c r="P70">
        <v>9777</v>
      </c>
    </row>
    <row r="71" spans="1:16" x14ac:dyDescent="0.15">
      <c r="A71" t="s">
        <v>557</v>
      </c>
      <c r="B71">
        <v>7851</v>
      </c>
      <c r="C71">
        <v>1160</v>
      </c>
      <c r="D71">
        <v>666</v>
      </c>
      <c r="E71">
        <v>494</v>
      </c>
      <c r="F71">
        <v>10</v>
      </c>
      <c r="G71">
        <v>50</v>
      </c>
      <c r="H71" t="s">
        <v>31</v>
      </c>
      <c r="I71">
        <v>50</v>
      </c>
      <c r="J71">
        <v>1926</v>
      </c>
      <c r="K71">
        <v>4705</v>
      </c>
      <c r="L71">
        <v>7185</v>
      </c>
      <c r="M71">
        <v>3872</v>
      </c>
      <c r="N71">
        <v>1885</v>
      </c>
      <c r="O71" t="s">
        <v>31</v>
      </c>
      <c r="P71">
        <v>4612</v>
      </c>
    </row>
    <row r="72" spans="1:16" x14ac:dyDescent="0.15">
      <c r="A72" t="s">
        <v>163</v>
      </c>
      <c r="B72">
        <v>5732</v>
      </c>
      <c r="C72">
        <v>1594</v>
      </c>
      <c r="D72">
        <v>1365</v>
      </c>
      <c r="E72">
        <v>229</v>
      </c>
      <c r="F72">
        <v>2</v>
      </c>
      <c r="G72">
        <v>46</v>
      </c>
      <c r="H72" t="s">
        <v>31</v>
      </c>
      <c r="I72">
        <v>46</v>
      </c>
      <c r="J72">
        <v>984</v>
      </c>
      <c r="K72">
        <v>3106</v>
      </c>
      <c r="L72">
        <v>4367</v>
      </c>
      <c r="M72">
        <v>2623</v>
      </c>
      <c r="N72">
        <v>978</v>
      </c>
      <c r="O72">
        <v>127</v>
      </c>
      <c r="P72">
        <v>3060</v>
      </c>
    </row>
    <row r="73" spans="1:16" x14ac:dyDescent="0.15">
      <c r="A73" t="s">
        <v>164</v>
      </c>
      <c r="B73">
        <v>6276</v>
      </c>
      <c r="C73">
        <v>1784</v>
      </c>
      <c r="D73">
        <v>1635</v>
      </c>
      <c r="E73">
        <v>149</v>
      </c>
      <c r="F73" t="s">
        <v>31</v>
      </c>
      <c r="G73">
        <v>30</v>
      </c>
      <c r="H73" t="s">
        <v>31</v>
      </c>
      <c r="I73">
        <v>30</v>
      </c>
      <c r="J73">
        <v>587</v>
      </c>
      <c r="K73">
        <v>3875</v>
      </c>
      <c r="L73">
        <v>4641</v>
      </c>
      <c r="M73">
        <v>3541</v>
      </c>
      <c r="N73">
        <v>587</v>
      </c>
      <c r="O73" t="s">
        <v>31</v>
      </c>
      <c r="P73">
        <v>3135</v>
      </c>
    </row>
    <row r="74" spans="1:16" x14ac:dyDescent="0.15">
      <c r="A74" t="s">
        <v>586</v>
      </c>
      <c r="B74">
        <v>5496</v>
      </c>
      <c r="C74">
        <v>1452</v>
      </c>
      <c r="D74">
        <v>1312</v>
      </c>
      <c r="E74">
        <v>140</v>
      </c>
      <c r="F74">
        <v>6</v>
      </c>
      <c r="G74">
        <v>50</v>
      </c>
      <c r="H74" t="s">
        <v>31</v>
      </c>
      <c r="I74">
        <v>50</v>
      </c>
      <c r="J74">
        <v>1144</v>
      </c>
      <c r="K74">
        <v>2844</v>
      </c>
      <c r="L74">
        <v>4184</v>
      </c>
      <c r="M74">
        <v>2894</v>
      </c>
      <c r="N74">
        <v>1084</v>
      </c>
      <c r="O74" t="s">
        <v>31</v>
      </c>
      <c r="P74">
        <v>2305</v>
      </c>
    </row>
    <row r="75" spans="1:16" x14ac:dyDescent="0.15">
      <c r="A75" t="s">
        <v>587</v>
      </c>
      <c r="B75">
        <v>5852</v>
      </c>
      <c r="C75">
        <v>1744</v>
      </c>
      <c r="D75">
        <v>893</v>
      </c>
      <c r="E75">
        <v>851</v>
      </c>
      <c r="F75">
        <v>6</v>
      </c>
      <c r="G75" t="s">
        <v>31</v>
      </c>
      <c r="H75" t="s">
        <v>31</v>
      </c>
      <c r="I75" t="s">
        <v>31</v>
      </c>
      <c r="J75">
        <v>1218</v>
      </c>
      <c r="K75">
        <v>2884</v>
      </c>
      <c r="L75">
        <v>4959</v>
      </c>
      <c r="M75">
        <v>3299</v>
      </c>
      <c r="N75">
        <v>1079</v>
      </c>
      <c r="O75" t="s">
        <v>31</v>
      </c>
      <c r="P75">
        <v>2294</v>
      </c>
    </row>
    <row r="76" spans="1:16" x14ac:dyDescent="0.15">
      <c r="A76" t="s">
        <v>588</v>
      </c>
      <c r="B76">
        <v>4310</v>
      </c>
      <c r="C76">
        <v>1075</v>
      </c>
      <c r="D76">
        <v>1075</v>
      </c>
      <c r="E76" t="s">
        <v>31</v>
      </c>
      <c r="F76" t="s">
        <v>31</v>
      </c>
      <c r="G76" t="s">
        <v>31</v>
      </c>
      <c r="H76" t="s">
        <v>31</v>
      </c>
      <c r="I76" t="s">
        <v>31</v>
      </c>
      <c r="J76">
        <v>1023</v>
      </c>
      <c r="K76">
        <v>2212</v>
      </c>
      <c r="L76">
        <v>3235</v>
      </c>
      <c r="M76">
        <v>3235</v>
      </c>
      <c r="N76">
        <v>1023</v>
      </c>
      <c r="O76" t="s">
        <v>31</v>
      </c>
      <c r="P76">
        <v>2141</v>
      </c>
    </row>
    <row r="77" spans="1:16" x14ac:dyDescent="0.15">
      <c r="A77" t="s">
        <v>589</v>
      </c>
      <c r="B77">
        <v>4229</v>
      </c>
      <c r="C77">
        <v>1335</v>
      </c>
      <c r="D77">
        <v>1335</v>
      </c>
      <c r="E77" t="s">
        <v>31</v>
      </c>
      <c r="F77">
        <v>4</v>
      </c>
      <c r="G77" t="s">
        <v>31</v>
      </c>
      <c r="H77" t="s">
        <v>31</v>
      </c>
      <c r="I77" t="s">
        <v>31</v>
      </c>
      <c r="J77">
        <v>300</v>
      </c>
      <c r="K77">
        <v>2590</v>
      </c>
      <c r="L77">
        <v>2894</v>
      </c>
      <c r="M77">
        <v>2430</v>
      </c>
      <c r="N77">
        <v>300</v>
      </c>
      <c r="O77" t="s">
        <v>31</v>
      </c>
      <c r="P77">
        <v>2035</v>
      </c>
    </row>
    <row r="78" spans="1:16" x14ac:dyDescent="0.15">
      <c r="A78" t="s">
        <v>590</v>
      </c>
      <c r="B78">
        <v>3710</v>
      </c>
      <c r="C78">
        <v>433</v>
      </c>
      <c r="D78" t="s">
        <v>31</v>
      </c>
      <c r="E78">
        <v>433</v>
      </c>
      <c r="F78">
        <v>6</v>
      </c>
      <c r="G78">
        <v>52</v>
      </c>
      <c r="H78" t="s">
        <v>31</v>
      </c>
      <c r="I78">
        <v>52</v>
      </c>
      <c r="J78">
        <v>338</v>
      </c>
      <c r="K78">
        <v>2881</v>
      </c>
      <c r="L78">
        <v>3710</v>
      </c>
      <c r="M78">
        <v>1346</v>
      </c>
      <c r="N78">
        <v>338</v>
      </c>
      <c r="O78" t="s">
        <v>31</v>
      </c>
      <c r="P78">
        <v>2931</v>
      </c>
    </row>
    <row r="79" spans="1:16" x14ac:dyDescent="0.15">
      <c r="A79" t="s">
        <v>591</v>
      </c>
      <c r="B79">
        <v>7023</v>
      </c>
      <c r="C79">
        <v>724</v>
      </c>
      <c r="D79">
        <v>373</v>
      </c>
      <c r="E79">
        <v>351</v>
      </c>
      <c r="F79">
        <v>6</v>
      </c>
      <c r="G79">
        <v>30</v>
      </c>
      <c r="H79" t="s">
        <v>31</v>
      </c>
      <c r="I79">
        <v>30</v>
      </c>
      <c r="J79">
        <v>2575</v>
      </c>
      <c r="K79">
        <v>3688</v>
      </c>
      <c r="L79">
        <v>6650</v>
      </c>
      <c r="M79">
        <v>3970</v>
      </c>
      <c r="N79">
        <v>1858</v>
      </c>
      <c r="O79" t="s">
        <v>31</v>
      </c>
      <c r="P79">
        <v>2389</v>
      </c>
    </row>
    <row r="80" spans="1:16" x14ac:dyDescent="0.15">
      <c r="A80" t="s">
        <v>167</v>
      </c>
      <c r="B80">
        <v>9216</v>
      </c>
      <c r="C80">
        <v>2274</v>
      </c>
      <c r="D80">
        <v>2054</v>
      </c>
      <c r="E80">
        <v>220</v>
      </c>
      <c r="F80">
        <v>18</v>
      </c>
      <c r="G80">
        <v>104</v>
      </c>
      <c r="H80" t="s">
        <v>31</v>
      </c>
      <c r="I80">
        <v>104</v>
      </c>
      <c r="J80">
        <v>1493</v>
      </c>
      <c r="K80">
        <v>5327</v>
      </c>
      <c r="L80">
        <v>7162</v>
      </c>
      <c r="M80">
        <v>4662</v>
      </c>
      <c r="N80">
        <v>1454</v>
      </c>
      <c r="O80">
        <v>500</v>
      </c>
      <c r="P80">
        <v>4920</v>
      </c>
    </row>
    <row r="81" spans="1:16" x14ac:dyDescent="0.15">
      <c r="A81" t="s">
        <v>168</v>
      </c>
      <c r="B81">
        <v>7258</v>
      </c>
      <c r="C81">
        <v>1722</v>
      </c>
      <c r="D81">
        <v>1182</v>
      </c>
      <c r="E81">
        <v>540</v>
      </c>
      <c r="F81">
        <v>6</v>
      </c>
      <c r="G81">
        <v>20</v>
      </c>
      <c r="H81" t="s">
        <v>31</v>
      </c>
      <c r="I81">
        <v>20</v>
      </c>
      <c r="J81">
        <v>1978</v>
      </c>
      <c r="K81">
        <v>3532</v>
      </c>
      <c r="L81">
        <v>6076</v>
      </c>
      <c r="M81">
        <v>2889</v>
      </c>
      <c r="N81">
        <v>1691</v>
      </c>
      <c r="O81" t="s">
        <v>31</v>
      </c>
      <c r="P81">
        <v>3619</v>
      </c>
    </row>
    <row r="82" spans="1:16" x14ac:dyDescent="0.15">
      <c r="A82" t="s">
        <v>169</v>
      </c>
      <c r="B82">
        <v>10373</v>
      </c>
      <c r="C82">
        <v>2233</v>
      </c>
      <c r="D82">
        <v>1706</v>
      </c>
      <c r="E82">
        <v>527</v>
      </c>
      <c r="F82">
        <v>6</v>
      </c>
      <c r="G82">
        <v>75</v>
      </c>
      <c r="H82" t="s">
        <v>31</v>
      </c>
      <c r="I82">
        <v>75</v>
      </c>
      <c r="J82">
        <v>2673</v>
      </c>
      <c r="K82">
        <v>5386</v>
      </c>
      <c r="L82">
        <v>8667</v>
      </c>
      <c r="M82">
        <v>6261</v>
      </c>
      <c r="N82">
        <v>2643</v>
      </c>
      <c r="O82" t="s">
        <v>31</v>
      </c>
      <c r="P82">
        <v>5644</v>
      </c>
    </row>
    <row r="83" spans="1:16" x14ac:dyDescent="0.15">
      <c r="A83" t="s">
        <v>170</v>
      </c>
      <c r="B83">
        <v>4710</v>
      </c>
      <c r="C83">
        <v>1494</v>
      </c>
      <c r="D83">
        <v>665</v>
      </c>
      <c r="E83">
        <v>829</v>
      </c>
      <c r="F83">
        <v>6</v>
      </c>
      <c r="G83" t="s">
        <v>31</v>
      </c>
      <c r="H83" t="s">
        <v>31</v>
      </c>
      <c r="I83" t="s">
        <v>31</v>
      </c>
      <c r="J83">
        <v>233</v>
      </c>
      <c r="K83">
        <v>2977</v>
      </c>
      <c r="L83">
        <v>4045</v>
      </c>
      <c r="M83">
        <v>1991</v>
      </c>
      <c r="N83">
        <v>127</v>
      </c>
      <c r="O83" t="s">
        <v>31</v>
      </c>
      <c r="P83">
        <v>2821</v>
      </c>
    </row>
    <row r="84" spans="1:16" x14ac:dyDescent="0.15">
      <c r="A84" t="s">
        <v>171</v>
      </c>
      <c r="B84">
        <v>6419</v>
      </c>
      <c r="C84">
        <v>999</v>
      </c>
      <c r="D84">
        <v>858</v>
      </c>
      <c r="E84">
        <v>141</v>
      </c>
      <c r="F84">
        <v>6</v>
      </c>
      <c r="G84">
        <v>150</v>
      </c>
      <c r="H84" t="s">
        <v>31</v>
      </c>
      <c r="I84">
        <v>150</v>
      </c>
      <c r="J84">
        <v>1173</v>
      </c>
      <c r="K84">
        <v>4091</v>
      </c>
      <c r="L84">
        <v>5561</v>
      </c>
      <c r="M84">
        <v>3736</v>
      </c>
      <c r="N84">
        <v>1173</v>
      </c>
      <c r="O84" t="s">
        <v>31</v>
      </c>
      <c r="P84">
        <v>4608</v>
      </c>
    </row>
    <row r="85" spans="1:16" x14ac:dyDescent="0.15">
      <c r="A85" t="s">
        <v>172</v>
      </c>
      <c r="B85">
        <v>7601</v>
      </c>
      <c r="C85">
        <v>1135</v>
      </c>
      <c r="D85">
        <v>1135</v>
      </c>
      <c r="E85" t="s">
        <v>31</v>
      </c>
      <c r="F85">
        <v>6</v>
      </c>
      <c r="G85">
        <v>100</v>
      </c>
      <c r="H85" t="s">
        <v>31</v>
      </c>
      <c r="I85">
        <v>100</v>
      </c>
      <c r="J85">
        <v>1710</v>
      </c>
      <c r="K85">
        <v>4650</v>
      </c>
      <c r="L85">
        <v>6466</v>
      </c>
      <c r="M85">
        <v>5140</v>
      </c>
      <c r="N85">
        <v>1710</v>
      </c>
      <c r="O85">
        <v>200</v>
      </c>
      <c r="P85">
        <v>3960</v>
      </c>
    </row>
    <row r="86" spans="1:16" x14ac:dyDescent="0.15">
      <c r="A86" t="s">
        <v>173</v>
      </c>
      <c r="B86">
        <v>7363</v>
      </c>
      <c r="C86">
        <v>1462</v>
      </c>
      <c r="D86">
        <v>1321</v>
      </c>
      <c r="E86">
        <v>141</v>
      </c>
      <c r="F86">
        <v>16</v>
      </c>
      <c r="G86">
        <v>36</v>
      </c>
      <c r="H86" t="s">
        <v>31</v>
      </c>
      <c r="I86">
        <v>36</v>
      </c>
      <c r="J86">
        <v>1460</v>
      </c>
      <c r="K86">
        <v>4389</v>
      </c>
      <c r="L86">
        <v>6042</v>
      </c>
      <c r="M86">
        <v>4043</v>
      </c>
      <c r="N86">
        <v>1460</v>
      </c>
      <c r="O86">
        <v>616</v>
      </c>
      <c r="P86">
        <v>4321</v>
      </c>
    </row>
    <row r="87" spans="1:16" x14ac:dyDescent="0.15">
      <c r="A87" t="s">
        <v>174</v>
      </c>
      <c r="B87">
        <v>5655</v>
      </c>
      <c r="C87">
        <v>1588</v>
      </c>
      <c r="D87">
        <v>1036</v>
      </c>
      <c r="E87">
        <v>552</v>
      </c>
      <c r="F87">
        <v>10</v>
      </c>
      <c r="G87">
        <v>34</v>
      </c>
      <c r="H87" t="s">
        <v>31</v>
      </c>
      <c r="I87">
        <v>34</v>
      </c>
      <c r="J87">
        <v>1785</v>
      </c>
      <c r="K87">
        <v>2238</v>
      </c>
      <c r="L87">
        <v>4619</v>
      </c>
      <c r="M87">
        <v>3101</v>
      </c>
      <c r="N87">
        <v>1729</v>
      </c>
      <c r="O87" t="s">
        <v>31</v>
      </c>
      <c r="P87">
        <v>2677</v>
      </c>
    </row>
    <row r="88" spans="1:16" x14ac:dyDescent="0.15">
      <c r="A88" t="s">
        <v>175</v>
      </c>
      <c r="B88">
        <v>2899</v>
      </c>
      <c r="C88">
        <v>824</v>
      </c>
      <c r="D88">
        <v>824</v>
      </c>
      <c r="E88" t="s">
        <v>31</v>
      </c>
      <c r="F88">
        <v>6</v>
      </c>
      <c r="G88" t="s">
        <v>31</v>
      </c>
      <c r="H88" t="s">
        <v>31</v>
      </c>
      <c r="I88" t="s">
        <v>31</v>
      </c>
      <c r="J88">
        <v>261</v>
      </c>
      <c r="K88">
        <v>1808</v>
      </c>
      <c r="L88">
        <v>2075</v>
      </c>
      <c r="M88">
        <v>1949</v>
      </c>
      <c r="N88">
        <v>221</v>
      </c>
      <c r="O88" t="s">
        <v>31</v>
      </c>
      <c r="P88">
        <v>1828</v>
      </c>
    </row>
    <row r="89" spans="1:16" x14ac:dyDescent="0.15">
      <c r="A89" t="s">
        <v>592</v>
      </c>
      <c r="B89">
        <v>2595</v>
      </c>
      <c r="C89">
        <v>363</v>
      </c>
      <c r="D89">
        <v>363</v>
      </c>
      <c r="E89" t="s">
        <v>31</v>
      </c>
      <c r="F89" t="s">
        <v>31</v>
      </c>
      <c r="G89">
        <v>12</v>
      </c>
      <c r="H89" t="s">
        <v>31</v>
      </c>
      <c r="I89">
        <v>12</v>
      </c>
      <c r="J89">
        <v>757</v>
      </c>
      <c r="K89">
        <v>1463</v>
      </c>
      <c r="L89">
        <v>2232</v>
      </c>
      <c r="M89">
        <v>2168</v>
      </c>
      <c r="N89">
        <v>757</v>
      </c>
      <c r="O89" t="s">
        <v>31</v>
      </c>
      <c r="P89">
        <v>1586</v>
      </c>
    </row>
    <row r="90" spans="1:16" x14ac:dyDescent="0.15">
      <c r="A90" t="s">
        <v>593</v>
      </c>
      <c r="B90">
        <v>12812</v>
      </c>
      <c r="C90">
        <v>2764</v>
      </c>
      <c r="D90">
        <v>1721</v>
      </c>
      <c r="E90">
        <v>1043</v>
      </c>
      <c r="F90">
        <v>13</v>
      </c>
      <c r="G90">
        <v>283</v>
      </c>
      <c r="H90" t="s">
        <v>31</v>
      </c>
      <c r="I90">
        <v>283</v>
      </c>
      <c r="J90">
        <v>3860</v>
      </c>
      <c r="K90">
        <v>5892</v>
      </c>
      <c r="L90">
        <v>11091</v>
      </c>
      <c r="M90">
        <v>8599</v>
      </c>
      <c r="N90">
        <v>3764</v>
      </c>
      <c r="O90" t="s">
        <v>31</v>
      </c>
      <c r="P90">
        <v>6978</v>
      </c>
    </row>
    <row r="91" spans="1:16" x14ac:dyDescent="0.15">
      <c r="A91" t="s">
        <v>594</v>
      </c>
      <c r="B91">
        <v>4462</v>
      </c>
      <c r="C91">
        <v>836</v>
      </c>
      <c r="D91">
        <v>776</v>
      </c>
      <c r="E91">
        <v>60</v>
      </c>
      <c r="F91" t="s">
        <v>31</v>
      </c>
      <c r="G91" t="s">
        <v>31</v>
      </c>
      <c r="H91" t="s">
        <v>31</v>
      </c>
      <c r="I91" t="s">
        <v>31</v>
      </c>
      <c r="J91">
        <v>518</v>
      </c>
      <c r="K91">
        <v>3108</v>
      </c>
      <c r="L91">
        <v>3686</v>
      </c>
      <c r="M91">
        <v>2606</v>
      </c>
      <c r="N91">
        <v>518</v>
      </c>
      <c r="O91" t="s">
        <v>31</v>
      </c>
      <c r="P91">
        <v>2551</v>
      </c>
    </row>
    <row r="92" spans="1:16" x14ac:dyDescent="0.15">
      <c r="A92" t="s">
        <v>177</v>
      </c>
      <c r="B92">
        <v>6154</v>
      </c>
      <c r="C92">
        <v>982</v>
      </c>
      <c r="D92">
        <v>497</v>
      </c>
      <c r="E92">
        <v>485</v>
      </c>
      <c r="F92">
        <v>6</v>
      </c>
      <c r="G92" t="s">
        <v>31</v>
      </c>
      <c r="H92" t="s">
        <v>31</v>
      </c>
      <c r="I92" t="s">
        <v>31</v>
      </c>
      <c r="J92">
        <v>1241</v>
      </c>
      <c r="K92">
        <v>3925</v>
      </c>
      <c r="L92">
        <v>5657</v>
      </c>
      <c r="M92">
        <v>4613</v>
      </c>
      <c r="N92">
        <v>1191</v>
      </c>
      <c r="O92" t="s">
        <v>31</v>
      </c>
      <c r="P92">
        <v>4321</v>
      </c>
    </row>
    <row r="93" spans="1:16" x14ac:dyDescent="0.15">
      <c r="A93" t="s">
        <v>595</v>
      </c>
      <c r="B93">
        <v>4099</v>
      </c>
      <c r="C93">
        <v>663</v>
      </c>
      <c r="D93">
        <v>450</v>
      </c>
      <c r="E93">
        <v>213</v>
      </c>
      <c r="F93" t="s">
        <v>31</v>
      </c>
      <c r="G93">
        <v>100</v>
      </c>
      <c r="H93" t="s">
        <v>31</v>
      </c>
      <c r="I93">
        <v>100</v>
      </c>
      <c r="J93">
        <v>642</v>
      </c>
      <c r="K93">
        <v>2694</v>
      </c>
      <c r="L93">
        <v>3649</v>
      </c>
      <c r="M93">
        <v>2967</v>
      </c>
      <c r="N93">
        <v>594</v>
      </c>
      <c r="O93" t="s">
        <v>31</v>
      </c>
      <c r="P93">
        <v>3312</v>
      </c>
    </row>
    <row r="94" spans="1:16" x14ac:dyDescent="0.15">
      <c r="A94" t="s">
        <v>596</v>
      </c>
      <c r="B94">
        <v>6716</v>
      </c>
      <c r="C94">
        <v>1043</v>
      </c>
      <c r="D94">
        <v>1003</v>
      </c>
      <c r="E94">
        <v>40</v>
      </c>
      <c r="F94">
        <v>64</v>
      </c>
      <c r="G94">
        <v>138</v>
      </c>
      <c r="H94">
        <v>138</v>
      </c>
      <c r="I94" t="s">
        <v>31</v>
      </c>
      <c r="J94">
        <v>1038</v>
      </c>
      <c r="K94">
        <v>4433</v>
      </c>
      <c r="L94">
        <v>5575</v>
      </c>
      <c r="M94">
        <v>4711</v>
      </c>
      <c r="N94">
        <v>1038</v>
      </c>
      <c r="O94" t="s">
        <v>31</v>
      </c>
      <c r="P94">
        <v>4434</v>
      </c>
    </row>
    <row r="95" spans="1:16" x14ac:dyDescent="0.15">
      <c r="A95" t="s">
        <v>179</v>
      </c>
      <c r="B95">
        <v>11599</v>
      </c>
      <c r="C95">
        <v>3023</v>
      </c>
      <c r="D95">
        <v>2593</v>
      </c>
      <c r="E95">
        <v>430</v>
      </c>
      <c r="F95">
        <v>8</v>
      </c>
      <c r="G95">
        <v>108</v>
      </c>
      <c r="H95" t="s">
        <v>31</v>
      </c>
      <c r="I95">
        <v>108</v>
      </c>
      <c r="J95">
        <v>1175</v>
      </c>
      <c r="K95">
        <v>7285</v>
      </c>
      <c r="L95">
        <v>9006</v>
      </c>
      <c r="M95">
        <v>6452</v>
      </c>
      <c r="N95">
        <v>900</v>
      </c>
      <c r="O95">
        <v>162</v>
      </c>
      <c r="P95">
        <v>6233</v>
      </c>
    </row>
    <row r="96" spans="1:16" x14ac:dyDescent="0.15">
      <c r="A96" t="s">
        <v>597</v>
      </c>
      <c r="B96">
        <v>7608</v>
      </c>
      <c r="C96">
        <v>738</v>
      </c>
      <c r="D96">
        <v>710</v>
      </c>
      <c r="E96">
        <v>28</v>
      </c>
      <c r="F96">
        <v>10</v>
      </c>
      <c r="G96">
        <v>37</v>
      </c>
      <c r="H96" t="s">
        <v>31</v>
      </c>
      <c r="I96">
        <v>37</v>
      </c>
      <c r="J96">
        <v>1561</v>
      </c>
      <c r="K96">
        <v>5262</v>
      </c>
      <c r="L96">
        <v>6898</v>
      </c>
      <c r="M96">
        <v>4555</v>
      </c>
      <c r="N96">
        <v>1553</v>
      </c>
      <c r="O96" t="s">
        <v>31</v>
      </c>
      <c r="P96">
        <v>5366</v>
      </c>
    </row>
    <row r="97" spans="1:16" x14ac:dyDescent="0.15">
      <c r="A97" t="s">
        <v>180</v>
      </c>
      <c r="B97">
        <v>5553</v>
      </c>
      <c r="C97">
        <v>1373</v>
      </c>
      <c r="D97">
        <v>1373</v>
      </c>
      <c r="E97" t="s">
        <v>31</v>
      </c>
      <c r="F97">
        <v>10</v>
      </c>
      <c r="G97" t="s">
        <v>31</v>
      </c>
      <c r="H97" t="s">
        <v>31</v>
      </c>
      <c r="I97" t="s">
        <v>31</v>
      </c>
      <c r="J97">
        <v>1070</v>
      </c>
      <c r="K97">
        <v>3100</v>
      </c>
      <c r="L97">
        <v>4180</v>
      </c>
      <c r="M97">
        <v>3760</v>
      </c>
      <c r="N97">
        <v>1070</v>
      </c>
      <c r="O97" t="s">
        <v>31</v>
      </c>
      <c r="P97">
        <v>2292</v>
      </c>
    </row>
    <row r="98" spans="1:16" x14ac:dyDescent="0.15">
      <c r="A98" t="s">
        <v>181</v>
      </c>
      <c r="B98">
        <v>5541</v>
      </c>
      <c r="C98">
        <v>933</v>
      </c>
      <c r="D98">
        <v>863</v>
      </c>
      <c r="E98">
        <v>70</v>
      </c>
      <c r="F98">
        <v>6</v>
      </c>
      <c r="G98">
        <v>135</v>
      </c>
      <c r="H98" t="s">
        <v>31</v>
      </c>
      <c r="I98">
        <v>135</v>
      </c>
      <c r="J98">
        <v>506</v>
      </c>
      <c r="K98">
        <v>3961</v>
      </c>
      <c r="L98">
        <v>4678</v>
      </c>
      <c r="M98">
        <v>2666</v>
      </c>
      <c r="N98">
        <v>506</v>
      </c>
      <c r="O98" t="s">
        <v>31</v>
      </c>
      <c r="P98">
        <v>3929</v>
      </c>
    </row>
    <row r="99" spans="1:16" x14ac:dyDescent="0.15">
      <c r="A99" t="s">
        <v>558</v>
      </c>
      <c r="B99">
        <v>7909</v>
      </c>
      <c r="C99">
        <v>1516</v>
      </c>
      <c r="D99">
        <v>621</v>
      </c>
      <c r="E99">
        <v>895</v>
      </c>
      <c r="F99">
        <v>6</v>
      </c>
      <c r="G99">
        <v>41</v>
      </c>
      <c r="H99" t="s">
        <v>31</v>
      </c>
      <c r="I99">
        <v>41</v>
      </c>
      <c r="J99">
        <v>1864</v>
      </c>
      <c r="K99">
        <v>4482</v>
      </c>
      <c r="L99">
        <v>7288</v>
      </c>
      <c r="M99">
        <v>4714</v>
      </c>
      <c r="N99">
        <v>1864</v>
      </c>
      <c r="O99" t="s">
        <v>31</v>
      </c>
      <c r="P99">
        <v>3692</v>
      </c>
    </row>
    <row r="100" spans="1:16" x14ac:dyDescent="0.15">
      <c r="A100" t="s">
        <v>182</v>
      </c>
      <c r="B100">
        <v>10681</v>
      </c>
      <c r="C100">
        <v>2009</v>
      </c>
      <c r="D100">
        <v>1465</v>
      </c>
      <c r="E100">
        <v>544</v>
      </c>
      <c r="F100">
        <v>6</v>
      </c>
      <c r="G100">
        <v>178</v>
      </c>
      <c r="H100" t="s">
        <v>31</v>
      </c>
      <c r="I100">
        <v>178</v>
      </c>
      <c r="J100">
        <v>4225</v>
      </c>
      <c r="K100">
        <v>4263</v>
      </c>
      <c r="L100">
        <v>9216</v>
      </c>
      <c r="M100">
        <v>6375</v>
      </c>
      <c r="N100">
        <v>3875</v>
      </c>
      <c r="O100" t="s">
        <v>31</v>
      </c>
      <c r="P100">
        <v>3692</v>
      </c>
    </row>
    <row r="101" spans="1:16" x14ac:dyDescent="0.15">
      <c r="A101" t="s">
        <v>183</v>
      </c>
      <c r="B101">
        <v>9761</v>
      </c>
      <c r="C101">
        <v>2895</v>
      </c>
      <c r="D101">
        <v>2845</v>
      </c>
      <c r="E101">
        <v>50</v>
      </c>
      <c r="F101">
        <v>6</v>
      </c>
      <c r="G101">
        <v>92</v>
      </c>
      <c r="H101" t="s">
        <v>31</v>
      </c>
      <c r="I101">
        <v>92</v>
      </c>
      <c r="J101">
        <v>1820</v>
      </c>
      <c r="K101">
        <v>4948</v>
      </c>
      <c r="L101">
        <v>6916</v>
      </c>
      <c r="M101">
        <v>5671</v>
      </c>
      <c r="N101">
        <v>1734</v>
      </c>
      <c r="O101" t="s">
        <v>31</v>
      </c>
      <c r="P101">
        <v>4062</v>
      </c>
    </row>
    <row r="102" spans="1:16" x14ac:dyDescent="0.15">
      <c r="A102" t="s">
        <v>184</v>
      </c>
      <c r="B102">
        <v>14508</v>
      </c>
      <c r="C102">
        <v>2785</v>
      </c>
      <c r="D102">
        <v>2685</v>
      </c>
      <c r="E102">
        <v>100</v>
      </c>
      <c r="F102">
        <v>12</v>
      </c>
      <c r="G102">
        <v>32</v>
      </c>
      <c r="H102" t="s">
        <v>31</v>
      </c>
      <c r="I102">
        <v>32</v>
      </c>
      <c r="J102">
        <v>4413</v>
      </c>
      <c r="K102">
        <v>7266</v>
      </c>
      <c r="L102">
        <v>11823</v>
      </c>
      <c r="M102">
        <v>9663</v>
      </c>
      <c r="N102">
        <v>4310</v>
      </c>
      <c r="O102">
        <v>777</v>
      </c>
      <c r="P102">
        <v>6510</v>
      </c>
    </row>
    <row r="103" spans="1:16" x14ac:dyDescent="0.15">
      <c r="A103" t="s">
        <v>185</v>
      </c>
      <c r="B103">
        <v>7507</v>
      </c>
      <c r="C103">
        <v>2707</v>
      </c>
      <c r="D103">
        <v>2707</v>
      </c>
      <c r="E103" t="s">
        <v>31</v>
      </c>
      <c r="F103" t="s">
        <v>31</v>
      </c>
      <c r="G103" t="s">
        <v>31</v>
      </c>
      <c r="H103" t="s">
        <v>31</v>
      </c>
      <c r="I103" t="s">
        <v>31</v>
      </c>
      <c r="J103">
        <v>601</v>
      </c>
      <c r="K103">
        <v>4199</v>
      </c>
      <c r="L103">
        <v>4800</v>
      </c>
      <c r="M103">
        <v>4800</v>
      </c>
      <c r="N103">
        <v>601</v>
      </c>
      <c r="O103">
        <v>385</v>
      </c>
      <c r="P103">
        <v>2821</v>
      </c>
    </row>
    <row r="104" spans="1:16" x14ac:dyDescent="0.15">
      <c r="A104" t="s">
        <v>186</v>
      </c>
      <c r="B104">
        <v>5412</v>
      </c>
      <c r="C104">
        <v>1258</v>
      </c>
      <c r="D104">
        <v>621</v>
      </c>
      <c r="E104">
        <v>637</v>
      </c>
      <c r="F104">
        <v>6</v>
      </c>
      <c r="G104">
        <v>82</v>
      </c>
      <c r="H104" t="s">
        <v>31</v>
      </c>
      <c r="I104">
        <v>82</v>
      </c>
      <c r="J104">
        <v>1138</v>
      </c>
      <c r="K104">
        <v>2928</v>
      </c>
      <c r="L104">
        <v>4791</v>
      </c>
      <c r="M104">
        <v>2768</v>
      </c>
      <c r="N104">
        <v>992</v>
      </c>
      <c r="O104">
        <v>248</v>
      </c>
      <c r="P104">
        <v>3321</v>
      </c>
    </row>
    <row r="105" spans="1:16" x14ac:dyDescent="0.15">
      <c r="A105" t="s">
        <v>598</v>
      </c>
      <c r="B105">
        <v>12905</v>
      </c>
      <c r="C105">
        <v>3364</v>
      </c>
      <c r="D105">
        <v>2897</v>
      </c>
      <c r="E105">
        <v>467</v>
      </c>
      <c r="F105">
        <v>6</v>
      </c>
      <c r="G105">
        <v>163</v>
      </c>
      <c r="H105" t="s">
        <v>31</v>
      </c>
      <c r="I105">
        <v>163</v>
      </c>
      <c r="J105">
        <v>3122</v>
      </c>
      <c r="K105">
        <v>6250</v>
      </c>
      <c r="L105">
        <v>10008</v>
      </c>
      <c r="M105">
        <v>7672</v>
      </c>
      <c r="N105">
        <v>2888</v>
      </c>
      <c r="O105">
        <v>255</v>
      </c>
      <c r="P105">
        <v>5370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05"/>
  <sheetViews>
    <sheetView workbookViewId="0"/>
  </sheetViews>
  <sheetFormatPr defaultRowHeight="13.5" x14ac:dyDescent="0.15"/>
  <sheetData>
    <row r="1" spans="1:16" x14ac:dyDescent="0.15">
      <c r="A1" t="s">
        <v>599</v>
      </c>
      <c r="B1" t="s">
        <v>22</v>
      </c>
      <c r="C1" t="s">
        <v>600</v>
      </c>
    </row>
    <row r="2" spans="1:16" x14ac:dyDescent="0.15">
      <c r="A2" t="s">
        <v>580</v>
      </c>
    </row>
    <row r="3" spans="1:16" x14ac:dyDescent="0.15">
      <c r="B3" t="s">
        <v>102</v>
      </c>
      <c r="C3" t="s">
        <v>398</v>
      </c>
      <c r="D3" t="s">
        <v>190</v>
      </c>
      <c r="E3" t="s">
        <v>190</v>
      </c>
      <c r="F3" t="s">
        <v>546</v>
      </c>
      <c r="G3" t="s">
        <v>400</v>
      </c>
      <c r="H3" t="s">
        <v>190</v>
      </c>
      <c r="I3" t="s">
        <v>190</v>
      </c>
      <c r="J3" t="s">
        <v>563</v>
      </c>
      <c r="K3" t="s">
        <v>401</v>
      </c>
      <c r="L3" t="s">
        <v>395</v>
      </c>
      <c r="M3" t="s">
        <v>581</v>
      </c>
      <c r="N3" t="s">
        <v>190</v>
      </c>
      <c r="O3" t="s">
        <v>502</v>
      </c>
      <c r="P3" t="s">
        <v>417</v>
      </c>
    </row>
    <row r="4" spans="1:16" x14ac:dyDescent="0.15">
      <c r="C4" t="s">
        <v>102</v>
      </c>
      <c r="D4" t="s">
        <v>404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102</v>
      </c>
      <c r="N4" t="s">
        <v>563</v>
      </c>
      <c r="O4" t="s">
        <v>506</v>
      </c>
      <c r="P4" t="s">
        <v>576</v>
      </c>
    </row>
    <row r="5" spans="1:16" x14ac:dyDescent="0.15">
      <c r="N5" t="s">
        <v>569</v>
      </c>
      <c r="O5" t="s">
        <v>575</v>
      </c>
    </row>
    <row r="6" spans="1:16" x14ac:dyDescent="0.15">
      <c r="N6" t="s">
        <v>575</v>
      </c>
    </row>
    <row r="7" spans="1:16" x14ac:dyDescent="0.15">
      <c r="A7" t="s">
        <v>102</v>
      </c>
    </row>
    <row r="8" spans="1:16" x14ac:dyDescent="0.15">
      <c r="A8" t="s">
        <v>103</v>
      </c>
      <c r="B8">
        <v>1631553</v>
      </c>
      <c r="C8">
        <v>354927</v>
      </c>
      <c r="D8">
        <v>264029</v>
      </c>
      <c r="E8">
        <v>90898</v>
      </c>
      <c r="F8">
        <v>1690</v>
      </c>
      <c r="G8">
        <v>13293</v>
      </c>
      <c r="H8">
        <v>168</v>
      </c>
      <c r="I8">
        <v>13125</v>
      </c>
      <c r="J8">
        <v>349450</v>
      </c>
      <c r="K8">
        <v>912193</v>
      </c>
      <c r="L8">
        <v>1367356</v>
      </c>
      <c r="M8">
        <v>954044</v>
      </c>
      <c r="N8">
        <v>322461</v>
      </c>
      <c r="O8">
        <v>33523</v>
      </c>
      <c r="P8">
        <v>878883</v>
      </c>
    </row>
    <row r="9" spans="1:16" x14ac:dyDescent="0.15">
      <c r="A9" t="s">
        <v>104</v>
      </c>
      <c r="B9">
        <v>105574</v>
      </c>
      <c r="C9">
        <v>21358</v>
      </c>
      <c r="D9">
        <v>13848</v>
      </c>
      <c r="E9">
        <v>7510</v>
      </c>
      <c r="F9">
        <v>78</v>
      </c>
      <c r="G9">
        <v>730</v>
      </c>
      <c r="H9" t="s">
        <v>31</v>
      </c>
      <c r="I9">
        <v>730</v>
      </c>
      <c r="J9">
        <v>29094</v>
      </c>
      <c r="K9">
        <v>54314</v>
      </c>
      <c r="L9">
        <v>91726</v>
      </c>
      <c r="M9">
        <v>65669</v>
      </c>
      <c r="N9">
        <v>27819</v>
      </c>
      <c r="O9">
        <v>1131</v>
      </c>
      <c r="P9">
        <v>54705</v>
      </c>
    </row>
    <row r="10" spans="1:16" x14ac:dyDescent="0.15">
      <c r="A10" t="s">
        <v>105</v>
      </c>
      <c r="B10">
        <v>19632</v>
      </c>
      <c r="C10">
        <v>4694</v>
      </c>
      <c r="D10">
        <v>3060</v>
      </c>
      <c r="E10">
        <v>1634</v>
      </c>
      <c r="F10">
        <v>20</v>
      </c>
      <c r="G10">
        <v>198</v>
      </c>
      <c r="H10" t="s">
        <v>31</v>
      </c>
      <c r="I10">
        <v>198</v>
      </c>
      <c r="J10">
        <v>2982</v>
      </c>
      <c r="K10">
        <v>11738</v>
      </c>
      <c r="L10">
        <v>16572</v>
      </c>
      <c r="M10">
        <v>10646</v>
      </c>
      <c r="N10">
        <v>2784</v>
      </c>
      <c r="O10">
        <v>1083</v>
      </c>
      <c r="P10">
        <v>13034</v>
      </c>
    </row>
    <row r="11" spans="1:16" x14ac:dyDescent="0.15">
      <c r="A11" t="s">
        <v>106</v>
      </c>
      <c r="B11">
        <v>19913</v>
      </c>
      <c r="C11">
        <v>4510</v>
      </c>
      <c r="D11">
        <v>4002</v>
      </c>
      <c r="E11">
        <v>508</v>
      </c>
      <c r="F11">
        <v>26</v>
      </c>
      <c r="G11">
        <v>210</v>
      </c>
      <c r="H11" t="s">
        <v>31</v>
      </c>
      <c r="I11">
        <v>210</v>
      </c>
      <c r="J11">
        <v>3144</v>
      </c>
      <c r="K11">
        <v>12023</v>
      </c>
      <c r="L11">
        <v>15911</v>
      </c>
      <c r="M11">
        <v>9796</v>
      </c>
      <c r="N11">
        <v>2991</v>
      </c>
      <c r="O11" t="s">
        <v>31</v>
      </c>
      <c r="P11">
        <v>11544</v>
      </c>
    </row>
    <row r="12" spans="1:16" x14ac:dyDescent="0.15">
      <c r="A12" t="s">
        <v>107</v>
      </c>
      <c r="B12">
        <v>26598</v>
      </c>
      <c r="C12">
        <v>6116</v>
      </c>
      <c r="D12">
        <v>5290</v>
      </c>
      <c r="E12">
        <v>826</v>
      </c>
      <c r="F12">
        <v>28</v>
      </c>
      <c r="G12">
        <v>172</v>
      </c>
      <c r="H12" t="s">
        <v>31</v>
      </c>
      <c r="I12">
        <v>172</v>
      </c>
      <c r="J12">
        <v>3211</v>
      </c>
      <c r="K12">
        <v>17071</v>
      </c>
      <c r="L12">
        <v>21308</v>
      </c>
      <c r="M12">
        <v>14384</v>
      </c>
      <c r="N12">
        <v>2876</v>
      </c>
      <c r="O12">
        <v>713</v>
      </c>
      <c r="P12">
        <v>13802</v>
      </c>
    </row>
    <row r="13" spans="1:16" x14ac:dyDescent="0.15">
      <c r="A13" t="s">
        <v>108</v>
      </c>
      <c r="B13">
        <v>17360</v>
      </c>
      <c r="C13">
        <v>4469</v>
      </c>
      <c r="D13">
        <v>3354</v>
      </c>
      <c r="E13">
        <v>1115</v>
      </c>
      <c r="F13">
        <v>30</v>
      </c>
      <c r="G13">
        <v>130</v>
      </c>
      <c r="H13" t="s">
        <v>31</v>
      </c>
      <c r="I13">
        <v>130</v>
      </c>
      <c r="J13">
        <v>2739</v>
      </c>
      <c r="K13">
        <v>9992</v>
      </c>
      <c r="L13">
        <v>14006</v>
      </c>
      <c r="M13">
        <v>6104</v>
      </c>
      <c r="N13">
        <v>2201</v>
      </c>
      <c r="O13">
        <v>327</v>
      </c>
      <c r="P13">
        <v>10568</v>
      </c>
    </row>
    <row r="14" spans="1:16" x14ac:dyDescent="0.15">
      <c r="A14" t="s">
        <v>109</v>
      </c>
      <c r="B14">
        <v>15233</v>
      </c>
      <c r="C14">
        <v>3599</v>
      </c>
      <c r="D14">
        <v>3403</v>
      </c>
      <c r="E14">
        <v>196</v>
      </c>
      <c r="F14">
        <v>18</v>
      </c>
      <c r="G14">
        <v>50</v>
      </c>
      <c r="H14" t="s">
        <v>31</v>
      </c>
      <c r="I14">
        <v>50</v>
      </c>
      <c r="J14">
        <v>1761</v>
      </c>
      <c r="K14">
        <v>9805</v>
      </c>
      <c r="L14">
        <v>11830</v>
      </c>
      <c r="M14">
        <v>7924</v>
      </c>
      <c r="N14">
        <v>1761</v>
      </c>
      <c r="O14">
        <v>585</v>
      </c>
      <c r="P14">
        <v>9575</v>
      </c>
    </row>
    <row r="15" spans="1:16" x14ac:dyDescent="0.15">
      <c r="A15" t="s">
        <v>110</v>
      </c>
      <c r="B15">
        <v>29995</v>
      </c>
      <c r="C15">
        <v>7877</v>
      </c>
      <c r="D15">
        <v>6191</v>
      </c>
      <c r="E15">
        <v>1686</v>
      </c>
      <c r="F15">
        <v>34</v>
      </c>
      <c r="G15">
        <v>320</v>
      </c>
      <c r="H15" t="s">
        <v>31</v>
      </c>
      <c r="I15">
        <v>320</v>
      </c>
      <c r="J15">
        <v>4399</v>
      </c>
      <c r="K15">
        <v>17365</v>
      </c>
      <c r="L15">
        <v>23804</v>
      </c>
      <c r="M15">
        <v>15015</v>
      </c>
      <c r="N15">
        <v>4042</v>
      </c>
      <c r="O15">
        <v>1525</v>
      </c>
      <c r="P15">
        <v>16163</v>
      </c>
    </row>
    <row r="16" spans="1:16" x14ac:dyDescent="0.15">
      <c r="A16" t="s">
        <v>111</v>
      </c>
      <c r="B16">
        <v>32914</v>
      </c>
      <c r="C16">
        <v>7697</v>
      </c>
      <c r="D16">
        <v>4783</v>
      </c>
      <c r="E16">
        <v>2914</v>
      </c>
      <c r="F16">
        <v>44</v>
      </c>
      <c r="G16">
        <v>217</v>
      </c>
      <c r="H16" t="s">
        <v>31</v>
      </c>
      <c r="I16">
        <v>217</v>
      </c>
      <c r="J16">
        <v>5596</v>
      </c>
      <c r="K16">
        <v>19360</v>
      </c>
      <c r="L16">
        <v>28131</v>
      </c>
      <c r="M16">
        <v>17424</v>
      </c>
      <c r="N16">
        <v>4828</v>
      </c>
      <c r="O16">
        <v>409</v>
      </c>
      <c r="P16">
        <v>19526</v>
      </c>
    </row>
    <row r="17" spans="1:16" x14ac:dyDescent="0.15">
      <c r="A17" t="s">
        <v>112</v>
      </c>
      <c r="B17">
        <v>22719</v>
      </c>
      <c r="C17">
        <v>5400</v>
      </c>
      <c r="D17">
        <v>3664</v>
      </c>
      <c r="E17">
        <v>1736</v>
      </c>
      <c r="F17">
        <v>26</v>
      </c>
      <c r="G17">
        <v>190</v>
      </c>
      <c r="H17" t="s">
        <v>31</v>
      </c>
      <c r="I17">
        <v>190</v>
      </c>
      <c r="J17">
        <v>4517</v>
      </c>
      <c r="K17">
        <v>12586</v>
      </c>
      <c r="L17">
        <v>19055</v>
      </c>
      <c r="M17">
        <v>11194</v>
      </c>
      <c r="N17">
        <v>4101</v>
      </c>
      <c r="O17">
        <v>153</v>
      </c>
      <c r="P17">
        <v>13809</v>
      </c>
    </row>
    <row r="18" spans="1:16" x14ac:dyDescent="0.15">
      <c r="A18" t="s">
        <v>113</v>
      </c>
      <c r="B18">
        <v>25341</v>
      </c>
      <c r="C18">
        <v>5388</v>
      </c>
      <c r="D18">
        <v>3613</v>
      </c>
      <c r="E18">
        <v>1775</v>
      </c>
      <c r="F18">
        <v>42</v>
      </c>
      <c r="G18">
        <v>103</v>
      </c>
      <c r="H18" t="s">
        <v>31</v>
      </c>
      <c r="I18">
        <v>103</v>
      </c>
      <c r="J18">
        <v>4688</v>
      </c>
      <c r="K18">
        <v>15120</v>
      </c>
      <c r="L18">
        <v>21728</v>
      </c>
      <c r="M18">
        <v>14536</v>
      </c>
      <c r="N18">
        <v>4402</v>
      </c>
      <c r="O18">
        <v>847</v>
      </c>
      <c r="P18">
        <v>15905</v>
      </c>
    </row>
    <row r="19" spans="1:16" x14ac:dyDescent="0.15">
      <c r="A19" t="s">
        <v>114</v>
      </c>
      <c r="B19">
        <v>62275</v>
      </c>
      <c r="C19">
        <v>13339</v>
      </c>
      <c r="D19">
        <v>10818</v>
      </c>
      <c r="E19">
        <v>2521</v>
      </c>
      <c r="F19">
        <v>34</v>
      </c>
      <c r="G19">
        <v>373</v>
      </c>
      <c r="H19" t="s">
        <v>31</v>
      </c>
      <c r="I19">
        <v>373</v>
      </c>
      <c r="J19">
        <v>14465</v>
      </c>
      <c r="K19">
        <v>34064</v>
      </c>
      <c r="L19">
        <v>51457</v>
      </c>
      <c r="M19">
        <v>42126</v>
      </c>
      <c r="N19">
        <v>13159</v>
      </c>
      <c r="O19">
        <v>1598</v>
      </c>
      <c r="P19">
        <v>35532</v>
      </c>
    </row>
    <row r="20" spans="1:16" x14ac:dyDescent="0.15">
      <c r="A20" t="s">
        <v>115</v>
      </c>
      <c r="B20">
        <v>56258</v>
      </c>
      <c r="C20">
        <v>13345</v>
      </c>
      <c r="D20">
        <v>9712</v>
      </c>
      <c r="E20">
        <v>3633</v>
      </c>
      <c r="F20">
        <v>45</v>
      </c>
      <c r="G20">
        <v>381</v>
      </c>
      <c r="H20" t="s">
        <v>31</v>
      </c>
      <c r="I20">
        <v>381</v>
      </c>
      <c r="J20">
        <v>9882</v>
      </c>
      <c r="K20">
        <v>32605</v>
      </c>
      <c r="L20">
        <v>46546</v>
      </c>
      <c r="M20">
        <v>33043</v>
      </c>
      <c r="N20">
        <v>8483</v>
      </c>
      <c r="O20">
        <v>149</v>
      </c>
      <c r="P20">
        <v>31083</v>
      </c>
    </row>
    <row r="21" spans="1:16" x14ac:dyDescent="0.15">
      <c r="A21" t="s">
        <v>116</v>
      </c>
      <c r="B21">
        <v>129669</v>
      </c>
      <c r="C21">
        <v>25575</v>
      </c>
      <c r="D21">
        <v>15735</v>
      </c>
      <c r="E21">
        <v>9840</v>
      </c>
      <c r="F21">
        <v>143</v>
      </c>
      <c r="G21">
        <v>1110</v>
      </c>
      <c r="H21" t="s">
        <v>31</v>
      </c>
      <c r="I21">
        <v>1110</v>
      </c>
      <c r="J21">
        <v>19733</v>
      </c>
      <c r="K21">
        <v>83108</v>
      </c>
      <c r="L21">
        <v>113934</v>
      </c>
      <c r="M21">
        <v>70461</v>
      </c>
      <c r="N21">
        <v>17185</v>
      </c>
      <c r="O21">
        <v>631</v>
      </c>
      <c r="P21">
        <v>76646</v>
      </c>
    </row>
    <row r="22" spans="1:16" x14ac:dyDescent="0.15">
      <c r="A22" t="s">
        <v>117</v>
      </c>
      <c r="B22">
        <v>75585</v>
      </c>
      <c r="C22">
        <v>14753</v>
      </c>
      <c r="D22">
        <v>11936</v>
      </c>
      <c r="E22">
        <v>2817</v>
      </c>
      <c r="F22">
        <v>72</v>
      </c>
      <c r="G22">
        <v>460</v>
      </c>
      <c r="H22" t="s">
        <v>31</v>
      </c>
      <c r="I22">
        <v>460</v>
      </c>
      <c r="J22">
        <v>12008</v>
      </c>
      <c r="K22">
        <v>48292</v>
      </c>
      <c r="L22">
        <v>63649</v>
      </c>
      <c r="M22">
        <v>45534</v>
      </c>
      <c r="N22">
        <v>10449</v>
      </c>
      <c r="O22">
        <v>2821</v>
      </c>
      <c r="P22">
        <v>37948</v>
      </c>
    </row>
    <row r="23" spans="1:16" x14ac:dyDescent="0.15">
      <c r="A23" t="s">
        <v>118</v>
      </c>
      <c r="B23">
        <v>30288</v>
      </c>
      <c r="C23">
        <v>7200</v>
      </c>
      <c r="D23">
        <v>5050</v>
      </c>
      <c r="E23">
        <v>2150</v>
      </c>
      <c r="F23">
        <v>54</v>
      </c>
      <c r="G23">
        <v>174</v>
      </c>
      <c r="H23" t="s">
        <v>31</v>
      </c>
      <c r="I23">
        <v>174</v>
      </c>
      <c r="J23">
        <v>5510</v>
      </c>
      <c r="K23">
        <v>17350</v>
      </c>
      <c r="L23">
        <v>25238</v>
      </c>
      <c r="M23">
        <v>17196</v>
      </c>
      <c r="N23">
        <v>5076</v>
      </c>
      <c r="O23">
        <v>1224</v>
      </c>
      <c r="P23">
        <v>18466</v>
      </c>
    </row>
    <row r="24" spans="1:16" x14ac:dyDescent="0.15">
      <c r="A24" t="s">
        <v>119</v>
      </c>
      <c r="B24">
        <v>18346</v>
      </c>
      <c r="C24">
        <v>3600</v>
      </c>
      <c r="D24">
        <v>2512</v>
      </c>
      <c r="E24">
        <v>1088</v>
      </c>
      <c r="F24">
        <v>20</v>
      </c>
      <c r="G24">
        <v>107</v>
      </c>
      <c r="H24" t="s">
        <v>31</v>
      </c>
      <c r="I24">
        <v>107</v>
      </c>
      <c r="J24">
        <v>5347</v>
      </c>
      <c r="K24">
        <v>9272</v>
      </c>
      <c r="L24">
        <v>15834</v>
      </c>
      <c r="M24">
        <v>9601</v>
      </c>
      <c r="N24">
        <v>5026</v>
      </c>
      <c r="O24" t="s">
        <v>31</v>
      </c>
      <c r="P24">
        <v>9744</v>
      </c>
    </row>
    <row r="25" spans="1:16" x14ac:dyDescent="0.15">
      <c r="A25" t="s">
        <v>120</v>
      </c>
      <c r="B25">
        <v>20003</v>
      </c>
      <c r="C25">
        <v>3889</v>
      </c>
      <c r="D25">
        <v>3093</v>
      </c>
      <c r="E25">
        <v>796</v>
      </c>
      <c r="F25">
        <v>18</v>
      </c>
      <c r="G25">
        <v>142</v>
      </c>
      <c r="H25" t="s">
        <v>31</v>
      </c>
      <c r="I25">
        <v>142</v>
      </c>
      <c r="J25">
        <v>5214</v>
      </c>
      <c r="K25">
        <v>10740</v>
      </c>
      <c r="L25">
        <v>16910</v>
      </c>
      <c r="M25">
        <v>11847</v>
      </c>
      <c r="N25">
        <v>4985</v>
      </c>
      <c r="O25" t="s">
        <v>31</v>
      </c>
      <c r="P25">
        <v>11822</v>
      </c>
    </row>
    <row r="26" spans="1:16" x14ac:dyDescent="0.15">
      <c r="A26" t="s">
        <v>121</v>
      </c>
      <c r="B26">
        <v>12090</v>
      </c>
      <c r="C26">
        <v>2405</v>
      </c>
      <c r="D26">
        <v>1646</v>
      </c>
      <c r="E26">
        <v>759</v>
      </c>
      <c r="F26">
        <v>14</v>
      </c>
      <c r="G26">
        <v>130</v>
      </c>
      <c r="H26" t="s">
        <v>31</v>
      </c>
      <c r="I26">
        <v>130</v>
      </c>
      <c r="J26">
        <v>2583</v>
      </c>
      <c r="K26">
        <v>6958</v>
      </c>
      <c r="L26">
        <v>10444</v>
      </c>
      <c r="M26">
        <v>5940</v>
      </c>
      <c r="N26">
        <v>2511</v>
      </c>
      <c r="O26">
        <v>466</v>
      </c>
      <c r="P26">
        <v>8742</v>
      </c>
    </row>
    <row r="27" spans="1:16" x14ac:dyDescent="0.15">
      <c r="A27" t="s">
        <v>122</v>
      </c>
      <c r="B27">
        <v>11752</v>
      </c>
      <c r="C27">
        <v>2596</v>
      </c>
      <c r="D27">
        <v>2198</v>
      </c>
      <c r="E27">
        <v>398</v>
      </c>
      <c r="F27">
        <v>22</v>
      </c>
      <c r="G27">
        <v>110</v>
      </c>
      <c r="H27" t="s">
        <v>31</v>
      </c>
      <c r="I27">
        <v>110</v>
      </c>
      <c r="J27">
        <v>2391</v>
      </c>
      <c r="K27">
        <v>6633</v>
      </c>
      <c r="L27">
        <v>9554</v>
      </c>
      <c r="M27">
        <v>6047</v>
      </c>
      <c r="N27">
        <v>2212</v>
      </c>
      <c r="O27" t="s">
        <v>31</v>
      </c>
      <c r="P27">
        <v>7006</v>
      </c>
    </row>
    <row r="28" spans="1:16" x14ac:dyDescent="0.15">
      <c r="A28" t="s">
        <v>123</v>
      </c>
      <c r="B28">
        <v>25100</v>
      </c>
      <c r="C28">
        <v>5394</v>
      </c>
      <c r="D28">
        <v>2713</v>
      </c>
      <c r="E28">
        <v>2681</v>
      </c>
      <c r="F28">
        <v>42</v>
      </c>
      <c r="G28">
        <v>134</v>
      </c>
      <c r="H28" t="s">
        <v>31</v>
      </c>
      <c r="I28">
        <v>134</v>
      </c>
      <c r="J28">
        <v>3485</v>
      </c>
      <c r="K28">
        <v>16045</v>
      </c>
      <c r="L28">
        <v>22387</v>
      </c>
      <c r="M28">
        <v>12380</v>
      </c>
      <c r="N28">
        <v>3007</v>
      </c>
      <c r="O28">
        <v>2544</v>
      </c>
      <c r="P28">
        <v>18983</v>
      </c>
    </row>
    <row r="29" spans="1:16" x14ac:dyDescent="0.15">
      <c r="A29" t="s">
        <v>124</v>
      </c>
      <c r="B29">
        <v>20867</v>
      </c>
      <c r="C29">
        <v>4319</v>
      </c>
      <c r="D29">
        <v>3677</v>
      </c>
      <c r="E29">
        <v>642</v>
      </c>
      <c r="F29">
        <v>28</v>
      </c>
      <c r="G29">
        <v>253</v>
      </c>
      <c r="H29" t="s">
        <v>31</v>
      </c>
      <c r="I29">
        <v>253</v>
      </c>
      <c r="J29">
        <v>3323</v>
      </c>
      <c r="K29">
        <v>12944</v>
      </c>
      <c r="L29">
        <v>17190</v>
      </c>
      <c r="M29">
        <v>11650</v>
      </c>
      <c r="N29">
        <v>3182</v>
      </c>
      <c r="O29" t="s">
        <v>31</v>
      </c>
      <c r="P29">
        <v>14845</v>
      </c>
    </row>
    <row r="30" spans="1:16" x14ac:dyDescent="0.15">
      <c r="A30" t="s">
        <v>125</v>
      </c>
      <c r="B30">
        <v>40265</v>
      </c>
      <c r="C30">
        <v>7306</v>
      </c>
      <c r="D30">
        <v>6866</v>
      </c>
      <c r="E30">
        <v>440</v>
      </c>
      <c r="F30">
        <v>48</v>
      </c>
      <c r="G30">
        <v>218</v>
      </c>
      <c r="H30" t="s">
        <v>31</v>
      </c>
      <c r="I30">
        <v>218</v>
      </c>
      <c r="J30">
        <v>10355</v>
      </c>
      <c r="K30">
        <v>22338</v>
      </c>
      <c r="L30">
        <v>33399</v>
      </c>
      <c r="M30">
        <v>24869</v>
      </c>
      <c r="N30">
        <v>9983</v>
      </c>
      <c r="O30">
        <v>2320</v>
      </c>
      <c r="P30">
        <v>21954</v>
      </c>
    </row>
    <row r="31" spans="1:16" x14ac:dyDescent="0.15">
      <c r="A31" t="s">
        <v>126</v>
      </c>
      <c r="B31">
        <v>69982</v>
      </c>
      <c r="C31">
        <v>13686</v>
      </c>
      <c r="D31">
        <v>10217</v>
      </c>
      <c r="E31">
        <v>3469</v>
      </c>
      <c r="F31">
        <v>62</v>
      </c>
      <c r="G31">
        <v>474</v>
      </c>
      <c r="H31" t="s">
        <v>31</v>
      </c>
      <c r="I31">
        <v>474</v>
      </c>
      <c r="J31">
        <v>13451</v>
      </c>
      <c r="K31">
        <v>42309</v>
      </c>
      <c r="L31">
        <v>59765</v>
      </c>
      <c r="M31">
        <v>42216</v>
      </c>
      <c r="N31">
        <v>12838</v>
      </c>
      <c r="O31" t="s">
        <v>31</v>
      </c>
      <c r="P31">
        <v>40317</v>
      </c>
    </row>
    <row r="32" spans="1:16" x14ac:dyDescent="0.15">
      <c r="A32" t="s">
        <v>127</v>
      </c>
      <c r="B32">
        <v>21169</v>
      </c>
      <c r="C32">
        <v>5105</v>
      </c>
      <c r="D32">
        <v>3910</v>
      </c>
      <c r="E32">
        <v>1195</v>
      </c>
      <c r="F32">
        <v>20</v>
      </c>
      <c r="G32">
        <v>118</v>
      </c>
      <c r="H32" t="s">
        <v>31</v>
      </c>
      <c r="I32">
        <v>118</v>
      </c>
      <c r="J32">
        <v>4272</v>
      </c>
      <c r="K32">
        <v>11654</v>
      </c>
      <c r="L32">
        <v>17259</v>
      </c>
      <c r="M32">
        <v>11093</v>
      </c>
      <c r="N32">
        <v>3982</v>
      </c>
      <c r="O32">
        <v>1531</v>
      </c>
      <c r="P32">
        <v>12868</v>
      </c>
    </row>
    <row r="33" spans="1:16" x14ac:dyDescent="0.15">
      <c r="A33" t="s">
        <v>128</v>
      </c>
      <c r="B33">
        <v>14582</v>
      </c>
      <c r="C33">
        <v>2267</v>
      </c>
      <c r="D33">
        <v>1743</v>
      </c>
      <c r="E33">
        <v>524</v>
      </c>
      <c r="F33">
        <v>28</v>
      </c>
      <c r="G33">
        <v>132</v>
      </c>
      <c r="H33" t="s">
        <v>31</v>
      </c>
      <c r="I33">
        <v>132</v>
      </c>
      <c r="J33">
        <v>2230</v>
      </c>
      <c r="K33">
        <v>9925</v>
      </c>
      <c r="L33">
        <v>12839</v>
      </c>
      <c r="M33">
        <v>7551</v>
      </c>
      <c r="N33">
        <v>2162</v>
      </c>
      <c r="O33">
        <v>1449</v>
      </c>
      <c r="P33">
        <v>10039</v>
      </c>
    </row>
    <row r="34" spans="1:16" x14ac:dyDescent="0.15">
      <c r="A34" t="s">
        <v>129</v>
      </c>
      <c r="B34">
        <v>36872</v>
      </c>
      <c r="C34">
        <v>6671</v>
      </c>
      <c r="D34">
        <v>3444</v>
      </c>
      <c r="E34">
        <v>3227</v>
      </c>
      <c r="F34">
        <v>30</v>
      </c>
      <c r="G34">
        <v>389</v>
      </c>
      <c r="H34" t="s">
        <v>31</v>
      </c>
      <c r="I34">
        <v>389</v>
      </c>
      <c r="J34">
        <v>6960</v>
      </c>
      <c r="K34">
        <v>22822</v>
      </c>
      <c r="L34">
        <v>33428</v>
      </c>
      <c r="M34">
        <v>21843</v>
      </c>
      <c r="N34">
        <v>5581</v>
      </c>
      <c r="O34" t="s">
        <v>31</v>
      </c>
      <c r="P34">
        <v>23869</v>
      </c>
    </row>
    <row r="35" spans="1:16" x14ac:dyDescent="0.15">
      <c r="A35" t="s">
        <v>130</v>
      </c>
      <c r="B35">
        <v>110943</v>
      </c>
      <c r="C35">
        <v>20136</v>
      </c>
      <c r="D35">
        <v>16285</v>
      </c>
      <c r="E35">
        <v>3851</v>
      </c>
      <c r="F35">
        <v>78</v>
      </c>
      <c r="G35">
        <v>1475</v>
      </c>
      <c r="H35" t="s">
        <v>31</v>
      </c>
      <c r="I35">
        <v>1475</v>
      </c>
      <c r="J35">
        <v>23357</v>
      </c>
      <c r="K35">
        <v>65897</v>
      </c>
      <c r="L35">
        <v>94658</v>
      </c>
      <c r="M35">
        <v>77020</v>
      </c>
      <c r="N35">
        <v>22558</v>
      </c>
      <c r="O35">
        <v>1393</v>
      </c>
      <c r="P35">
        <v>63206</v>
      </c>
    </row>
    <row r="36" spans="1:16" x14ac:dyDescent="0.15">
      <c r="A36" t="s">
        <v>131</v>
      </c>
      <c r="B36">
        <v>65117</v>
      </c>
      <c r="C36">
        <v>11945</v>
      </c>
      <c r="D36">
        <v>10137</v>
      </c>
      <c r="E36">
        <v>1808</v>
      </c>
      <c r="F36">
        <v>48</v>
      </c>
      <c r="G36">
        <v>505</v>
      </c>
      <c r="H36" t="s">
        <v>31</v>
      </c>
      <c r="I36">
        <v>505</v>
      </c>
      <c r="J36">
        <v>14462</v>
      </c>
      <c r="K36">
        <v>38157</v>
      </c>
      <c r="L36">
        <v>54980</v>
      </c>
      <c r="M36">
        <v>44805</v>
      </c>
      <c r="N36">
        <v>14151</v>
      </c>
      <c r="O36">
        <v>452</v>
      </c>
      <c r="P36">
        <v>35510</v>
      </c>
    </row>
    <row r="37" spans="1:16" x14ac:dyDescent="0.15">
      <c r="A37" t="s">
        <v>132</v>
      </c>
      <c r="B37">
        <v>16810</v>
      </c>
      <c r="C37">
        <v>2979</v>
      </c>
      <c r="D37">
        <v>1324</v>
      </c>
      <c r="E37">
        <v>1655</v>
      </c>
      <c r="F37">
        <v>8</v>
      </c>
      <c r="G37">
        <v>130</v>
      </c>
      <c r="H37">
        <v>30</v>
      </c>
      <c r="I37">
        <v>100</v>
      </c>
      <c r="J37">
        <v>3234</v>
      </c>
      <c r="K37">
        <v>10459</v>
      </c>
      <c r="L37">
        <v>15456</v>
      </c>
      <c r="M37">
        <v>12086</v>
      </c>
      <c r="N37">
        <v>2958</v>
      </c>
      <c r="O37" t="s">
        <v>31</v>
      </c>
      <c r="P37">
        <v>9225</v>
      </c>
    </row>
    <row r="38" spans="1:16" x14ac:dyDescent="0.15">
      <c r="A38" t="s">
        <v>133</v>
      </c>
      <c r="B38">
        <v>14655</v>
      </c>
      <c r="C38">
        <v>2595</v>
      </c>
      <c r="D38">
        <v>2177</v>
      </c>
      <c r="E38">
        <v>418</v>
      </c>
      <c r="F38">
        <v>23</v>
      </c>
      <c r="G38">
        <v>283</v>
      </c>
      <c r="H38">
        <v>138</v>
      </c>
      <c r="I38">
        <v>145</v>
      </c>
      <c r="J38">
        <v>2745</v>
      </c>
      <c r="K38">
        <v>9009</v>
      </c>
      <c r="L38">
        <v>12340</v>
      </c>
      <c r="M38">
        <v>9017</v>
      </c>
      <c r="N38">
        <v>2691</v>
      </c>
      <c r="O38">
        <v>386</v>
      </c>
      <c r="P38">
        <v>10082</v>
      </c>
    </row>
    <row r="39" spans="1:16" x14ac:dyDescent="0.15">
      <c r="A39" t="s">
        <v>134</v>
      </c>
      <c r="B39">
        <v>9190</v>
      </c>
      <c r="C39">
        <v>1943</v>
      </c>
      <c r="D39">
        <v>1187</v>
      </c>
      <c r="E39">
        <v>756</v>
      </c>
      <c r="F39">
        <v>12</v>
      </c>
      <c r="G39">
        <v>76</v>
      </c>
      <c r="H39" t="s">
        <v>31</v>
      </c>
      <c r="I39">
        <v>76</v>
      </c>
      <c r="J39">
        <v>1667</v>
      </c>
      <c r="K39">
        <v>5492</v>
      </c>
      <c r="L39">
        <v>8003</v>
      </c>
      <c r="M39">
        <v>4875</v>
      </c>
      <c r="N39">
        <v>1310</v>
      </c>
      <c r="O39" t="s">
        <v>31</v>
      </c>
      <c r="P39">
        <v>4992</v>
      </c>
    </row>
    <row r="40" spans="1:16" x14ac:dyDescent="0.15">
      <c r="A40" t="s">
        <v>135</v>
      </c>
      <c r="B40">
        <v>11822</v>
      </c>
      <c r="C40">
        <v>2659</v>
      </c>
      <c r="D40">
        <v>1765</v>
      </c>
      <c r="E40">
        <v>894</v>
      </c>
      <c r="F40">
        <v>32</v>
      </c>
      <c r="G40">
        <v>108</v>
      </c>
      <c r="H40" t="s">
        <v>31</v>
      </c>
      <c r="I40">
        <v>108</v>
      </c>
      <c r="J40">
        <v>2445</v>
      </c>
      <c r="K40">
        <v>6578</v>
      </c>
      <c r="L40">
        <v>10057</v>
      </c>
      <c r="M40">
        <v>4752</v>
      </c>
      <c r="N40">
        <v>2132</v>
      </c>
      <c r="O40">
        <v>343</v>
      </c>
      <c r="P40">
        <v>7317</v>
      </c>
    </row>
    <row r="41" spans="1:16" x14ac:dyDescent="0.15">
      <c r="A41" t="s">
        <v>136</v>
      </c>
      <c r="B41">
        <v>31136</v>
      </c>
      <c r="C41">
        <v>5895</v>
      </c>
      <c r="D41">
        <v>5251</v>
      </c>
      <c r="E41">
        <v>644</v>
      </c>
      <c r="F41">
        <v>26</v>
      </c>
      <c r="G41">
        <v>371</v>
      </c>
      <c r="H41" t="s">
        <v>31</v>
      </c>
      <c r="I41">
        <v>371</v>
      </c>
      <c r="J41">
        <v>5462</v>
      </c>
      <c r="K41">
        <v>19382</v>
      </c>
      <c r="L41">
        <v>25885</v>
      </c>
      <c r="M41">
        <v>19225</v>
      </c>
      <c r="N41">
        <v>5007</v>
      </c>
      <c r="O41">
        <v>358</v>
      </c>
      <c r="P41">
        <v>17234</v>
      </c>
    </row>
    <row r="42" spans="1:16" x14ac:dyDescent="0.15">
      <c r="A42" t="s">
        <v>137</v>
      </c>
      <c r="B42">
        <v>41990</v>
      </c>
      <c r="C42">
        <v>9533</v>
      </c>
      <c r="D42">
        <v>7507</v>
      </c>
      <c r="E42">
        <v>2026</v>
      </c>
      <c r="F42">
        <v>58</v>
      </c>
      <c r="G42">
        <v>305</v>
      </c>
      <c r="H42" t="s">
        <v>31</v>
      </c>
      <c r="I42">
        <v>305</v>
      </c>
      <c r="J42">
        <v>10916</v>
      </c>
      <c r="K42">
        <v>21178</v>
      </c>
      <c r="L42">
        <v>34483</v>
      </c>
      <c r="M42">
        <v>26253</v>
      </c>
      <c r="N42">
        <v>10286</v>
      </c>
      <c r="O42">
        <v>977</v>
      </c>
      <c r="P42">
        <v>21836</v>
      </c>
    </row>
    <row r="43" spans="1:16" x14ac:dyDescent="0.15">
      <c r="A43" t="s">
        <v>138</v>
      </c>
      <c r="B43">
        <v>28139</v>
      </c>
      <c r="C43">
        <v>6297</v>
      </c>
      <c r="D43">
        <v>5809</v>
      </c>
      <c r="E43">
        <v>488</v>
      </c>
      <c r="F43">
        <v>38</v>
      </c>
      <c r="G43">
        <v>169</v>
      </c>
      <c r="H43" t="s">
        <v>31</v>
      </c>
      <c r="I43">
        <v>169</v>
      </c>
      <c r="J43">
        <v>10255</v>
      </c>
      <c r="K43">
        <v>11380</v>
      </c>
      <c r="L43">
        <v>22330</v>
      </c>
      <c r="M43">
        <v>16878</v>
      </c>
      <c r="N43">
        <v>9216</v>
      </c>
      <c r="O43">
        <v>592</v>
      </c>
      <c r="P43">
        <v>13896</v>
      </c>
    </row>
    <row r="44" spans="1:16" x14ac:dyDescent="0.15">
      <c r="A44" t="s">
        <v>139</v>
      </c>
      <c r="B44">
        <v>15826</v>
      </c>
      <c r="C44">
        <v>4213</v>
      </c>
      <c r="D44">
        <v>3898</v>
      </c>
      <c r="E44">
        <v>315</v>
      </c>
      <c r="F44">
        <v>14</v>
      </c>
      <c r="G44">
        <v>169</v>
      </c>
      <c r="H44" t="s">
        <v>31</v>
      </c>
      <c r="I44">
        <v>169</v>
      </c>
      <c r="J44">
        <v>4873</v>
      </c>
      <c r="K44">
        <v>6557</v>
      </c>
      <c r="L44">
        <v>11928</v>
      </c>
      <c r="M44">
        <v>8820</v>
      </c>
      <c r="N44">
        <v>4873</v>
      </c>
      <c r="O44">
        <v>770</v>
      </c>
      <c r="P44">
        <v>6961</v>
      </c>
    </row>
    <row r="45" spans="1:16" x14ac:dyDescent="0.15">
      <c r="A45" t="s">
        <v>140</v>
      </c>
      <c r="B45">
        <v>17079</v>
      </c>
      <c r="C45">
        <v>4078</v>
      </c>
      <c r="D45">
        <v>2707</v>
      </c>
      <c r="E45">
        <v>1371</v>
      </c>
      <c r="F45">
        <v>18</v>
      </c>
      <c r="G45">
        <v>145</v>
      </c>
      <c r="H45" t="s">
        <v>31</v>
      </c>
      <c r="I45">
        <v>145</v>
      </c>
      <c r="J45">
        <v>2803</v>
      </c>
      <c r="K45">
        <v>10035</v>
      </c>
      <c r="L45">
        <v>14372</v>
      </c>
      <c r="M45">
        <v>8123</v>
      </c>
      <c r="N45">
        <v>2205</v>
      </c>
      <c r="O45" t="s">
        <v>31</v>
      </c>
      <c r="P45">
        <v>9945</v>
      </c>
    </row>
    <row r="46" spans="1:16" x14ac:dyDescent="0.15">
      <c r="A46" t="s">
        <v>141</v>
      </c>
      <c r="B46">
        <v>23814</v>
      </c>
      <c r="C46">
        <v>5156</v>
      </c>
      <c r="D46">
        <v>4267</v>
      </c>
      <c r="E46">
        <v>889</v>
      </c>
      <c r="F46">
        <v>26</v>
      </c>
      <c r="G46">
        <v>246</v>
      </c>
      <c r="H46" t="s">
        <v>31</v>
      </c>
      <c r="I46">
        <v>246</v>
      </c>
      <c r="J46">
        <v>5836</v>
      </c>
      <c r="K46">
        <v>12550</v>
      </c>
      <c r="L46">
        <v>19547</v>
      </c>
      <c r="M46">
        <v>12900</v>
      </c>
      <c r="N46">
        <v>5427</v>
      </c>
      <c r="O46">
        <v>235</v>
      </c>
      <c r="P46">
        <v>12092</v>
      </c>
    </row>
    <row r="47" spans="1:16" x14ac:dyDescent="0.15">
      <c r="A47" t="s">
        <v>142</v>
      </c>
      <c r="B47">
        <v>19651</v>
      </c>
      <c r="C47">
        <v>3931</v>
      </c>
      <c r="D47">
        <v>2320</v>
      </c>
      <c r="E47">
        <v>1611</v>
      </c>
      <c r="F47">
        <v>9</v>
      </c>
      <c r="G47">
        <v>264</v>
      </c>
      <c r="H47" t="s">
        <v>31</v>
      </c>
      <c r="I47">
        <v>264</v>
      </c>
      <c r="J47">
        <v>7985</v>
      </c>
      <c r="K47">
        <v>7462</v>
      </c>
      <c r="L47">
        <v>17331</v>
      </c>
      <c r="M47">
        <v>11675</v>
      </c>
      <c r="N47">
        <v>7314</v>
      </c>
      <c r="O47">
        <v>338</v>
      </c>
      <c r="P47">
        <v>7387</v>
      </c>
    </row>
    <row r="48" spans="1:16" x14ac:dyDescent="0.15">
      <c r="A48" t="s">
        <v>143</v>
      </c>
      <c r="B48">
        <v>89092</v>
      </c>
      <c r="C48">
        <v>21952</v>
      </c>
      <c r="D48">
        <v>14023</v>
      </c>
      <c r="E48">
        <v>7929</v>
      </c>
      <c r="F48">
        <v>66</v>
      </c>
      <c r="G48">
        <v>658</v>
      </c>
      <c r="H48" t="s">
        <v>31</v>
      </c>
      <c r="I48">
        <v>658</v>
      </c>
      <c r="J48">
        <v>24564</v>
      </c>
      <c r="K48">
        <v>41852</v>
      </c>
      <c r="L48">
        <v>75069</v>
      </c>
      <c r="M48">
        <v>53702</v>
      </c>
      <c r="N48">
        <v>22279</v>
      </c>
      <c r="O48">
        <v>1254</v>
      </c>
      <c r="P48">
        <v>27013</v>
      </c>
    </row>
    <row r="49" spans="1:16" x14ac:dyDescent="0.15">
      <c r="A49" t="s">
        <v>144</v>
      </c>
      <c r="B49">
        <v>15506</v>
      </c>
      <c r="C49">
        <v>4477</v>
      </c>
      <c r="D49">
        <v>2821</v>
      </c>
      <c r="E49">
        <v>1656</v>
      </c>
      <c r="F49">
        <v>22</v>
      </c>
      <c r="G49">
        <v>108</v>
      </c>
      <c r="H49" t="s">
        <v>31</v>
      </c>
      <c r="I49">
        <v>108</v>
      </c>
      <c r="J49">
        <v>4741</v>
      </c>
      <c r="K49">
        <v>6158</v>
      </c>
      <c r="L49">
        <v>12685</v>
      </c>
      <c r="M49">
        <v>7938</v>
      </c>
      <c r="N49">
        <v>4477</v>
      </c>
      <c r="O49" t="s">
        <v>31</v>
      </c>
      <c r="P49">
        <v>7997</v>
      </c>
    </row>
    <row r="50" spans="1:16" x14ac:dyDescent="0.15">
      <c r="A50" t="s">
        <v>145</v>
      </c>
      <c r="B50">
        <v>27805</v>
      </c>
      <c r="C50">
        <v>8178</v>
      </c>
      <c r="D50">
        <v>7450</v>
      </c>
      <c r="E50">
        <v>728</v>
      </c>
      <c r="F50">
        <v>34</v>
      </c>
      <c r="G50">
        <v>310</v>
      </c>
      <c r="H50" t="s">
        <v>31</v>
      </c>
      <c r="I50">
        <v>310</v>
      </c>
      <c r="J50">
        <v>6868</v>
      </c>
      <c r="K50">
        <v>12415</v>
      </c>
      <c r="L50">
        <v>20355</v>
      </c>
      <c r="M50">
        <v>14087</v>
      </c>
      <c r="N50">
        <v>6211</v>
      </c>
      <c r="O50">
        <v>1234</v>
      </c>
      <c r="P50">
        <v>12166</v>
      </c>
    </row>
    <row r="51" spans="1:16" x14ac:dyDescent="0.15">
      <c r="A51" t="s">
        <v>146</v>
      </c>
      <c r="B51">
        <v>36217</v>
      </c>
      <c r="C51">
        <v>9014</v>
      </c>
      <c r="D51">
        <v>7934</v>
      </c>
      <c r="E51">
        <v>1080</v>
      </c>
      <c r="F51">
        <v>44</v>
      </c>
      <c r="G51">
        <v>296</v>
      </c>
      <c r="H51" t="s">
        <v>31</v>
      </c>
      <c r="I51">
        <v>296</v>
      </c>
      <c r="J51">
        <v>11184</v>
      </c>
      <c r="K51">
        <v>15679</v>
      </c>
      <c r="L51">
        <v>28283</v>
      </c>
      <c r="M51">
        <v>22031</v>
      </c>
      <c r="N51">
        <v>10625</v>
      </c>
      <c r="O51">
        <v>977</v>
      </c>
      <c r="P51">
        <v>14450</v>
      </c>
    </row>
    <row r="52" spans="1:16" x14ac:dyDescent="0.15">
      <c r="A52" t="s">
        <v>147</v>
      </c>
      <c r="B52">
        <v>20941</v>
      </c>
      <c r="C52">
        <v>5470</v>
      </c>
      <c r="D52">
        <v>5080</v>
      </c>
      <c r="E52">
        <v>390</v>
      </c>
      <c r="F52">
        <v>28</v>
      </c>
      <c r="G52">
        <v>170</v>
      </c>
      <c r="H52" t="s">
        <v>31</v>
      </c>
      <c r="I52">
        <v>170</v>
      </c>
      <c r="J52">
        <v>3576</v>
      </c>
      <c r="K52">
        <v>11697</v>
      </c>
      <c r="L52">
        <v>15861</v>
      </c>
      <c r="M52">
        <v>12365</v>
      </c>
      <c r="N52">
        <v>3438</v>
      </c>
      <c r="O52">
        <v>587</v>
      </c>
      <c r="P52">
        <v>8113</v>
      </c>
    </row>
    <row r="53" spans="1:16" x14ac:dyDescent="0.15">
      <c r="A53" t="s">
        <v>148</v>
      </c>
      <c r="B53">
        <v>19862</v>
      </c>
      <c r="C53">
        <v>6225</v>
      </c>
      <c r="D53">
        <v>4348</v>
      </c>
      <c r="E53">
        <v>1877</v>
      </c>
      <c r="F53">
        <v>30</v>
      </c>
      <c r="G53">
        <v>113</v>
      </c>
      <c r="H53" t="s">
        <v>31</v>
      </c>
      <c r="I53">
        <v>113</v>
      </c>
      <c r="J53">
        <v>4217</v>
      </c>
      <c r="K53">
        <v>9277</v>
      </c>
      <c r="L53">
        <v>15514</v>
      </c>
      <c r="M53">
        <v>9806</v>
      </c>
      <c r="N53">
        <v>3793</v>
      </c>
      <c r="O53">
        <v>413</v>
      </c>
      <c r="P53">
        <v>9303</v>
      </c>
    </row>
    <row r="54" spans="1:16" x14ac:dyDescent="0.15">
      <c r="A54" t="s">
        <v>149</v>
      </c>
      <c r="B54">
        <v>35802</v>
      </c>
      <c r="C54">
        <v>10063</v>
      </c>
      <c r="D54">
        <v>7782</v>
      </c>
      <c r="E54">
        <v>2281</v>
      </c>
      <c r="F54">
        <v>32</v>
      </c>
      <c r="G54">
        <v>236</v>
      </c>
      <c r="H54" t="s">
        <v>31</v>
      </c>
      <c r="I54">
        <v>236</v>
      </c>
      <c r="J54">
        <v>10548</v>
      </c>
      <c r="K54">
        <v>14923</v>
      </c>
      <c r="L54">
        <v>28020</v>
      </c>
      <c r="M54">
        <v>21093</v>
      </c>
      <c r="N54">
        <v>9955</v>
      </c>
      <c r="O54">
        <v>1406</v>
      </c>
      <c r="P54">
        <v>13588</v>
      </c>
    </row>
    <row r="55" spans="1:16" x14ac:dyDescent="0.15">
      <c r="A55" t="s">
        <v>150</v>
      </c>
      <c r="B55">
        <v>19774</v>
      </c>
      <c r="C55">
        <v>5630</v>
      </c>
      <c r="D55">
        <v>3479</v>
      </c>
      <c r="E55">
        <v>2151</v>
      </c>
      <c r="F55">
        <v>18</v>
      </c>
      <c r="G55">
        <v>131</v>
      </c>
      <c r="H55" t="s">
        <v>31</v>
      </c>
      <c r="I55">
        <v>131</v>
      </c>
      <c r="J55">
        <v>4372</v>
      </c>
      <c r="K55">
        <v>9623</v>
      </c>
      <c r="L55">
        <v>16295</v>
      </c>
      <c r="M55">
        <v>10504</v>
      </c>
      <c r="N55">
        <v>3929</v>
      </c>
      <c r="O55">
        <v>302</v>
      </c>
      <c r="P55">
        <v>8075</v>
      </c>
    </row>
    <row r="56" spans="1:16" x14ac:dyDescent="0.15">
      <c r="A56" t="s">
        <v>583</v>
      </c>
    </row>
    <row r="57" spans="1:16" x14ac:dyDescent="0.15">
      <c r="A57" t="s">
        <v>413</v>
      </c>
      <c r="B57">
        <v>81360</v>
      </c>
      <c r="C57">
        <v>8864</v>
      </c>
      <c r="D57">
        <v>4413</v>
      </c>
      <c r="E57">
        <v>4451</v>
      </c>
      <c r="F57">
        <v>103</v>
      </c>
      <c r="G57">
        <v>525</v>
      </c>
      <c r="H57" t="s">
        <v>31</v>
      </c>
      <c r="I57">
        <v>525</v>
      </c>
      <c r="J57">
        <v>10715</v>
      </c>
      <c r="K57">
        <v>61153</v>
      </c>
      <c r="L57">
        <v>76947</v>
      </c>
      <c r="M57">
        <v>48722</v>
      </c>
      <c r="N57">
        <v>10134</v>
      </c>
      <c r="O57">
        <v>313</v>
      </c>
      <c r="P57">
        <v>57269</v>
      </c>
    </row>
    <row r="58" spans="1:16" x14ac:dyDescent="0.15">
      <c r="A58" t="s">
        <v>151</v>
      </c>
      <c r="B58">
        <v>38942</v>
      </c>
      <c r="C58">
        <v>7254</v>
      </c>
      <c r="D58">
        <v>5516</v>
      </c>
      <c r="E58">
        <v>1738</v>
      </c>
      <c r="F58" t="s">
        <v>31</v>
      </c>
      <c r="G58">
        <v>299</v>
      </c>
      <c r="H58" t="s">
        <v>31</v>
      </c>
      <c r="I58">
        <v>299</v>
      </c>
      <c r="J58">
        <v>10946</v>
      </c>
      <c r="K58">
        <v>20443</v>
      </c>
      <c r="L58">
        <v>33426</v>
      </c>
      <c r="M58">
        <v>27641</v>
      </c>
      <c r="N58">
        <v>10511</v>
      </c>
      <c r="O58" t="s">
        <v>31</v>
      </c>
      <c r="P58">
        <v>15450</v>
      </c>
    </row>
    <row r="59" spans="1:16" x14ac:dyDescent="0.15">
      <c r="A59" t="s">
        <v>152</v>
      </c>
      <c r="B59">
        <v>12718</v>
      </c>
      <c r="C59">
        <v>2228</v>
      </c>
      <c r="D59">
        <v>1648</v>
      </c>
      <c r="E59">
        <v>580</v>
      </c>
      <c r="F59">
        <v>10</v>
      </c>
      <c r="G59">
        <v>30</v>
      </c>
      <c r="H59" t="s">
        <v>31</v>
      </c>
      <c r="I59">
        <v>30</v>
      </c>
      <c r="J59">
        <v>1211</v>
      </c>
      <c r="K59">
        <v>9239</v>
      </c>
      <c r="L59">
        <v>11070</v>
      </c>
      <c r="M59">
        <v>6839</v>
      </c>
      <c r="N59">
        <v>982</v>
      </c>
      <c r="O59">
        <v>713</v>
      </c>
      <c r="P59">
        <v>5983</v>
      </c>
    </row>
    <row r="60" spans="1:16" x14ac:dyDescent="0.15">
      <c r="A60" t="s">
        <v>18</v>
      </c>
      <c r="B60">
        <v>6957</v>
      </c>
      <c r="C60">
        <v>1265</v>
      </c>
      <c r="D60">
        <v>897</v>
      </c>
      <c r="E60">
        <v>368</v>
      </c>
      <c r="F60">
        <v>10</v>
      </c>
      <c r="G60">
        <v>20</v>
      </c>
      <c r="H60" t="s">
        <v>31</v>
      </c>
      <c r="I60">
        <v>20</v>
      </c>
      <c r="J60">
        <v>1432</v>
      </c>
      <c r="K60">
        <v>4230</v>
      </c>
      <c r="L60">
        <v>6060</v>
      </c>
      <c r="M60">
        <v>5037</v>
      </c>
      <c r="N60">
        <v>1432</v>
      </c>
      <c r="O60">
        <v>240</v>
      </c>
      <c r="P60">
        <v>4286</v>
      </c>
    </row>
    <row r="61" spans="1:16" x14ac:dyDescent="0.15">
      <c r="A61" t="s">
        <v>153</v>
      </c>
      <c r="B61">
        <v>9352</v>
      </c>
      <c r="C61">
        <v>1596</v>
      </c>
      <c r="D61">
        <v>1443</v>
      </c>
      <c r="E61">
        <v>153</v>
      </c>
      <c r="F61">
        <v>6</v>
      </c>
      <c r="G61">
        <v>150</v>
      </c>
      <c r="H61" t="s">
        <v>31</v>
      </c>
      <c r="I61">
        <v>150</v>
      </c>
      <c r="J61">
        <v>844</v>
      </c>
      <c r="K61">
        <v>6756</v>
      </c>
      <c r="L61">
        <v>7909</v>
      </c>
      <c r="M61">
        <v>5624</v>
      </c>
      <c r="N61">
        <v>844</v>
      </c>
      <c r="O61" t="s">
        <v>31</v>
      </c>
      <c r="P61">
        <v>5155</v>
      </c>
    </row>
    <row r="62" spans="1:16" x14ac:dyDescent="0.15">
      <c r="A62" t="s">
        <v>154</v>
      </c>
      <c r="B62">
        <v>27962</v>
      </c>
      <c r="C62">
        <v>5564</v>
      </c>
      <c r="D62">
        <v>5058</v>
      </c>
      <c r="E62">
        <v>506</v>
      </c>
      <c r="F62">
        <v>24</v>
      </c>
      <c r="G62">
        <v>226</v>
      </c>
      <c r="H62" t="s">
        <v>31</v>
      </c>
      <c r="I62">
        <v>226</v>
      </c>
      <c r="J62">
        <v>3036</v>
      </c>
      <c r="K62">
        <v>19112</v>
      </c>
      <c r="L62">
        <v>22904</v>
      </c>
      <c r="M62">
        <v>17564</v>
      </c>
      <c r="N62">
        <v>2703</v>
      </c>
      <c r="O62">
        <v>500</v>
      </c>
      <c r="P62">
        <v>13400</v>
      </c>
    </row>
    <row r="63" spans="1:16" x14ac:dyDescent="0.15">
      <c r="A63" t="s">
        <v>155</v>
      </c>
      <c r="B63">
        <v>10416</v>
      </c>
      <c r="C63">
        <v>1587</v>
      </c>
      <c r="D63">
        <v>1386</v>
      </c>
      <c r="E63">
        <v>201</v>
      </c>
      <c r="F63">
        <v>12</v>
      </c>
      <c r="G63">
        <v>58</v>
      </c>
      <c r="H63" t="s">
        <v>31</v>
      </c>
      <c r="I63">
        <v>58</v>
      </c>
      <c r="J63">
        <v>1035</v>
      </c>
      <c r="K63">
        <v>7724</v>
      </c>
      <c r="L63">
        <v>9030</v>
      </c>
      <c r="M63">
        <v>6341</v>
      </c>
      <c r="N63">
        <v>841</v>
      </c>
      <c r="O63" t="s">
        <v>31</v>
      </c>
      <c r="P63">
        <v>6610</v>
      </c>
    </row>
    <row r="64" spans="1:16" x14ac:dyDescent="0.15">
      <c r="A64" t="s">
        <v>584</v>
      </c>
      <c r="B64">
        <v>26507</v>
      </c>
      <c r="C64">
        <v>4807</v>
      </c>
      <c r="D64">
        <v>3278</v>
      </c>
      <c r="E64">
        <v>1529</v>
      </c>
      <c r="F64">
        <v>10</v>
      </c>
      <c r="G64">
        <v>224</v>
      </c>
      <c r="H64" t="s">
        <v>31</v>
      </c>
      <c r="I64">
        <v>224</v>
      </c>
      <c r="J64">
        <v>3915</v>
      </c>
      <c r="K64">
        <v>17551</v>
      </c>
      <c r="L64">
        <v>23229</v>
      </c>
      <c r="M64">
        <v>15351</v>
      </c>
      <c r="N64">
        <v>3867</v>
      </c>
      <c r="O64" t="s">
        <v>31</v>
      </c>
      <c r="P64">
        <v>15371</v>
      </c>
    </row>
    <row r="65" spans="1:16" x14ac:dyDescent="0.15">
      <c r="A65" t="s">
        <v>157</v>
      </c>
      <c r="B65">
        <v>24124</v>
      </c>
      <c r="C65">
        <v>3933</v>
      </c>
      <c r="D65">
        <v>1568</v>
      </c>
      <c r="E65">
        <v>2365</v>
      </c>
      <c r="F65">
        <v>8</v>
      </c>
      <c r="G65">
        <v>248</v>
      </c>
      <c r="H65" t="s">
        <v>31</v>
      </c>
      <c r="I65">
        <v>248</v>
      </c>
      <c r="J65">
        <v>4818</v>
      </c>
      <c r="K65">
        <v>15117</v>
      </c>
      <c r="L65">
        <v>22556</v>
      </c>
      <c r="M65">
        <v>14315</v>
      </c>
      <c r="N65">
        <v>3666</v>
      </c>
      <c r="O65" t="s">
        <v>31</v>
      </c>
      <c r="P65">
        <v>15188</v>
      </c>
    </row>
    <row r="66" spans="1:16" x14ac:dyDescent="0.15">
      <c r="A66" t="s">
        <v>158</v>
      </c>
      <c r="B66">
        <v>34626</v>
      </c>
      <c r="C66">
        <v>235</v>
      </c>
      <c r="D66" t="s">
        <v>31</v>
      </c>
      <c r="E66">
        <v>235</v>
      </c>
      <c r="F66">
        <v>33</v>
      </c>
      <c r="G66">
        <v>113</v>
      </c>
      <c r="H66" t="s">
        <v>31</v>
      </c>
      <c r="I66">
        <v>113</v>
      </c>
      <c r="J66">
        <v>7930</v>
      </c>
      <c r="K66">
        <v>26315</v>
      </c>
      <c r="L66">
        <v>34626</v>
      </c>
      <c r="M66">
        <v>29654</v>
      </c>
      <c r="N66">
        <v>7930</v>
      </c>
      <c r="O66">
        <v>329</v>
      </c>
      <c r="P66">
        <v>21682</v>
      </c>
    </row>
    <row r="67" spans="1:16" x14ac:dyDescent="0.15">
      <c r="A67" t="s">
        <v>159</v>
      </c>
      <c r="B67">
        <v>19011</v>
      </c>
      <c r="C67">
        <v>3732</v>
      </c>
      <c r="D67">
        <v>3290</v>
      </c>
      <c r="E67">
        <v>442</v>
      </c>
      <c r="F67">
        <v>10</v>
      </c>
      <c r="G67">
        <v>100</v>
      </c>
      <c r="H67" t="s">
        <v>31</v>
      </c>
      <c r="I67">
        <v>100</v>
      </c>
      <c r="J67">
        <v>3517</v>
      </c>
      <c r="K67">
        <v>11652</v>
      </c>
      <c r="L67">
        <v>15721</v>
      </c>
      <c r="M67">
        <v>12934</v>
      </c>
      <c r="N67">
        <v>3458</v>
      </c>
      <c r="O67" t="s">
        <v>31</v>
      </c>
      <c r="P67">
        <v>11353</v>
      </c>
    </row>
    <row r="68" spans="1:16" x14ac:dyDescent="0.15">
      <c r="A68" t="s">
        <v>160</v>
      </c>
      <c r="B68">
        <v>14962</v>
      </c>
      <c r="C68">
        <v>3000</v>
      </c>
      <c r="D68">
        <v>2248</v>
      </c>
      <c r="E68">
        <v>752</v>
      </c>
      <c r="F68">
        <v>52</v>
      </c>
      <c r="G68">
        <v>107</v>
      </c>
      <c r="H68" t="s">
        <v>31</v>
      </c>
      <c r="I68">
        <v>107</v>
      </c>
      <c r="J68">
        <v>3765</v>
      </c>
      <c r="K68">
        <v>8038</v>
      </c>
      <c r="L68">
        <v>12714</v>
      </c>
      <c r="M68">
        <v>8425</v>
      </c>
      <c r="N68">
        <v>3481</v>
      </c>
      <c r="O68" t="s">
        <v>31</v>
      </c>
      <c r="P68">
        <v>8403</v>
      </c>
    </row>
    <row r="69" spans="1:16" x14ac:dyDescent="0.15">
      <c r="A69" t="s">
        <v>585</v>
      </c>
      <c r="B69">
        <v>19342</v>
      </c>
      <c r="C69">
        <v>4184</v>
      </c>
      <c r="D69">
        <v>3164</v>
      </c>
      <c r="E69">
        <v>1020</v>
      </c>
      <c r="F69">
        <v>16</v>
      </c>
      <c r="G69">
        <v>102</v>
      </c>
      <c r="H69" t="s">
        <v>31</v>
      </c>
      <c r="I69">
        <v>102</v>
      </c>
      <c r="J69">
        <v>5741</v>
      </c>
      <c r="K69">
        <v>9299</v>
      </c>
      <c r="L69">
        <v>16178</v>
      </c>
      <c r="M69">
        <v>13182</v>
      </c>
      <c r="N69">
        <v>5532</v>
      </c>
      <c r="O69" t="s">
        <v>31</v>
      </c>
      <c r="P69">
        <v>1785</v>
      </c>
    </row>
    <row r="70" spans="1:16" x14ac:dyDescent="0.15">
      <c r="A70" t="s">
        <v>162</v>
      </c>
      <c r="B70">
        <v>22240</v>
      </c>
      <c r="C70">
        <v>4086</v>
      </c>
      <c r="D70">
        <v>2649</v>
      </c>
      <c r="E70">
        <v>1437</v>
      </c>
      <c r="F70">
        <v>24</v>
      </c>
      <c r="G70">
        <v>60</v>
      </c>
      <c r="H70" t="s">
        <v>31</v>
      </c>
      <c r="I70">
        <v>60</v>
      </c>
      <c r="J70">
        <v>5803</v>
      </c>
      <c r="K70">
        <v>12267</v>
      </c>
      <c r="L70">
        <v>19591</v>
      </c>
      <c r="M70">
        <v>14662</v>
      </c>
      <c r="N70">
        <v>5477</v>
      </c>
      <c r="O70">
        <v>700</v>
      </c>
      <c r="P70">
        <v>9696</v>
      </c>
    </row>
    <row r="71" spans="1:16" x14ac:dyDescent="0.15">
      <c r="A71" t="s">
        <v>557</v>
      </c>
      <c r="B71">
        <v>7863</v>
      </c>
      <c r="C71">
        <v>1220</v>
      </c>
      <c r="D71">
        <v>726</v>
      </c>
      <c r="E71">
        <v>494</v>
      </c>
      <c r="F71">
        <v>10</v>
      </c>
      <c r="G71">
        <v>50</v>
      </c>
      <c r="H71" t="s">
        <v>31</v>
      </c>
      <c r="I71">
        <v>50</v>
      </c>
      <c r="J71">
        <v>1990</v>
      </c>
      <c r="K71">
        <v>4593</v>
      </c>
      <c r="L71">
        <v>7137</v>
      </c>
      <c r="M71">
        <v>3824</v>
      </c>
      <c r="N71">
        <v>1949</v>
      </c>
      <c r="O71">
        <v>765</v>
      </c>
      <c r="P71">
        <v>4560</v>
      </c>
    </row>
    <row r="72" spans="1:16" x14ac:dyDescent="0.15">
      <c r="A72" t="s">
        <v>163</v>
      </c>
      <c r="B72">
        <v>5732</v>
      </c>
      <c r="C72">
        <v>1594</v>
      </c>
      <c r="D72">
        <v>1365</v>
      </c>
      <c r="E72">
        <v>229</v>
      </c>
      <c r="F72">
        <v>2</v>
      </c>
      <c r="G72">
        <v>46</v>
      </c>
      <c r="H72" t="s">
        <v>31</v>
      </c>
      <c r="I72">
        <v>46</v>
      </c>
      <c r="J72">
        <v>984</v>
      </c>
      <c r="K72">
        <v>3106</v>
      </c>
      <c r="L72">
        <v>4367</v>
      </c>
      <c r="M72">
        <v>2623</v>
      </c>
      <c r="N72">
        <v>978</v>
      </c>
      <c r="O72">
        <v>127</v>
      </c>
      <c r="P72">
        <v>3060</v>
      </c>
    </row>
    <row r="73" spans="1:16" x14ac:dyDescent="0.15">
      <c r="A73" t="s">
        <v>164</v>
      </c>
      <c r="B73">
        <v>6133</v>
      </c>
      <c r="C73">
        <v>1784</v>
      </c>
      <c r="D73">
        <v>1635</v>
      </c>
      <c r="E73">
        <v>149</v>
      </c>
      <c r="F73" t="s">
        <v>31</v>
      </c>
      <c r="G73">
        <v>30</v>
      </c>
      <c r="H73" t="s">
        <v>31</v>
      </c>
      <c r="I73">
        <v>30</v>
      </c>
      <c r="J73">
        <v>622</v>
      </c>
      <c r="K73">
        <v>3697</v>
      </c>
      <c r="L73">
        <v>4498</v>
      </c>
      <c r="M73">
        <v>3354</v>
      </c>
      <c r="N73">
        <v>622</v>
      </c>
      <c r="O73" t="s">
        <v>31</v>
      </c>
      <c r="P73">
        <v>2969</v>
      </c>
    </row>
    <row r="74" spans="1:16" x14ac:dyDescent="0.15">
      <c r="A74" t="s">
        <v>586</v>
      </c>
      <c r="B74">
        <v>5422</v>
      </c>
      <c r="C74">
        <v>1382</v>
      </c>
      <c r="D74">
        <v>1312</v>
      </c>
      <c r="E74">
        <v>70</v>
      </c>
      <c r="F74">
        <v>6</v>
      </c>
      <c r="G74">
        <v>50</v>
      </c>
      <c r="H74" t="s">
        <v>31</v>
      </c>
      <c r="I74">
        <v>50</v>
      </c>
      <c r="J74">
        <v>1204</v>
      </c>
      <c r="K74">
        <v>2780</v>
      </c>
      <c r="L74">
        <v>4110</v>
      </c>
      <c r="M74">
        <v>2894</v>
      </c>
      <c r="N74">
        <v>1144</v>
      </c>
      <c r="O74">
        <v>428</v>
      </c>
      <c r="P74">
        <v>2231</v>
      </c>
    </row>
    <row r="75" spans="1:16" x14ac:dyDescent="0.15">
      <c r="A75" t="s">
        <v>587</v>
      </c>
      <c r="B75">
        <v>5709</v>
      </c>
      <c r="C75">
        <v>1744</v>
      </c>
      <c r="D75">
        <v>893</v>
      </c>
      <c r="E75">
        <v>851</v>
      </c>
      <c r="F75">
        <v>12</v>
      </c>
      <c r="G75" t="s">
        <v>31</v>
      </c>
      <c r="H75" t="s">
        <v>31</v>
      </c>
      <c r="I75" t="s">
        <v>31</v>
      </c>
      <c r="J75">
        <v>1270</v>
      </c>
      <c r="K75">
        <v>2683</v>
      </c>
      <c r="L75">
        <v>4816</v>
      </c>
      <c r="M75">
        <v>3053</v>
      </c>
      <c r="N75">
        <v>1085</v>
      </c>
      <c r="O75" t="s">
        <v>31</v>
      </c>
      <c r="P75">
        <v>2151</v>
      </c>
    </row>
    <row r="76" spans="1:16" x14ac:dyDescent="0.15">
      <c r="A76" t="s">
        <v>588</v>
      </c>
      <c r="B76">
        <v>4281</v>
      </c>
      <c r="C76">
        <v>1046</v>
      </c>
      <c r="D76">
        <v>1046</v>
      </c>
      <c r="E76" t="s">
        <v>31</v>
      </c>
      <c r="F76" t="s">
        <v>31</v>
      </c>
      <c r="G76" t="s">
        <v>31</v>
      </c>
      <c r="H76" t="s">
        <v>31</v>
      </c>
      <c r="I76" t="s">
        <v>31</v>
      </c>
      <c r="J76">
        <v>1023</v>
      </c>
      <c r="K76">
        <v>2212</v>
      </c>
      <c r="L76">
        <v>3235</v>
      </c>
      <c r="M76">
        <v>3235</v>
      </c>
      <c r="N76">
        <v>1023</v>
      </c>
      <c r="O76" t="s">
        <v>31</v>
      </c>
      <c r="P76">
        <v>2141</v>
      </c>
    </row>
    <row r="77" spans="1:16" x14ac:dyDescent="0.15">
      <c r="A77" t="s">
        <v>589</v>
      </c>
      <c r="B77">
        <v>4196</v>
      </c>
      <c r="C77">
        <v>1335</v>
      </c>
      <c r="D77">
        <v>1335</v>
      </c>
      <c r="E77" t="s">
        <v>31</v>
      </c>
      <c r="F77">
        <v>4</v>
      </c>
      <c r="G77" t="s">
        <v>31</v>
      </c>
      <c r="H77" t="s">
        <v>31</v>
      </c>
      <c r="I77" t="s">
        <v>31</v>
      </c>
      <c r="J77">
        <v>300</v>
      </c>
      <c r="K77">
        <v>2557</v>
      </c>
      <c r="L77">
        <v>2861</v>
      </c>
      <c r="M77">
        <v>2397</v>
      </c>
      <c r="N77">
        <v>300</v>
      </c>
      <c r="O77" t="s">
        <v>31</v>
      </c>
      <c r="P77">
        <v>2035</v>
      </c>
    </row>
    <row r="78" spans="1:16" x14ac:dyDescent="0.15">
      <c r="A78" t="s">
        <v>590</v>
      </c>
      <c r="B78">
        <v>3688</v>
      </c>
      <c r="C78">
        <v>433</v>
      </c>
      <c r="D78" t="s">
        <v>31</v>
      </c>
      <c r="E78">
        <v>433</v>
      </c>
      <c r="F78">
        <v>6</v>
      </c>
      <c r="G78">
        <v>52</v>
      </c>
      <c r="H78" t="s">
        <v>31</v>
      </c>
      <c r="I78">
        <v>52</v>
      </c>
      <c r="J78">
        <v>338</v>
      </c>
      <c r="K78">
        <v>2859</v>
      </c>
      <c r="L78">
        <v>3688</v>
      </c>
      <c r="M78">
        <v>1346</v>
      </c>
      <c r="N78">
        <v>338</v>
      </c>
      <c r="O78">
        <v>820</v>
      </c>
      <c r="P78">
        <v>2909</v>
      </c>
    </row>
    <row r="79" spans="1:16" x14ac:dyDescent="0.15">
      <c r="A79" t="s">
        <v>591</v>
      </c>
      <c r="B79">
        <v>6951</v>
      </c>
      <c r="C79">
        <v>724</v>
      </c>
      <c r="D79">
        <v>373</v>
      </c>
      <c r="E79">
        <v>351</v>
      </c>
      <c r="F79">
        <v>6</v>
      </c>
      <c r="G79" t="s">
        <v>31</v>
      </c>
      <c r="H79" t="s">
        <v>31</v>
      </c>
      <c r="I79" t="s">
        <v>31</v>
      </c>
      <c r="J79">
        <v>2594</v>
      </c>
      <c r="K79">
        <v>3627</v>
      </c>
      <c r="L79">
        <v>6578</v>
      </c>
      <c r="M79">
        <v>4153</v>
      </c>
      <c r="N79">
        <v>1959</v>
      </c>
      <c r="O79">
        <v>506</v>
      </c>
      <c r="P79">
        <v>2323</v>
      </c>
    </row>
    <row r="80" spans="1:16" x14ac:dyDescent="0.15">
      <c r="A80" t="s">
        <v>167</v>
      </c>
      <c r="B80">
        <v>9006</v>
      </c>
      <c r="C80">
        <v>2247</v>
      </c>
      <c r="D80">
        <v>2027</v>
      </c>
      <c r="E80">
        <v>220</v>
      </c>
      <c r="F80">
        <v>18</v>
      </c>
      <c r="G80">
        <v>104</v>
      </c>
      <c r="H80" t="s">
        <v>31</v>
      </c>
      <c r="I80">
        <v>104</v>
      </c>
      <c r="J80">
        <v>1374</v>
      </c>
      <c r="K80">
        <v>5263</v>
      </c>
      <c r="L80">
        <v>6979</v>
      </c>
      <c r="M80">
        <v>4439</v>
      </c>
      <c r="N80">
        <v>1335</v>
      </c>
      <c r="O80">
        <v>1224</v>
      </c>
      <c r="P80">
        <v>4960</v>
      </c>
    </row>
    <row r="81" spans="1:16" x14ac:dyDescent="0.15">
      <c r="A81" t="s">
        <v>168</v>
      </c>
      <c r="B81">
        <v>7258</v>
      </c>
      <c r="C81">
        <v>1722</v>
      </c>
      <c r="D81">
        <v>1182</v>
      </c>
      <c r="E81">
        <v>540</v>
      </c>
      <c r="F81">
        <v>6</v>
      </c>
      <c r="G81">
        <v>20</v>
      </c>
      <c r="H81" t="s">
        <v>31</v>
      </c>
      <c r="I81">
        <v>20</v>
      </c>
      <c r="J81">
        <v>1978</v>
      </c>
      <c r="K81">
        <v>3532</v>
      </c>
      <c r="L81">
        <v>6076</v>
      </c>
      <c r="M81">
        <v>2889</v>
      </c>
      <c r="N81">
        <v>1691</v>
      </c>
      <c r="O81" t="s">
        <v>31</v>
      </c>
      <c r="P81">
        <v>3619</v>
      </c>
    </row>
    <row r="82" spans="1:16" x14ac:dyDescent="0.15">
      <c r="A82" t="s">
        <v>169</v>
      </c>
      <c r="B82">
        <v>10314</v>
      </c>
      <c r="C82">
        <v>2233</v>
      </c>
      <c r="D82">
        <v>1706</v>
      </c>
      <c r="E82">
        <v>527</v>
      </c>
      <c r="F82">
        <v>6</v>
      </c>
      <c r="G82">
        <v>25</v>
      </c>
      <c r="H82" t="s">
        <v>31</v>
      </c>
      <c r="I82">
        <v>25</v>
      </c>
      <c r="J82">
        <v>2731</v>
      </c>
      <c r="K82">
        <v>5319</v>
      </c>
      <c r="L82">
        <v>8608</v>
      </c>
      <c r="M82">
        <v>6352</v>
      </c>
      <c r="N82">
        <v>2701</v>
      </c>
      <c r="O82" t="s">
        <v>31</v>
      </c>
      <c r="P82">
        <v>5657</v>
      </c>
    </row>
    <row r="83" spans="1:16" x14ac:dyDescent="0.15">
      <c r="A83" t="s">
        <v>170</v>
      </c>
      <c r="B83">
        <v>4818</v>
      </c>
      <c r="C83">
        <v>1486</v>
      </c>
      <c r="D83">
        <v>657</v>
      </c>
      <c r="E83">
        <v>829</v>
      </c>
      <c r="F83">
        <v>6</v>
      </c>
      <c r="G83" t="s">
        <v>31</v>
      </c>
      <c r="H83" t="s">
        <v>31</v>
      </c>
      <c r="I83" t="s">
        <v>31</v>
      </c>
      <c r="J83">
        <v>240</v>
      </c>
      <c r="K83">
        <v>3086</v>
      </c>
      <c r="L83">
        <v>4161</v>
      </c>
      <c r="M83">
        <v>2140</v>
      </c>
      <c r="N83">
        <v>127</v>
      </c>
      <c r="O83">
        <v>774</v>
      </c>
      <c r="P83">
        <v>2931</v>
      </c>
    </row>
    <row r="84" spans="1:16" x14ac:dyDescent="0.15">
      <c r="A84" t="s">
        <v>171</v>
      </c>
      <c r="B84">
        <v>6419</v>
      </c>
      <c r="C84">
        <v>999</v>
      </c>
      <c r="D84">
        <v>858</v>
      </c>
      <c r="E84">
        <v>141</v>
      </c>
      <c r="F84">
        <v>6</v>
      </c>
      <c r="G84">
        <v>150</v>
      </c>
      <c r="H84" t="s">
        <v>31</v>
      </c>
      <c r="I84">
        <v>150</v>
      </c>
      <c r="J84">
        <v>1173</v>
      </c>
      <c r="K84">
        <v>4091</v>
      </c>
      <c r="L84">
        <v>5561</v>
      </c>
      <c r="M84">
        <v>3736</v>
      </c>
      <c r="N84">
        <v>1173</v>
      </c>
      <c r="O84" t="s">
        <v>31</v>
      </c>
      <c r="P84">
        <v>4608</v>
      </c>
    </row>
    <row r="85" spans="1:16" x14ac:dyDescent="0.15">
      <c r="A85" t="s">
        <v>172</v>
      </c>
      <c r="B85">
        <v>7541</v>
      </c>
      <c r="C85">
        <v>1132</v>
      </c>
      <c r="D85">
        <v>1132</v>
      </c>
      <c r="E85" t="s">
        <v>31</v>
      </c>
      <c r="F85">
        <v>6</v>
      </c>
      <c r="G85">
        <v>100</v>
      </c>
      <c r="H85" t="s">
        <v>31</v>
      </c>
      <c r="I85">
        <v>100</v>
      </c>
      <c r="J85">
        <v>1753</v>
      </c>
      <c r="K85">
        <v>4550</v>
      </c>
      <c r="L85">
        <v>6409</v>
      </c>
      <c r="M85">
        <v>5128</v>
      </c>
      <c r="N85">
        <v>1753</v>
      </c>
      <c r="O85">
        <v>200</v>
      </c>
      <c r="P85">
        <v>3903</v>
      </c>
    </row>
    <row r="86" spans="1:16" x14ac:dyDescent="0.15">
      <c r="A86" t="s">
        <v>173</v>
      </c>
      <c r="B86">
        <v>7318</v>
      </c>
      <c r="C86">
        <v>1462</v>
      </c>
      <c r="D86">
        <v>1321</v>
      </c>
      <c r="E86">
        <v>141</v>
      </c>
      <c r="F86">
        <v>6</v>
      </c>
      <c r="G86">
        <v>36</v>
      </c>
      <c r="H86" t="s">
        <v>31</v>
      </c>
      <c r="I86">
        <v>36</v>
      </c>
      <c r="J86">
        <v>1538</v>
      </c>
      <c r="K86">
        <v>4276</v>
      </c>
      <c r="L86">
        <v>5997</v>
      </c>
      <c r="M86">
        <v>4008</v>
      </c>
      <c r="N86">
        <v>1538</v>
      </c>
      <c r="O86">
        <v>2120</v>
      </c>
      <c r="P86">
        <v>4258</v>
      </c>
    </row>
    <row r="87" spans="1:16" x14ac:dyDescent="0.15">
      <c r="A87" t="s">
        <v>174</v>
      </c>
      <c r="B87">
        <v>5654</v>
      </c>
      <c r="C87">
        <v>1587</v>
      </c>
      <c r="D87">
        <v>1035</v>
      </c>
      <c r="E87">
        <v>552</v>
      </c>
      <c r="F87">
        <v>10</v>
      </c>
      <c r="G87">
        <v>34</v>
      </c>
      <c r="H87" t="s">
        <v>31</v>
      </c>
      <c r="I87">
        <v>34</v>
      </c>
      <c r="J87">
        <v>1857</v>
      </c>
      <c r="K87">
        <v>2166</v>
      </c>
      <c r="L87">
        <v>4619</v>
      </c>
      <c r="M87">
        <v>3101</v>
      </c>
      <c r="N87">
        <v>1801</v>
      </c>
      <c r="O87" t="s">
        <v>31</v>
      </c>
      <c r="P87">
        <v>2676</v>
      </c>
    </row>
    <row r="88" spans="1:16" x14ac:dyDescent="0.15">
      <c r="A88" t="s">
        <v>175</v>
      </c>
      <c r="B88">
        <v>2881</v>
      </c>
      <c r="C88">
        <v>806</v>
      </c>
      <c r="D88">
        <v>806</v>
      </c>
      <c r="E88" t="s">
        <v>31</v>
      </c>
      <c r="F88">
        <v>6</v>
      </c>
      <c r="G88" t="s">
        <v>31</v>
      </c>
      <c r="H88" t="s">
        <v>31</v>
      </c>
      <c r="I88" t="s">
        <v>31</v>
      </c>
      <c r="J88">
        <v>261</v>
      </c>
      <c r="K88">
        <v>1808</v>
      </c>
      <c r="L88">
        <v>2075</v>
      </c>
      <c r="M88">
        <v>1949</v>
      </c>
      <c r="N88">
        <v>221</v>
      </c>
      <c r="O88" t="s">
        <v>31</v>
      </c>
      <c r="P88">
        <v>1828</v>
      </c>
    </row>
    <row r="89" spans="1:16" x14ac:dyDescent="0.15">
      <c r="A89" t="s">
        <v>592</v>
      </c>
      <c r="B89">
        <v>2706</v>
      </c>
      <c r="C89">
        <v>344</v>
      </c>
      <c r="D89">
        <v>344</v>
      </c>
      <c r="E89" t="s">
        <v>31</v>
      </c>
      <c r="F89">
        <v>6</v>
      </c>
      <c r="G89">
        <v>62</v>
      </c>
      <c r="H89" t="s">
        <v>31</v>
      </c>
      <c r="I89">
        <v>62</v>
      </c>
      <c r="J89">
        <v>647</v>
      </c>
      <c r="K89">
        <v>1647</v>
      </c>
      <c r="L89">
        <v>2362</v>
      </c>
      <c r="M89">
        <v>1992</v>
      </c>
      <c r="N89">
        <v>647</v>
      </c>
      <c r="O89" t="s">
        <v>31</v>
      </c>
      <c r="P89">
        <v>1642</v>
      </c>
    </row>
    <row r="90" spans="1:16" x14ac:dyDescent="0.15">
      <c r="A90" t="s">
        <v>593</v>
      </c>
      <c r="B90">
        <v>12807</v>
      </c>
      <c r="C90">
        <v>2759</v>
      </c>
      <c r="D90">
        <v>1721</v>
      </c>
      <c r="E90">
        <v>1038</v>
      </c>
      <c r="F90">
        <v>13</v>
      </c>
      <c r="G90">
        <v>283</v>
      </c>
      <c r="H90" t="s">
        <v>31</v>
      </c>
      <c r="I90">
        <v>283</v>
      </c>
      <c r="J90">
        <v>3905</v>
      </c>
      <c r="K90">
        <v>5847</v>
      </c>
      <c r="L90">
        <v>11086</v>
      </c>
      <c r="M90">
        <v>8599</v>
      </c>
      <c r="N90">
        <v>3809</v>
      </c>
      <c r="O90">
        <v>1064</v>
      </c>
      <c r="P90">
        <v>6978</v>
      </c>
    </row>
    <row r="91" spans="1:16" x14ac:dyDescent="0.15">
      <c r="A91" t="s">
        <v>594</v>
      </c>
      <c r="B91">
        <v>4410</v>
      </c>
      <c r="C91">
        <v>836</v>
      </c>
      <c r="D91">
        <v>776</v>
      </c>
      <c r="E91">
        <v>60</v>
      </c>
      <c r="F91" t="s">
        <v>31</v>
      </c>
      <c r="G91" t="s">
        <v>31</v>
      </c>
      <c r="H91" t="s">
        <v>31</v>
      </c>
      <c r="I91" t="s">
        <v>31</v>
      </c>
      <c r="J91">
        <v>518</v>
      </c>
      <c r="K91">
        <v>3056</v>
      </c>
      <c r="L91">
        <v>3634</v>
      </c>
      <c r="M91">
        <v>2608</v>
      </c>
      <c r="N91">
        <v>518</v>
      </c>
      <c r="O91" t="s">
        <v>31</v>
      </c>
      <c r="P91">
        <v>2551</v>
      </c>
    </row>
    <row r="92" spans="1:16" x14ac:dyDescent="0.15">
      <c r="A92" t="s">
        <v>177</v>
      </c>
      <c r="B92">
        <v>6154</v>
      </c>
      <c r="C92">
        <v>982</v>
      </c>
      <c r="D92">
        <v>497</v>
      </c>
      <c r="E92">
        <v>485</v>
      </c>
      <c r="F92">
        <v>6</v>
      </c>
      <c r="G92" t="s">
        <v>31</v>
      </c>
      <c r="H92" t="s">
        <v>31</v>
      </c>
      <c r="I92" t="s">
        <v>31</v>
      </c>
      <c r="J92">
        <v>1273</v>
      </c>
      <c r="K92">
        <v>3893</v>
      </c>
      <c r="L92">
        <v>5657</v>
      </c>
      <c r="M92">
        <v>4613</v>
      </c>
      <c r="N92">
        <v>1223</v>
      </c>
      <c r="O92" t="s">
        <v>31</v>
      </c>
      <c r="P92">
        <v>4321</v>
      </c>
    </row>
    <row r="93" spans="1:16" x14ac:dyDescent="0.15">
      <c r="A93" t="s">
        <v>595</v>
      </c>
      <c r="B93">
        <v>4101</v>
      </c>
      <c r="C93">
        <v>663</v>
      </c>
      <c r="D93">
        <v>450</v>
      </c>
      <c r="E93">
        <v>213</v>
      </c>
      <c r="F93">
        <v>6</v>
      </c>
      <c r="G93">
        <v>100</v>
      </c>
      <c r="H93" t="s">
        <v>31</v>
      </c>
      <c r="I93">
        <v>100</v>
      </c>
      <c r="J93">
        <v>642</v>
      </c>
      <c r="K93">
        <v>2690</v>
      </c>
      <c r="L93">
        <v>3651</v>
      </c>
      <c r="M93">
        <v>2861</v>
      </c>
      <c r="N93">
        <v>594</v>
      </c>
      <c r="O93" t="s">
        <v>31</v>
      </c>
      <c r="P93">
        <v>3308</v>
      </c>
    </row>
    <row r="94" spans="1:16" x14ac:dyDescent="0.15">
      <c r="A94" t="s">
        <v>596</v>
      </c>
      <c r="B94">
        <v>6642</v>
      </c>
      <c r="C94">
        <v>1043</v>
      </c>
      <c r="D94">
        <v>1003</v>
      </c>
      <c r="E94">
        <v>40</v>
      </c>
      <c r="F94" t="s">
        <v>31</v>
      </c>
      <c r="G94">
        <v>138</v>
      </c>
      <c r="H94">
        <v>138</v>
      </c>
      <c r="I94" t="s">
        <v>31</v>
      </c>
      <c r="J94">
        <v>1088</v>
      </c>
      <c r="K94">
        <v>4373</v>
      </c>
      <c r="L94">
        <v>5501</v>
      </c>
      <c r="M94">
        <v>4701</v>
      </c>
      <c r="N94">
        <v>1088</v>
      </c>
      <c r="O94">
        <v>386</v>
      </c>
      <c r="P94">
        <v>4424</v>
      </c>
    </row>
    <row r="95" spans="1:16" x14ac:dyDescent="0.15">
      <c r="A95" t="s">
        <v>179</v>
      </c>
      <c r="B95">
        <v>11559</v>
      </c>
      <c r="C95">
        <v>3023</v>
      </c>
      <c r="D95">
        <v>2593</v>
      </c>
      <c r="E95">
        <v>430</v>
      </c>
      <c r="F95">
        <v>8</v>
      </c>
      <c r="G95">
        <v>108</v>
      </c>
      <c r="H95" t="s">
        <v>31</v>
      </c>
      <c r="I95">
        <v>108</v>
      </c>
      <c r="J95">
        <v>1188</v>
      </c>
      <c r="K95">
        <v>7232</v>
      </c>
      <c r="L95">
        <v>8966</v>
      </c>
      <c r="M95">
        <v>6372</v>
      </c>
      <c r="N95">
        <v>913</v>
      </c>
      <c r="O95">
        <v>162</v>
      </c>
      <c r="P95">
        <v>6233</v>
      </c>
    </row>
    <row r="96" spans="1:16" x14ac:dyDescent="0.15">
      <c r="A96" t="s">
        <v>597</v>
      </c>
      <c r="B96">
        <v>7530</v>
      </c>
      <c r="C96">
        <v>678</v>
      </c>
      <c r="D96">
        <v>650</v>
      </c>
      <c r="E96">
        <v>28</v>
      </c>
      <c r="F96">
        <v>10</v>
      </c>
      <c r="G96">
        <v>37</v>
      </c>
      <c r="H96" t="s">
        <v>31</v>
      </c>
      <c r="I96">
        <v>37</v>
      </c>
      <c r="J96">
        <v>1568</v>
      </c>
      <c r="K96">
        <v>5237</v>
      </c>
      <c r="L96">
        <v>6880</v>
      </c>
      <c r="M96">
        <v>4537</v>
      </c>
      <c r="N96">
        <v>1560</v>
      </c>
      <c r="O96" t="s">
        <v>31</v>
      </c>
      <c r="P96">
        <v>5364</v>
      </c>
    </row>
    <row r="97" spans="1:16" x14ac:dyDescent="0.15">
      <c r="A97" t="s">
        <v>180</v>
      </c>
      <c r="B97">
        <v>5664</v>
      </c>
      <c r="C97">
        <v>1373</v>
      </c>
      <c r="D97">
        <v>1373</v>
      </c>
      <c r="E97" t="s">
        <v>31</v>
      </c>
      <c r="F97">
        <v>6</v>
      </c>
      <c r="G97" t="s">
        <v>31</v>
      </c>
      <c r="H97" t="s">
        <v>31</v>
      </c>
      <c r="I97" t="s">
        <v>31</v>
      </c>
      <c r="J97">
        <v>1133</v>
      </c>
      <c r="K97">
        <v>3152</v>
      </c>
      <c r="L97">
        <v>4291</v>
      </c>
      <c r="M97">
        <v>3893</v>
      </c>
      <c r="N97">
        <v>1133</v>
      </c>
      <c r="O97" t="s">
        <v>31</v>
      </c>
      <c r="P97">
        <v>2551</v>
      </c>
    </row>
    <row r="98" spans="1:16" x14ac:dyDescent="0.15">
      <c r="A98" t="s">
        <v>181</v>
      </c>
      <c r="B98">
        <v>5556</v>
      </c>
      <c r="C98">
        <v>933</v>
      </c>
      <c r="D98">
        <v>863</v>
      </c>
      <c r="E98">
        <v>70</v>
      </c>
      <c r="F98">
        <v>6</v>
      </c>
      <c r="G98">
        <v>125</v>
      </c>
      <c r="H98" t="s">
        <v>31</v>
      </c>
      <c r="I98">
        <v>125</v>
      </c>
      <c r="J98">
        <v>597</v>
      </c>
      <c r="K98">
        <v>3895</v>
      </c>
      <c r="L98">
        <v>4693</v>
      </c>
      <c r="M98">
        <v>2695</v>
      </c>
      <c r="N98">
        <v>597</v>
      </c>
      <c r="O98" t="s">
        <v>31</v>
      </c>
      <c r="P98">
        <v>3976</v>
      </c>
    </row>
    <row r="99" spans="1:16" x14ac:dyDescent="0.15">
      <c r="A99" t="s">
        <v>558</v>
      </c>
      <c r="B99">
        <v>7899</v>
      </c>
      <c r="C99">
        <v>1560</v>
      </c>
      <c r="D99">
        <v>1364</v>
      </c>
      <c r="E99">
        <v>196</v>
      </c>
      <c r="F99">
        <v>6</v>
      </c>
      <c r="G99">
        <v>36</v>
      </c>
      <c r="H99" t="s">
        <v>31</v>
      </c>
      <c r="I99">
        <v>36</v>
      </c>
      <c r="J99">
        <v>1864</v>
      </c>
      <c r="K99">
        <v>4433</v>
      </c>
      <c r="L99">
        <v>6535</v>
      </c>
      <c r="M99">
        <v>4710</v>
      </c>
      <c r="N99">
        <v>1864</v>
      </c>
      <c r="O99" t="s">
        <v>31</v>
      </c>
      <c r="P99">
        <v>3688</v>
      </c>
    </row>
    <row r="100" spans="1:16" x14ac:dyDescent="0.15">
      <c r="A100" t="s">
        <v>182</v>
      </c>
      <c r="B100">
        <v>10632</v>
      </c>
      <c r="C100">
        <v>2009</v>
      </c>
      <c r="D100">
        <v>1515</v>
      </c>
      <c r="E100">
        <v>494</v>
      </c>
      <c r="F100">
        <v>6</v>
      </c>
      <c r="G100">
        <v>178</v>
      </c>
      <c r="H100" t="s">
        <v>31</v>
      </c>
      <c r="I100">
        <v>178</v>
      </c>
      <c r="J100">
        <v>4220</v>
      </c>
      <c r="K100">
        <v>4219</v>
      </c>
      <c r="L100">
        <v>9117</v>
      </c>
      <c r="M100">
        <v>6375</v>
      </c>
      <c r="N100">
        <v>3897</v>
      </c>
      <c r="O100">
        <v>338</v>
      </c>
      <c r="P100">
        <v>3692</v>
      </c>
    </row>
    <row r="101" spans="1:16" x14ac:dyDescent="0.15">
      <c r="A101" t="s">
        <v>183</v>
      </c>
      <c r="B101">
        <v>9756</v>
      </c>
      <c r="C101">
        <v>2895</v>
      </c>
      <c r="D101">
        <v>2845</v>
      </c>
      <c r="E101">
        <v>50</v>
      </c>
      <c r="F101">
        <v>6</v>
      </c>
      <c r="G101">
        <v>92</v>
      </c>
      <c r="H101" t="s">
        <v>31</v>
      </c>
      <c r="I101">
        <v>92</v>
      </c>
      <c r="J101">
        <v>1851</v>
      </c>
      <c r="K101">
        <v>4912</v>
      </c>
      <c r="L101">
        <v>6911</v>
      </c>
      <c r="M101">
        <v>5626</v>
      </c>
      <c r="N101">
        <v>1765</v>
      </c>
      <c r="O101" t="s">
        <v>31</v>
      </c>
      <c r="P101">
        <v>4234</v>
      </c>
    </row>
    <row r="102" spans="1:16" x14ac:dyDescent="0.15">
      <c r="A102" t="s">
        <v>184</v>
      </c>
      <c r="B102">
        <v>14555</v>
      </c>
      <c r="C102">
        <v>2785</v>
      </c>
      <c r="D102">
        <v>2685</v>
      </c>
      <c r="E102">
        <v>100</v>
      </c>
      <c r="F102">
        <v>12</v>
      </c>
      <c r="G102">
        <v>32</v>
      </c>
      <c r="H102" t="s">
        <v>31</v>
      </c>
      <c r="I102">
        <v>32</v>
      </c>
      <c r="J102">
        <v>4471</v>
      </c>
      <c r="K102">
        <v>7255</v>
      </c>
      <c r="L102">
        <v>11870</v>
      </c>
      <c r="M102">
        <v>9710</v>
      </c>
      <c r="N102">
        <v>4368</v>
      </c>
      <c r="O102">
        <v>777</v>
      </c>
      <c r="P102">
        <v>6426</v>
      </c>
    </row>
    <row r="103" spans="1:16" x14ac:dyDescent="0.15">
      <c r="A103" t="s">
        <v>185</v>
      </c>
      <c r="B103">
        <v>7487</v>
      </c>
      <c r="C103">
        <v>2707</v>
      </c>
      <c r="D103">
        <v>2707</v>
      </c>
      <c r="E103" t="s">
        <v>31</v>
      </c>
      <c r="F103" t="s">
        <v>31</v>
      </c>
      <c r="G103" t="s">
        <v>31</v>
      </c>
      <c r="H103" t="s">
        <v>31</v>
      </c>
      <c r="I103" t="s">
        <v>31</v>
      </c>
      <c r="J103">
        <v>672</v>
      </c>
      <c r="K103">
        <v>4108</v>
      </c>
      <c r="L103">
        <v>4780</v>
      </c>
      <c r="M103">
        <v>4780</v>
      </c>
      <c r="N103">
        <v>672</v>
      </c>
      <c r="O103">
        <v>385</v>
      </c>
      <c r="P103">
        <v>2821</v>
      </c>
    </row>
    <row r="104" spans="1:16" x14ac:dyDescent="0.15">
      <c r="A104" t="s">
        <v>186</v>
      </c>
      <c r="B104">
        <v>5451</v>
      </c>
      <c r="C104">
        <v>1253</v>
      </c>
      <c r="D104">
        <v>616</v>
      </c>
      <c r="E104">
        <v>637</v>
      </c>
      <c r="F104">
        <v>6</v>
      </c>
      <c r="G104">
        <v>92</v>
      </c>
      <c r="H104" t="s">
        <v>31</v>
      </c>
      <c r="I104">
        <v>92</v>
      </c>
      <c r="J104">
        <v>1131</v>
      </c>
      <c r="K104">
        <v>2969</v>
      </c>
      <c r="L104">
        <v>4835</v>
      </c>
      <c r="M104">
        <v>2802</v>
      </c>
      <c r="N104">
        <v>985</v>
      </c>
      <c r="O104">
        <v>248</v>
      </c>
      <c r="P104">
        <v>3529</v>
      </c>
    </row>
    <row r="105" spans="1:16" x14ac:dyDescent="0.15">
      <c r="A105" t="s">
        <v>598</v>
      </c>
      <c r="B105">
        <v>12945</v>
      </c>
      <c r="C105">
        <v>3364</v>
      </c>
      <c r="D105">
        <v>2897</v>
      </c>
      <c r="E105">
        <v>467</v>
      </c>
      <c r="F105">
        <v>6</v>
      </c>
      <c r="G105">
        <v>143</v>
      </c>
      <c r="H105" t="s">
        <v>31</v>
      </c>
      <c r="I105">
        <v>143</v>
      </c>
      <c r="J105">
        <v>3180</v>
      </c>
      <c r="K105">
        <v>6252</v>
      </c>
      <c r="L105">
        <v>10048</v>
      </c>
      <c r="M105">
        <v>7726</v>
      </c>
      <c r="N105">
        <v>2946</v>
      </c>
      <c r="O105">
        <v>255</v>
      </c>
      <c r="P105">
        <v>5376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09"/>
  <sheetViews>
    <sheetView workbookViewId="0"/>
  </sheetViews>
  <sheetFormatPr defaultRowHeight="13.5" x14ac:dyDescent="0.15"/>
  <sheetData>
    <row r="1" spans="1:17" x14ac:dyDescent="0.15">
      <c r="A1" t="s">
        <v>282</v>
      </c>
      <c r="B1" t="s">
        <v>22</v>
      </c>
      <c r="C1" t="s">
        <v>283</v>
      </c>
    </row>
    <row r="2" spans="1:17" x14ac:dyDescent="0.15">
      <c r="A2" t="s">
        <v>601</v>
      </c>
    </row>
    <row r="3" spans="1:17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604</v>
      </c>
      <c r="Q3" t="s">
        <v>605</v>
      </c>
    </row>
    <row r="4" spans="1:17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7" x14ac:dyDescent="0.15">
      <c r="A7" t="s">
        <v>284</v>
      </c>
      <c r="B7">
        <v>1631473</v>
      </c>
      <c r="C7">
        <v>354296</v>
      </c>
      <c r="D7">
        <v>260576</v>
      </c>
      <c r="E7">
        <v>93720</v>
      </c>
      <c r="F7">
        <v>1799</v>
      </c>
      <c r="G7">
        <v>11949</v>
      </c>
      <c r="H7">
        <v>93</v>
      </c>
      <c r="I7">
        <v>11856</v>
      </c>
      <c r="J7">
        <v>359230</v>
      </c>
      <c r="K7">
        <v>904199</v>
      </c>
      <c r="L7">
        <v>1370804</v>
      </c>
      <c r="M7">
        <v>162582</v>
      </c>
      <c r="N7">
        <v>951737</v>
      </c>
      <c r="O7">
        <v>44080</v>
      </c>
      <c r="P7">
        <v>71001</v>
      </c>
      <c r="Q7">
        <v>888539</v>
      </c>
    </row>
    <row r="8" spans="1:17" x14ac:dyDescent="0.15">
      <c r="A8" t="s">
        <v>104</v>
      </c>
      <c r="B8">
        <v>104897</v>
      </c>
      <c r="C8">
        <v>21526</v>
      </c>
      <c r="D8">
        <v>14334</v>
      </c>
      <c r="E8">
        <v>7192</v>
      </c>
      <c r="F8">
        <v>82</v>
      </c>
      <c r="G8">
        <v>673</v>
      </c>
      <c r="H8" t="s">
        <v>31</v>
      </c>
      <c r="I8">
        <v>673</v>
      </c>
      <c r="J8">
        <v>28898</v>
      </c>
      <c r="K8">
        <v>53718</v>
      </c>
      <c r="L8">
        <v>90563</v>
      </c>
      <c r="M8">
        <v>13900</v>
      </c>
      <c r="N8">
        <v>65240</v>
      </c>
      <c r="O8">
        <v>1826</v>
      </c>
      <c r="P8">
        <v>2552</v>
      </c>
      <c r="Q8">
        <v>55098</v>
      </c>
    </row>
    <row r="9" spans="1:17" x14ac:dyDescent="0.15">
      <c r="A9" t="s">
        <v>105</v>
      </c>
      <c r="B9">
        <v>19453</v>
      </c>
      <c r="C9">
        <v>4749</v>
      </c>
      <c r="D9">
        <v>3131</v>
      </c>
      <c r="E9">
        <v>1618</v>
      </c>
      <c r="F9">
        <v>20</v>
      </c>
      <c r="G9">
        <v>133</v>
      </c>
      <c r="H9" t="s">
        <v>31</v>
      </c>
      <c r="I9">
        <v>133</v>
      </c>
      <c r="J9">
        <v>3022</v>
      </c>
      <c r="K9">
        <v>11529</v>
      </c>
      <c r="L9">
        <v>16322</v>
      </c>
      <c r="M9">
        <v>1199</v>
      </c>
      <c r="N9">
        <v>10522</v>
      </c>
      <c r="O9">
        <v>1058</v>
      </c>
      <c r="P9">
        <v>618</v>
      </c>
      <c r="Q9">
        <v>13021</v>
      </c>
    </row>
    <row r="10" spans="1:17" x14ac:dyDescent="0.15">
      <c r="A10" t="s">
        <v>106</v>
      </c>
      <c r="B10">
        <v>20238</v>
      </c>
      <c r="C10">
        <v>4840</v>
      </c>
      <c r="D10">
        <v>4002</v>
      </c>
      <c r="E10">
        <v>838</v>
      </c>
      <c r="F10">
        <v>38</v>
      </c>
      <c r="G10">
        <v>210</v>
      </c>
      <c r="H10" t="s">
        <v>31</v>
      </c>
      <c r="I10">
        <v>210</v>
      </c>
      <c r="J10">
        <v>3130</v>
      </c>
      <c r="K10">
        <v>12020</v>
      </c>
      <c r="L10">
        <v>16236</v>
      </c>
      <c r="M10">
        <v>1034</v>
      </c>
      <c r="N10">
        <v>8980</v>
      </c>
      <c r="O10" t="s">
        <v>31</v>
      </c>
      <c r="P10">
        <v>1087</v>
      </c>
      <c r="Q10">
        <v>11776</v>
      </c>
    </row>
    <row r="11" spans="1:17" x14ac:dyDescent="0.15">
      <c r="A11" t="s">
        <v>107</v>
      </c>
      <c r="B11">
        <v>26936</v>
      </c>
      <c r="C11">
        <v>6244</v>
      </c>
      <c r="D11">
        <v>5418</v>
      </c>
      <c r="E11">
        <v>826</v>
      </c>
      <c r="F11">
        <v>28</v>
      </c>
      <c r="G11">
        <v>152</v>
      </c>
      <c r="H11" t="s">
        <v>31</v>
      </c>
      <c r="I11">
        <v>152</v>
      </c>
      <c r="J11">
        <v>3433</v>
      </c>
      <c r="K11">
        <v>17079</v>
      </c>
      <c r="L11">
        <v>21518</v>
      </c>
      <c r="M11">
        <v>717</v>
      </c>
      <c r="N11">
        <v>14631</v>
      </c>
      <c r="O11">
        <v>1013</v>
      </c>
      <c r="P11">
        <v>1272</v>
      </c>
      <c r="Q11">
        <v>14913</v>
      </c>
    </row>
    <row r="12" spans="1:17" x14ac:dyDescent="0.15">
      <c r="A12" t="s">
        <v>108</v>
      </c>
      <c r="B12">
        <v>17068</v>
      </c>
      <c r="C12">
        <v>4426</v>
      </c>
      <c r="D12">
        <v>3311</v>
      </c>
      <c r="E12">
        <v>1115</v>
      </c>
      <c r="F12">
        <v>30</v>
      </c>
      <c r="G12">
        <v>89</v>
      </c>
      <c r="H12" t="s">
        <v>31</v>
      </c>
      <c r="I12">
        <v>89</v>
      </c>
      <c r="J12">
        <v>2730</v>
      </c>
      <c r="K12">
        <v>9793</v>
      </c>
      <c r="L12">
        <v>13757</v>
      </c>
      <c r="M12">
        <v>1363</v>
      </c>
      <c r="N12">
        <v>6294</v>
      </c>
      <c r="O12">
        <v>327</v>
      </c>
      <c r="P12">
        <v>610</v>
      </c>
      <c r="Q12">
        <v>10350</v>
      </c>
    </row>
    <row r="13" spans="1:17" x14ac:dyDescent="0.15">
      <c r="A13" t="s">
        <v>109</v>
      </c>
      <c r="B13">
        <v>15181</v>
      </c>
      <c r="C13">
        <v>3613</v>
      </c>
      <c r="D13">
        <v>3279</v>
      </c>
      <c r="E13">
        <v>334</v>
      </c>
      <c r="F13">
        <v>18</v>
      </c>
      <c r="G13">
        <v>50</v>
      </c>
      <c r="H13" t="s">
        <v>31</v>
      </c>
      <c r="I13">
        <v>50</v>
      </c>
      <c r="J13">
        <v>1885</v>
      </c>
      <c r="K13">
        <v>9615</v>
      </c>
      <c r="L13">
        <v>11902</v>
      </c>
      <c r="M13">
        <v>778</v>
      </c>
      <c r="N13">
        <v>7832</v>
      </c>
      <c r="O13">
        <v>585</v>
      </c>
      <c r="P13">
        <v>604</v>
      </c>
      <c r="Q13">
        <v>9820</v>
      </c>
    </row>
    <row r="14" spans="1:17" x14ac:dyDescent="0.15">
      <c r="A14" t="s">
        <v>110</v>
      </c>
      <c r="B14">
        <v>29781</v>
      </c>
      <c r="C14">
        <v>7814</v>
      </c>
      <c r="D14">
        <v>5814</v>
      </c>
      <c r="E14">
        <v>2000</v>
      </c>
      <c r="F14">
        <v>36</v>
      </c>
      <c r="G14">
        <v>277</v>
      </c>
      <c r="H14" t="s">
        <v>31</v>
      </c>
      <c r="I14">
        <v>277</v>
      </c>
      <c r="J14">
        <v>4355</v>
      </c>
      <c r="K14">
        <v>17299</v>
      </c>
      <c r="L14">
        <v>23967</v>
      </c>
      <c r="M14">
        <v>1427</v>
      </c>
      <c r="N14">
        <v>14850</v>
      </c>
      <c r="O14">
        <v>1525</v>
      </c>
      <c r="P14">
        <v>826</v>
      </c>
      <c r="Q14">
        <v>16832</v>
      </c>
    </row>
    <row r="15" spans="1:17" x14ac:dyDescent="0.15">
      <c r="A15" t="s">
        <v>111</v>
      </c>
      <c r="B15">
        <v>33126</v>
      </c>
      <c r="C15">
        <v>7662</v>
      </c>
      <c r="D15">
        <v>4572</v>
      </c>
      <c r="E15">
        <v>3090</v>
      </c>
      <c r="F15">
        <v>48</v>
      </c>
      <c r="G15">
        <v>217</v>
      </c>
      <c r="H15" t="s">
        <v>31</v>
      </c>
      <c r="I15">
        <v>217</v>
      </c>
      <c r="J15">
        <v>5887</v>
      </c>
      <c r="K15">
        <v>19312</v>
      </c>
      <c r="L15">
        <v>28554</v>
      </c>
      <c r="M15">
        <v>1431</v>
      </c>
      <c r="N15">
        <v>18193</v>
      </c>
      <c r="O15">
        <v>409</v>
      </c>
      <c r="P15">
        <v>800</v>
      </c>
      <c r="Q15">
        <v>20357</v>
      </c>
    </row>
    <row r="16" spans="1:17" x14ac:dyDescent="0.15">
      <c r="A16" t="s">
        <v>112</v>
      </c>
      <c r="B16">
        <v>22726</v>
      </c>
      <c r="C16">
        <v>5324</v>
      </c>
      <c r="D16">
        <v>3618</v>
      </c>
      <c r="E16">
        <v>1706</v>
      </c>
      <c r="F16">
        <v>26</v>
      </c>
      <c r="G16">
        <v>184</v>
      </c>
      <c r="H16" t="s">
        <v>31</v>
      </c>
      <c r="I16">
        <v>184</v>
      </c>
      <c r="J16">
        <v>4663</v>
      </c>
      <c r="K16">
        <v>12529</v>
      </c>
      <c r="L16">
        <v>19108</v>
      </c>
      <c r="M16">
        <v>1668</v>
      </c>
      <c r="N16">
        <v>11283</v>
      </c>
      <c r="O16">
        <v>153</v>
      </c>
      <c r="P16">
        <v>2249</v>
      </c>
      <c r="Q16">
        <v>13695</v>
      </c>
    </row>
    <row r="17" spans="1:17" x14ac:dyDescent="0.15">
      <c r="A17" t="s">
        <v>113</v>
      </c>
      <c r="B17">
        <v>25375</v>
      </c>
      <c r="C17">
        <v>5281</v>
      </c>
      <c r="D17">
        <v>3506</v>
      </c>
      <c r="E17">
        <v>1775</v>
      </c>
      <c r="F17">
        <v>46</v>
      </c>
      <c r="G17">
        <v>103</v>
      </c>
      <c r="H17" t="s">
        <v>31</v>
      </c>
      <c r="I17">
        <v>103</v>
      </c>
      <c r="J17">
        <v>5125</v>
      </c>
      <c r="K17">
        <v>14820</v>
      </c>
      <c r="L17">
        <v>21869</v>
      </c>
      <c r="M17">
        <v>950</v>
      </c>
      <c r="N17">
        <v>14459</v>
      </c>
      <c r="O17">
        <v>1483</v>
      </c>
      <c r="P17">
        <v>705</v>
      </c>
      <c r="Q17">
        <v>15492</v>
      </c>
    </row>
    <row r="18" spans="1:17" x14ac:dyDescent="0.15">
      <c r="A18" t="s">
        <v>114</v>
      </c>
      <c r="B18">
        <v>62512</v>
      </c>
      <c r="C18">
        <v>13928</v>
      </c>
      <c r="D18">
        <v>11347</v>
      </c>
      <c r="E18">
        <v>2581</v>
      </c>
      <c r="F18">
        <v>40</v>
      </c>
      <c r="G18">
        <v>273</v>
      </c>
      <c r="H18" t="s">
        <v>31</v>
      </c>
      <c r="I18">
        <v>273</v>
      </c>
      <c r="J18">
        <v>14406</v>
      </c>
      <c r="K18">
        <v>33865</v>
      </c>
      <c r="L18">
        <v>51165</v>
      </c>
      <c r="M18">
        <v>5072</v>
      </c>
      <c r="N18">
        <v>41178</v>
      </c>
      <c r="O18">
        <v>1996</v>
      </c>
      <c r="P18">
        <v>2285</v>
      </c>
      <c r="Q18">
        <v>35243</v>
      </c>
    </row>
    <row r="19" spans="1:17" x14ac:dyDescent="0.15">
      <c r="A19" t="s">
        <v>115</v>
      </c>
      <c r="B19">
        <v>56309</v>
      </c>
      <c r="C19">
        <v>13396</v>
      </c>
      <c r="D19">
        <v>9691</v>
      </c>
      <c r="E19">
        <v>3705</v>
      </c>
      <c r="F19">
        <v>45</v>
      </c>
      <c r="G19">
        <v>381</v>
      </c>
      <c r="H19" t="s">
        <v>31</v>
      </c>
      <c r="I19">
        <v>381</v>
      </c>
      <c r="J19">
        <v>10263</v>
      </c>
      <c r="K19">
        <v>32224</v>
      </c>
      <c r="L19">
        <v>46618</v>
      </c>
      <c r="M19">
        <v>4886</v>
      </c>
      <c r="N19">
        <v>32283</v>
      </c>
      <c r="O19">
        <v>1214</v>
      </c>
      <c r="P19">
        <v>835</v>
      </c>
      <c r="Q19">
        <v>31603</v>
      </c>
    </row>
    <row r="20" spans="1:17" x14ac:dyDescent="0.15">
      <c r="A20" t="s">
        <v>116</v>
      </c>
      <c r="B20">
        <v>131097</v>
      </c>
      <c r="C20">
        <v>25357</v>
      </c>
      <c r="D20">
        <v>13865</v>
      </c>
      <c r="E20">
        <v>11492</v>
      </c>
      <c r="F20">
        <v>153</v>
      </c>
      <c r="G20">
        <v>1048</v>
      </c>
      <c r="H20" t="s">
        <v>31</v>
      </c>
      <c r="I20">
        <v>1048</v>
      </c>
      <c r="J20">
        <v>21102</v>
      </c>
      <c r="K20">
        <v>83437</v>
      </c>
      <c r="L20">
        <v>117232</v>
      </c>
      <c r="M20">
        <v>10004</v>
      </c>
      <c r="N20">
        <v>71720</v>
      </c>
      <c r="O20">
        <v>631</v>
      </c>
      <c r="P20">
        <v>12251</v>
      </c>
      <c r="Q20">
        <v>76657</v>
      </c>
    </row>
    <row r="21" spans="1:17" x14ac:dyDescent="0.15">
      <c r="A21" t="s">
        <v>117</v>
      </c>
      <c r="B21">
        <v>75528</v>
      </c>
      <c r="C21">
        <v>14542</v>
      </c>
      <c r="D21">
        <v>11748</v>
      </c>
      <c r="E21">
        <v>2794</v>
      </c>
      <c r="F21">
        <v>74</v>
      </c>
      <c r="G21">
        <v>460</v>
      </c>
      <c r="H21" t="s">
        <v>31</v>
      </c>
      <c r="I21">
        <v>460</v>
      </c>
      <c r="J21">
        <v>12547</v>
      </c>
      <c r="K21">
        <v>47905</v>
      </c>
      <c r="L21">
        <v>63780</v>
      </c>
      <c r="M21">
        <v>6171</v>
      </c>
      <c r="N21">
        <v>45721</v>
      </c>
      <c r="O21">
        <v>3639</v>
      </c>
      <c r="P21">
        <v>3997</v>
      </c>
      <c r="Q21">
        <v>37923</v>
      </c>
    </row>
    <row r="22" spans="1:17" x14ac:dyDescent="0.15">
      <c r="A22" t="s">
        <v>118</v>
      </c>
      <c r="B22">
        <v>30165</v>
      </c>
      <c r="C22">
        <v>7200</v>
      </c>
      <c r="D22">
        <v>5050</v>
      </c>
      <c r="E22">
        <v>2150</v>
      </c>
      <c r="F22">
        <v>54</v>
      </c>
      <c r="G22">
        <v>124</v>
      </c>
      <c r="H22" t="s">
        <v>31</v>
      </c>
      <c r="I22">
        <v>124</v>
      </c>
      <c r="J22">
        <v>6094</v>
      </c>
      <c r="K22">
        <v>16693</v>
      </c>
      <c r="L22">
        <v>25115</v>
      </c>
      <c r="M22">
        <v>2131</v>
      </c>
      <c r="N22">
        <v>17140</v>
      </c>
      <c r="O22">
        <v>1224</v>
      </c>
      <c r="P22">
        <v>810</v>
      </c>
      <c r="Q22">
        <v>16870</v>
      </c>
    </row>
    <row r="23" spans="1:17" x14ac:dyDescent="0.15">
      <c r="A23" t="s">
        <v>119</v>
      </c>
      <c r="B23">
        <v>18336</v>
      </c>
      <c r="C23">
        <v>3599</v>
      </c>
      <c r="D23">
        <v>2511</v>
      </c>
      <c r="E23">
        <v>1088</v>
      </c>
      <c r="F23">
        <v>20</v>
      </c>
      <c r="G23">
        <v>112</v>
      </c>
      <c r="H23" t="s">
        <v>31</v>
      </c>
      <c r="I23">
        <v>112</v>
      </c>
      <c r="J23">
        <v>5347</v>
      </c>
      <c r="K23">
        <v>9258</v>
      </c>
      <c r="L23">
        <v>15825</v>
      </c>
      <c r="M23">
        <v>4029</v>
      </c>
      <c r="N23">
        <v>9238</v>
      </c>
      <c r="O23" t="s">
        <v>31</v>
      </c>
      <c r="P23">
        <v>612</v>
      </c>
      <c r="Q23">
        <v>9695</v>
      </c>
    </row>
    <row r="24" spans="1:17" x14ac:dyDescent="0.15">
      <c r="A24" t="s">
        <v>120</v>
      </c>
      <c r="B24">
        <v>19948</v>
      </c>
      <c r="C24">
        <v>3889</v>
      </c>
      <c r="D24">
        <v>3093</v>
      </c>
      <c r="E24">
        <v>796</v>
      </c>
      <c r="F24">
        <v>18</v>
      </c>
      <c r="G24">
        <v>142</v>
      </c>
      <c r="H24" t="s">
        <v>31</v>
      </c>
      <c r="I24">
        <v>142</v>
      </c>
      <c r="J24">
        <v>5237</v>
      </c>
      <c r="K24">
        <v>10662</v>
      </c>
      <c r="L24">
        <v>16855</v>
      </c>
      <c r="M24">
        <v>3230</v>
      </c>
      <c r="N24">
        <v>11792</v>
      </c>
      <c r="O24" t="s">
        <v>31</v>
      </c>
      <c r="P24">
        <v>1770</v>
      </c>
      <c r="Q24">
        <v>11346</v>
      </c>
    </row>
    <row r="25" spans="1:17" x14ac:dyDescent="0.15">
      <c r="A25" t="s">
        <v>121</v>
      </c>
      <c r="B25">
        <v>11966</v>
      </c>
      <c r="C25">
        <v>2405</v>
      </c>
      <c r="D25">
        <v>1646</v>
      </c>
      <c r="E25">
        <v>759</v>
      </c>
      <c r="F25">
        <v>16</v>
      </c>
      <c r="G25">
        <v>112</v>
      </c>
      <c r="H25" t="s">
        <v>31</v>
      </c>
      <c r="I25">
        <v>112</v>
      </c>
      <c r="J25">
        <v>2764</v>
      </c>
      <c r="K25">
        <v>6669</v>
      </c>
      <c r="L25">
        <v>10320</v>
      </c>
      <c r="M25">
        <v>832</v>
      </c>
      <c r="N25">
        <v>5832</v>
      </c>
      <c r="O25">
        <v>466</v>
      </c>
      <c r="P25">
        <v>600</v>
      </c>
      <c r="Q25">
        <v>8600</v>
      </c>
    </row>
    <row r="26" spans="1:17" x14ac:dyDescent="0.15">
      <c r="A26" t="s">
        <v>122</v>
      </c>
      <c r="B26">
        <v>11539</v>
      </c>
      <c r="C26">
        <v>2497</v>
      </c>
      <c r="D26">
        <v>1883</v>
      </c>
      <c r="E26">
        <v>614</v>
      </c>
      <c r="F26">
        <v>28</v>
      </c>
      <c r="G26">
        <v>94</v>
      </c>
      <c r="H26" t="s">
        <v>31</v>
      </c>
      <c r="I26">
        <v>94</v>
      </c>
      <c r="J26">
        <v>2505</v>
      </c>
      <c r="K26">
        <v>6415</v>
      </c>
      <c r="L26">
        <v>9656</v>
      </c>
      <c r="M26">
        <v>867</v>
      </c>
      <c r="N26">
        <v>5498</v>
      </c>
      <c r="O26" t="s">
        <v>31</v>
      </c>
      <c r="P26">
        <v>600</v>
      </c>
      <c r="Q26">
        <v>7029</v>
      </c>
    </row>
    <row r="27" spans="1:17" x14ac:dyDescent="0.15">
      <c r="A27" t="s">
        <v>123</v>
      </c>
      <c r="B27">
        <v>25095</v>
      </c>
      <c r="C27">
        <v>5323</v>
      </c>
      <c r="D27">
        <v>2642</v>
      </c>
      <c r="E27">
        <v>2681</v>
      </c>
      <c r="F27">
        <v>42</v>
      </c>
      <c r="G27">
        <v>134</v>
      </c>
      <c r="H27" t="s">
        <v>31</v>
      </c>
      <c r="I27">
        <v>134</v>
      </c>
      <c r="J27">
        <v>3819</v>
      </c>
      <c r="K27">
        <v>15777</v>
      </c>
      <c r="L27">
        <v>22453</v>
      </c>
      <c r="M27">
        <v>651</v>
      </c>
      <c r="N27">
        <v>12463</v>
      </c>
      <c r="O27">
        <v>2539</v>
      </c>
      <c r="P27">
        <v>700</v>
      </c>
      <c r="Q27">
        <v>18904</v>
      </c>
    </row>
    <row r="28" spans="1:17" x14ac:dyDescent="0.15">
      <c r="A28" t="s">
        <v>124</v>
      </c>
      <c r="B28">
        <v>20897</v>
      </c>
      <c r="C28">
        <v>4324</v>
      </c>
      <c r="D28">
        <v>3674</v>
      </c>
      <c r="E28">
        <v>650</v>
      </c>
      <c r="F28">
        <v>28</v>
      </c>
      <c r="G28">
        <v>167</v>
      </c>
      <c r="H28" t="s">
        <v>31</v>
      </c>
      <c r="I28">
        <v>167</v>
      </c>
      <c r="J28">
        <v>3451</v>
      </c>
      <c r="K28">
        <v>12927</v>
      </c>
      <c r="L28">
        <v>17223</v>
      </c>
      <c r="M28">
        <v>1135</v>
      </c>
      <c r="N28">
        <v>11458</v>
      </c>
      <c r="O28" t="s">
        <v>31</v>
      </c>
      <c r="P28">
        <v>606</v>
      </c>
      <c r="Q28">
        <v>15270</v>
      </c>
    </row>
    <row r="29" spans="1:17" x14ac:dyDescent="0.15">
      <c r="A29" t="s">
        <v>125</v>
      </c>
      <c r="B29">
        <v>41112</v>
      </c>
      <c r="C29">
        <v>7289</v>
      </c>
      <c r="D29">
        <v>6849</v>
      </c>
      <c r="E29">
        <v>440</v>
      </c>
      <c r="F29">
        <v>48</v>
      </c>
      <c r="G29">
        <v>198</v>
      </c>
      <c r="H29" t="s">
        <v>31</v>
      </c>
      <c r="I29">
        <v>198</v>
      </c>
      <c r="J29">
        <v>11244</v>
      </c>
      <c r="K29">
        <v>22333</v>
      </c>
      <c r="L29">
        <v>34263</v>
      </c>
      <c r="M29">
        <v>7808</v>
      </c>
      <c r="N29">
        <v>25648</v>
      </c>
      <c r="O29">
        <v>2314</v>
      </c>
      <c r="P29">
        <v>613</v>
      </c>
      <c r="Q29">
        <v>22752</v>
      </c>
    </row>
    <row r="30" spans="1:17" x14ac:dyDescent="0.15">
      <c r="A30" t="s">
        <v>126</v>
      </c>
      <c r="B30">
        <v>69503</v>
      </c>
      <c r="C30">
        <v>13442</v>
      </c>
      <c r="D30">
        <v>10290</v>
      </c>
      <c r="E30">
        <v>3152</v>
      </c>
      <c r="F30">
        <v>64</v>
      </c>
      <c r="G30">
        <v>396</v>
      </c>
      <c r="H30" t="s">
        <v>31</v>
      </c>
      <c r="I30">
        <v>396</v>
      </c>
      <c r="J30">
        <v>13963</v>
      </c>
      <c r="K30">
        <v>41638</v>
      </c>
      <c r="L30">
        <v>59213</v>
      </c>
      <c r="M30">
        <v>7759</v>
      </c>
      <c r="N30">
        <v>42791</v>
      </c>
      <c r="O30">
        <v>807</v>
      </c>
      <c r="P30">
        <v>4371</v>
      </c>
      <c r="Q30">
        <v>40052</v>
      </c>
    </row>
    <row r="31" spans="1:17" x14ac:dyDescent="0.15">
      <c r="A31" t="s">
        <v>127</v>
      </c>
      <c r="B31">
        <v>21348</v>
      </c>
      <c r="C31">
        <v>5081</v>
      </c>
      <c r="D31">
        <v>3886</v>
      </c>
      <c r="E31">
        <v>1195</v>
      </c>
      <c r="F31">
        <v>20</v>
      </c>
      <c r="G31">
        <v>80</v>
      </c>
      <c r="H31" t="s">
        <v>31</v>
      </c>
      <c r="I31">
        <v>80</v>
      </c>
      <c r="J31">
        <v>4651</v>
      </c>
      <c r="K31">
        <v>11516</v>
      </c>
      <c r="L31">
        <v>17462</v>
      </c>
      <c r="M31">
        <v>1519</v>
      </c>
      <c r="N31">
        <v>11479</v>
      </c>
      <c r="O31">
        <v>1531</v>
      </c>
      <c r="P31">
        <v>731</v>
      </c>
      <c r="Q31">
        <v>12707</v>
      </c>
    </row>
    <row r="32" spans="1:17" x14ac:dyDescent="0.15">
      <c r="A32" t="s">
        <v>128</v>
      </c>
      <c r="B32">
        <v>14784</v>
      </c>
      <c r="C32">
        <v>2382</v>
      </c>
      <c r="D32">
        <v>1743</v>
      </c>
      <c r="E32">
        <v>639</v>
      </c>
      <c r="F32">
        <v>32</v>
      </c>
      <c r="G32">
        <v>132</v>
      </c>
      <c r="H32" t="s">
        <v>31</v>
      </c>
      <c r="I32">
        <v>132</v>
      </c>
      <c r="J32">
        <v>2671</v>
      </c>
      <c r="K32">
        <v>9567</v>
      </c>
      <c r="L32">
        <v>13041</v>
      </c>
      <c r="M32">
        <v>923</v>
      </c>
      <c r="N32">
        <v>7245</v>
      </c>
      <c r="O32">
        <v>1408</v>
      </c>
      <c r="P32">
        <v>608</v>
      </c>
      <c r="Q32">
        <v>10259</v>
      </c>
    </row>
    <row r="33" spans="1:17" x14ac:dyDescent="0.15">
      <c r="A33" t="s">
        <v>129</v>
      </c>
      <c r="B33">
        <v>36433</v>
      </c>
      <c r="C33">
        <v>6516</v>
      </c>
      <c r="D33">
        <v>3376</v>
      </c>
      <c r="E33">
        <v>3140</v>
      </c>
      <c r="F33">
        <v>36</v>
      </c>
      <c r="G33">
        <v>389</v>
      </c>
      <c r="H33" t="s">
        <v>31</v>
      </c>
      <c r="I33">
        <v>389</v>
      </c>
      <c r="J33">
        <v>7058</v>
      </c>
      <c r="K33">
        <v>22434</v>
      </c>
      <c r="L33">
        <v>33057</v>
      </c>
      <c r="M33">
        <v>2426</v>
      </c>
      <c r="N33">
        <v>21246</v>
      </c>
      <c r="O33" t="s">
        <v>31</v>
      </c>
      <c r="P33">
        <v>2285</v>
      </c>
      <c r="Q33">
        <v>22267</v>
      </c>
    </row>
    <row r="34" spans="1:17" x14ac:dyDescent="0.15">
      <c r="A34" t="s">
        <v>130</v>
      </c>
      <c r="B34">
        <v>110676</v>
      </c>
      <c r="C34">
        <v>19834</v>
      </c>
      <c r="D34">
        <v>15676</v>
      </c>
      <c r="E34">
        <v>4158</v>
      </c>
      <c r="F34">
        <v>78</v>
      </c>
      <c r="G34">
        <v>1315</v>
      </c>
      <c r="H34" t="s">
        <v>31</v>
      </c>
      <c r="I34">
        <v>1315</v>
      </c>
      <c r="J34">
        <v>24539</v>
      </c>
      <c r="K34">
        <v>64910</v>
      </c>
      <c r="L34">
        <v>95000</v>
      </c>
      <c r="M34">
        <v>10607</v>
      </c>
      <c r="N34">
        <v>77173</v>
      </c>
      <c r="O34">
        <v>1393</v>
      </c>
      <c r="P34">
        <v>5831</v>
      </c>
      <c r="Q34">
        <v>67669</v>
      </c>
    </row>
    <row r="35" spans="1:17" x14ac:dyDescent="0.15">
      <c r="A35" t="s">
        <v>131</v>
      </c>
      <c r="B35">
        <v>64908</v>
      </c>
      <c r="C35">
        <v>11955</v>
      </c>
      <c r="D35">
        <v>10182</v>
      </c>
      <c r="E35">
        <v>1773</v>
      </c>
      <c r="F35">
        <v>44</v>
      </c>
      <c r="G35">
        <v>452</v>
      </c>
      <c r="H35" t="s">
        <v>31</v>
      </c>
      <c r="I35">
        <v>452</v>
      </c>
      <c r="J35">
        <v>14668</v>
      </c>
      <c r="K35">
        <v>37789</v>
      </c>
      <c r="L35">
        <v>54726</v>
      </c>
      <c r="M35">
        <v>6935</v>
      </c>
      <c r="N35">
        <v>44677</v>
      </c>
      <c r="O35">
        <v>452</v>
      </c>
      <c r="P35">
        <v>2115</v>
      </c>
      <c r="Q35">
        <v>36378</v>
      </c>
    </row>
    <row r="36" spans="1:17" x14ac:dyDescent="0.15">
      <c r="A36" t="s">
        <v>132</v>
      </c>
      <c r="B36">
        <v>16812</v>
      </c>
      <c r="C36">
        <v>2979</v>
      </c>
      <c r="D36">
        <v>1324</v>
      </c>
      <c r="E36">
        <v>1655</v>
      </c>
      <c r="F36">
        <v>18</v>
      </c>
      <c r="G36">
        <v>100</v>
      </c>
      <c r="H36" t="s">
        <v>31</v>
      </c>
      <c r="I36">
        <v>100</v>
      </c>
      <c r="J36">
        <v>3420</v>
      </c>
      <c r="K36">
        <v>10295</v>
      </c>
      <c r="L36">
        <v>15488</v>
      </c>
      <c r="M36">
        <v>1457</v>
      </c>
      <c r="N36">
        <v>11698</v>
      </c>
      <c r="O36" t="s">
        <v>31</v>
      </c>
      <c r="P36">
        <v>900</v>
      </c>
      <c r="Q36">
        <v>10451</v>
      </c>
    </row>
    <row r="37" spans="1:17" x14ac:dyDescent="0.15">
      <c r="A37" t="s">
        <v>133</v>
      </c>
      <c r="B37">
        <v>14576</v>
      </c>
      <c r="C37">
        <v>2555</v>
      </c>
      <c r="D37">
        <v>2137</v>
      </c>
      <c r="E37">
        <v>418</v>
      </c>
      <c r="F37">
        <v>24</v>
      </c>
      <c r="G37">
        <v>201</v>
      </c>
      <c r="H37">
        <v>93</v>
      </c>
      <c r="I37">
        <v>108</v>
      </c>
      <c r="J37">
        <v>2974</v>
      </c>
      <c r="K37">
        <v>8822</v>
      </c>
      <c r="L37">
        <v>12346</v>
      </c>
      <c r="M37">
        <v>421</v>
      </c>
      <c r="N37">
        <v>8887</v>
      </c>
      <c r="O37">
        <v>361</v>
      </c>
      <c r="P37">
        <v>800</v>
      </c>
      <c r="Q37">
        <v>10019</v>
      </c>
    </row>
    <row r="38" spans="1:17" x14ac:dyDescent="0.15">
      <c r="A38" t="s">
        <v>134</v>
      </c>
      <c r="B38">
        <v>9321</v>
      </c>
      <c r="C38">
        <v>2072</v>
      </c>
      <c r="D38">
        <v>887</v>
      </c>
      <c r="E38">
        <v>1185</v>
      </c>
      <c r="F38">
        <v>12</v>
      </c>
      <c r="G38">
        <v>73</v>
      </c>
      <c r="H38" t="s">
        <v>31</v>
      </c>
      <c r="I38">
        <v>73</v>
      </c>
      <c r="J38">
        <v>1778</v>
      </c>
      <c r="K38">
        <v>5386</v>
      </c>
      <c r="L38">
        <v>8434</v>
      </c>
      <c r="M38">
        <v>140</v>
      </c>
      <c r="N38">
        <v>4642</v>
      </c>
      <c r="O38" t="s">
        <v>31</v>
      </c>
      <c r="P38">
        <v>697</v>
      </c>
      <c r="Q38">
        <v>5407</v>
      </c>
    </row>
    <row r="39" spans="1:17" x14ac:dyDescent="0.15">
      <c r="A39" t="s">
        <v>135</v>
      </c>
      <c r="B39">
        <v>11855</v>
      </c>
      <c r="C39">
        <v>2602</v>
      </c>
      <c r="D39">
        <v>1714</v>
      </c>
      <c r="E39">
        <v>888</v>
      </c>
      <c r="F39">
        <v>34</v>
      </c>
      <c r="G39">
        <v>88</v>
      </c>
      <c r="H39" t="s">
        <v>31</v>
      </c>
      <c r="I39">
        <v>88</v>
      </c>
      <c r="J39">
        <v>2740</v>
      </c>
      <c r="K39">
        <v>6391</v>
      </c>
      <c r="L39">
        <v>10141</v>
      </c>
      <c r="M39">
        <v>1259</v>
      </c>
      <c r="N39">
        <v>4860</v>
      </c>
      <c r="O39">
        <v>343</v>
      </c>
      <c r="P39">
        <v>616</v>
      </c>
      <c r="Q39">
        <v>7064</v>
      </c>
    </row>
    <row r="40" spans="1:17" x14ac:dyDescent="0.15">
      <c r="A40" t="s">
        <v>136</v>
      </c>
      <c r="B40">
        <v>30861</v>
      </c>
      <c r="C40">
        <v>5800</v>
      </c>
      <c r="D40">
        <v>5156</v>
      </c>
      <c r="E40">
        <v>644</v>
      </c>
      <c r="F40">
        <v>26</v>
      </c>
      <c r="G40">
        <v>331</v>
      </c>
      <c r="H40" t="s">
        <v>31</v>
      </c>
      <c r="I40">
        <v>331</v>
      </c>
      <c r="J40">
        <v>5516</v>
      </c>
      <c r="K40">
        <v>19188</v>
      </c>
      <c r="L40">
        <v>25705</v>
      </c>
      <c r="M40">
        <v>1470</v>
      </c>
      <c r="N40">
        <v>19221</v>
      </c>
      <c r="O40">
        <v>358</v>
      </c>
      <c r="P40">
        <v>2073</v>
      </c>
      <c r="Q40">
        <v>17353</v>
      </c>
    </row>
    <row r="41" spans="1:17" x14ac:dyDescent="0.15">
      <c r="A41" t="s">
        <v>137</v>
      </c>
      <c r="B41">
        <v>42194</v>
      </c>
      <c r="C41">
        <v>9525</v>
      </c>
      <c r="D41">
        <v>7499</v>
      </c>
      <c r="E41">
        <v>2026</v>
      </c>
      <c r="F41">
        <v>58</v>
      </c>
      <c r="G41">
        <v>205</v>
      </c>
      <c r="H41" t="s">
        <v>31</v>
      </c>
      <c r="I41">
        <v>205</v>
      </c>
      <c r="J41">
        <v>11065</v>
      </c>
      <c r="K41">
        <v>21341</v>
      </c>
      <c r="L41">
        <v>34695</v>
      </c>
      <c r="M41">
        <v>5496</v>
      </c>
      <c r="N41">
        <v>27127</v>
      </c>
      <c r="O41">
        <v>977</v>
      </c>
      <c r="P41">
        <v>740</v>
      </c>
      <c r="Q41">
        <v>23080</v>
      </c>
    </row>
    <row r="42" spans="1:17" x14ac:dyDescent="0.15">
      <c r="A42" t="s">
        <v>138</v>
      </c>
      <c r="B42">
        <v>28141</v>
      </c>
      <c r="C42">
        <v>6297</v>
      </c>
      <c r="D42">
        <v>5809</v>
      </c>
      <c r="E42">
        <v>488</v>
      </c>
      <c r="F42">
        <v>40</v>
      </c>
      <c r="G42">
        <v>169</v>
      </c>
      <c r="H42" t="s">
        <v>31</v>
      </c>
      <c r="I42">
        <v>169</v>
      </c>
      <c r="J42">
        <v>10149</v>
      </c>
      <c r="K42">
        <v>11486</v>
      </c>
      <c r="L42">
        <v>22332</v>
      </c>
      <c r="M42">
        <v>5991</v>
      </c>
      <c r="N42">
        <v>16878</v>
      </c>
      <c r="O42">
        <v>592</v>
      </c>
      <c r="P42">
        <v>759</v>
      </c>
      <c r="Q42">
        <v>12951</v>
      </c>
    </row>
    <row r="43" spans="1:17" x14ac:dyDescent="0.15">
      <c r="A43" t="s">
        <v>139</v>
      </c>
      <c r="B43">
        <v>15691</v>
      </c>
      <c r="C43">
        <v>4211</v>
      </c>
      <c r="D43">
        <v>3896</v>
      </c>
      <c r="E43">
        <v>315</v>
      </c>
      <c r="F43">
        <v>14</v>
      </c>
      <c r="G43">
        <v>103</v>
      </c>
      <c r="H43" t="s">
        <v>31</v>
      </c>
      <c r="I43">
        <v>103</v>
      </c>
      <c r="J43">
        <v>4926</v>
      </c>
      <c r="K43">
        <v>6437</v>
      </c>
      <c r="L43">
        <v>11795</v>
      </c>
      <c r="M43">
        <v>2637</v>
      </c>
      <c r="N43">
        <v>9060</v>
      </c>
      <c r="O43">
        <v>710</v>
      </c>
      <c r="P43">
        <v>710</v>
      </c>
      <c r="Q43">
        <v>6149</v>
      </c>
    </row>
    <row r="44" spans="1:17" x14ac:dyDescent="0.15">
      <c r="A44" t="s">
        <v>140</v>
      </c>
      <c r="B44">
        <v>16925</v>
      </c>
      <c r="C44">
        <v>3987</v>
      </c>
      <c r="D44">
        <v>3006</v>
      </c>
      <c r="E44">
        <v>981</v>
      </c>
      <c r="F44">
        <v>18</v>
      </c>
      <c r="G44">
        <v>135</v>
      </c>
      <c r="H44" t="s">
        <v>31</v>
      </c>
      <c r="I44">
        <v>135</v>
      </c>
      <c r="J44">
        <v>2770</v>
      </c>
      <c r="K44">
        <v>10015</v>
      </c>
      <c r="L44">
        <v>13919</v>
      </c>
      <c r="M44">
        <v>494</v>
      </c>
      <c r="N44">
        <v>8044</v>
      </c>
      <c r="O44" t="s">
        <v>31</v>
      </c>
      <c r="P44">
        <v>613</v>
      </c>
      <c r="Q44">
        <v>10630</v>
      </c>
    </row>
    <row r="45" spans="1:17" x14ac:dyDescent="0.15">
      <c r="A45" t="s">
        <v>141</v>
      </c>
      <c r="B45">
        <v>23774</v>
      </c>
      <c r="C45">
        <v>5212</v>
      </c>
      <c r="D45">
        <v>4250</v>
      </c>
      <c r="E45">
        <v>962</v>
      </c>
      <c r="F45">
        <v>26</v>
      </c>
      <c r="G45">
        <v>246</v>
      </c>
      <c r="H45" t="s">
        <v>31</v>
      </c>
      <c r="I45">
        <v>246</v>
      </c>
      <c r="J45">
        <v>5788</v>
      </c>
      <c r="K45">
        <v>12502</v>
      </c>
      <c r="L45">
        <v>19524</v>
      </c>
      <c r="M45">
        <v>2577</v>
      </c>
      <c r="N45">
        <v>12704</v>
      </c>
      <c r="O45">
        <v>980</v>
      </c>
      <c r="P45">
        <v>606</v>
      </c>
      <c r="Q45">
        <v>11475</v>
      </c>
    </row>
    <row r="46" spans="1:17" x14ac:dyDescent="0.15">
      <c r="A46" t="s">
        <v>142</v>
      </c>
      <c r="B46">
        <v>19478</v>
      </c>
      <c r="C46">
        <v>3929</v>
      </c>
      <c r="D46">
        <v>2318</v>
      </c>
      <c r="E46">
        <v>1611</v>
      </c>
      <c r="F46">
        <v>11</v>
      </c>
      <c r="G46">
        <v>212</v>
      </c>
      <c r="H46" t="s">
        <v>31</v>
      </c>
      <c r="I46">
        <v>212</v>
      </c>
      <c r="J46">
        <v>8141</v>
      </c>
      <c r="K46">
        <v>7185</v>
      </c>
      <c r="L46">
        <v>17160</v>
      </c>
      <c r="M46">
        <v>5231</v>
      </c>
      <c r="N46">
        <v>11622</v>
      </c>
      <c r="O46">
        <v>820</v>
      </c>
      <c r="P46">
        <v>605</v>
      </c>
      <c r="Q46">
        <v>7215</v>
      </c>
    </row>
    <row r="47" spans="1:17" x14ac:dyDescent="0.15">
      <c r="A47" t="s">
        <v>143</v>
      </c>
      <c r="B47">
        <v>88801</v>
      </c>
      <c r="C47">
        <v>21911</v>
      </c>
      <c r="D47">
        <v>14023</v>
      </c>
      <c r="E47">
        <v>7888</v>
      </c>
      <c r="F47">
        <v>66</v>
      </c>
      <c r="G47">
        <v>658</v>
      </c>
      <c r="H47" t="s">
        <v>31</v>
      </c>
      <c r="I47">
        <v>658</v>
      </c>
      <c r="J47">
        <v>24664</v>
      </c>
      <c r="K47">
        <v>41502</v>
      </c>
      <c r="L47">
        <v>74778</v>
      </c>
      <c r="M47">
        <v>11804</v>
      </c>
      <c r="N47">
        <v>53352</v>
      </c>
      <c r="O47">
        <v>3641</v>
      </c>
      <c r="P47">
        <v>4071</v>
      </c>
      <c r="Q47">
        <v>32487</v>
      </c>
    </row>
    <row r="48" spans="1:17" x14ac:dyDescent="0.15">
      <c r="A48" t="s">
        <v>144</v>
      </c>
      <c r="B48">
        <v>15484</v>
      </c>
      <c r="C48">
        <v>4443</v>
      </c>
      <c r="D48">
        <v>2789</v>
      </c>
      <c r="E48">
        <v>1654</v>
      </c>
      <c r="F48">
        <v>22</v>
      </c>
      <c r="G48">
        <v>108</v>
      </c>
      <c r="H48" t="s">
        <v>31</v>
      </c>
      <c r="I48">
        <v>108</v>
      </c>
      <c r="J48">
        <v>4889</v>
      </c>
      <c r="K48">
        <v>6022</v>
      </c>
      <c r="L48">
        <v>12695</v>
      </c>
      <c r="M48">
        <v>2953</v>
      </c>
      <c r="N48">
        <v>7952</v>
      </c>
      <c r="O48">
        <v>541</v>
      </c>
      <c r="P48">
        <v>607</v>
      </c>
      <c r="Q48">
        <v>7687</v>
      </c>
    </row>
    <row r="49" spans="1:17" x14ac:dyDescent="0.15">
      <c r="A49" t="s">
        <v>145</v>
      </c>
      <c r="B49">
        <v>28149</v>
      </c>
      <c r="C49">
        <v>8178</v>
      </c>
      <c r="D49">
        <v>7450</v>
      </c>
      <c r="E49">
        <v>728</v>
      </c>
      <c r="F49">
        <v>38</v>
      </c>
      <c r="G49">
        <v>280</v>
      </c>
      <c r="H49" t="s">
        <v>31</v>
      </c>
      <c r="I49">
        <v>280</v>
      </c>
      <c r="J49">
        <v>6896</v>
      </c>
      <c r="K49">
        <v>12757</v>
      </c>
      <c r="L49">
        <v>20699</v>
      </c>
      <c r="M49">
        <v>3543</v>
      </c>
      <c r="N49">
        <v>14517</v>
      </c>
      <c r="O49">
        <v>1648</v>
      </c>
      <c r="P49">
        <v>869</v>
      </c>
      <c r="Q49">
        <v>12482</v>
      </c>
    </row>
    <row r="50" spans="1:17" x14ac:dyDescent="0.15">
      <c r="A50" t="s">
        <v>146</v>
      </c>
      <c r="B50">
        <v>36160</v>
      </c>
      <c r="C50">
        <v>9004</v>
      </c>
      <c r="D50">
        <v>7924</v>
      </c>
      <c r="E50">
        <v>1080</v>
      </c>
      <c r="F50">
        <v>48</v>
      </c>
      <c r="G50">
        <v>296</v>
      </c>
      <c r="H50" t="s">
        <v>31</v>
      </c>
      <c r="I50">
        <v>296</v>
      </c>
      <c r="J50">
        <v>11145</v>
      </c>
      <c r="K50">
        <v>15667</v>
      </c>
      <c r="L50">
        <v>28236</v>
      </c>
      <c r="M50">
        <v>5529</v>
      </c>
      <c r="N50">
        <v>21568</v>
      </c>
      <c r="O50">
        <v>977</v>
      </c>
      <c r="P50">
        <v>843</v>
      </c>
      <c r="Q50">
        <v>13250</v>
      </c>
    </row>
    <row r="51" spans="1:17" x14ac:dyDescent="0.15">
      <c r="A51" t="s">
        <v>147</v>
      </c>
      <c r="B51">
        <v>20976</v>
      </c>
      <c r="C51">
        <v>5460</v>
      </c>
      <c r="D51">
        <v>5070</v>
      </c>
      <c r="E51">
        <v>390</v>
      </c>
      <c r="F51">
        <v>44</v>
      </c>
      <c r="G51">
        <v>170</v>
      </c>
      <c r="H51" t="s">
        <v>31</v>
      </c>
      <c r="I51">
        <v>170</v>
      </c>
      <c r="J51">
        <v>3548</v>
      </c>
      <c r="K51">
        <v>11754</v>
      </c>
      <c r="L51">
        <v>15906</v>
      </c>
      <c r="M51">
        <v>982</v>
      </c>
      <c r="N51">
        <v>11784</v>
      </c>
      <c r="O51">
        <v>587</v>
      </c>
      <c r="P51">
        <v>604</v>
      </c>
      <c r="Q51">
        <v>8348</v>
      </c>
    </row>
    <row r="52" spans="1:17" x14ac:dyDescent="0.15">
      <c r="A52" t="s">
        <v>148</v>
      </c>
      <c r="B52">
        <v>19900</v>
      </c>
      <c r="C52">
        <v>6012</v>
      </c>
      <c r="D52">
        <v>3948</v>
      </c>
      <c r="E52">
        <v>2064</v>
      </c>
      <c r="F52">
        <v>30</v>
      </c>
      <c r="G52">
        <v>110</v>
      </c>
      <c r="H52" t="s">
        <v>31</v>
      </c>
      <c r="I52">
        <v>110</v>
      </c>
      <c r="J52">
        <v>4422</v>
      </c>
      <c r="K52">
        <v>9326</v>
      </c>
      <c r="L52">
        <v>15952</v>
      </c>
      <c r="M52">
        <v>1809</v>
      </c>
      <c r="N52">
        <v>9870</v>
      </c>
      <c r="O52">
        <v>413</v>
      </c>
      <c r="P52">
        <v>616</v>
      </c>
      <c r="Q52">
        <v>8797</v>
      </c>
    </row>
    <row r="53" spans="1:17" x14ac:dyDescent="0.15">
      <c r="A53" t="s">
        <v>149</v>
      </c>
      <c r="B53">
        <v>35672</v>
      </c>
      <c r="C53">
        <v>10059</v>
      </c>
      <c r="D53">
        <v>7778</v>
      </c>
      <c r="E53">
        <v>2281</v>
      </c>
      <c r="F53">
        <v>40</v>
      </c>
      <c r="G53">
        <v>236</v>
      </c>
      <c r="H53" t="s">
        <v>31</v>
      </c>
      <c r="I53">
        <v>236</v>
      </c>
      <c r="J53">
        <v>10559</v>
      </c>
      <c r="K53">
        <v>14778</v>
      </c>
      <c r="L53">
        <v>27894</v>
      </c>
      <c r="M53">
        <v>5199</v>
      </c>
      <c r="N53">
        <v>20581</v>
      </c>
      <c r="O53">
        <v>1725</v>
      </c>
      <c r="P53">
        <v>725</v>
      </c>
      <c r="Q53">
        <v>13241</v>
      </c>
    </row>
    <row r="54" spans="1:17" x14ac:dyDescent="0.15">
      <c r="A54" t="s">
        <v>150</v>
      </c>
      <c r="B54">
        <v>19766</v>
      </c>
      <c r="C54">
        <v>5622</v>
      </c>
      <c r="D54">
        <v>3461</v>
      </c>
      <c r="E54">
        <v>2161</v>
      </c>
      <c r="F54">
        <v>18</v>
      </c>
      <c r="G54">
        <v>131</v>
      </c>
      <c r="H54" t="s">
        <v>31</v>
      </c>
      <c r="I54">
        <v>131</v>
      </c>
      <c r="J54">
        <v>4383</v>
      </c>
      <c r="K54">
        <v>9612</v>
      </c>
      <c r="L54">
        <v>16305</v>
      </c>
      <c r="M54">
        <v>2138</v>
      </c>
      <c r="N54">
        <v>10504</v>
      </c>
      <c r="O54">
        <v>1414</v>
      </c>
      <c r="P54">
        <v>604</v>
      </c>
      <c r="Q54">
        <v>7875</v>
      </c>
    </row>
    <row r="55" spans="1:17" x14ac:dyDescent="0.15">
      <c r="A55" t="s">
        <v>285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  <c r="Q55" t="s">
        <v>190</v>
      </c>
    </row>
    <row r="56" spans="1:17" x14ac:dyDescent="0.15">
      <c r="A56" t="s">
        <v>286</v>
      </c>
      <c r="B56">
        <v>81663</v>
      </c>
      <c r="C56">
        <v>8749</v>
      </c>
      <c r="D56">
        <v>3033</v>
      </c>
      <c r="E56">
        <v>5716</v>
      </c>
      <c r="F56">
        <v>107</v>
      </c>
      <c r="G56">
        <v>513</v>
      </c>
      <c r="H56" t="s">
        <v>31</v>
      </c>
      <c r="I56">
        <v>513</v>
      </c>
      <c r="J56">
        <v>11351</v>
      </c>
      <c r="K56">
        <v>60943</v>
      </c>
      <c r="L56">
        <v>78630</v>
      </c>
      <c r="M56">
        <v>5104</v>
      </c>
      <c r="N56">
        <v>49267</v>
      </c>
      <c r="O56">
        <v>313</v>
      </c>
      <c r="P56">
        <v>11089</v>
      </c>
      <c r="Q56">
        <v>57872</v>
      </c>
    </row>
    <row r="57" spans="1:17" x14ac:dyDescent="0.15">
      <c r="A57" t="s">
        <v>287</v>
      </c>
      <c r="B57">
        <v>38784</v>
      </c>
      <c r="C57">
        <v>7312</v>
      </c>
      <c r="D57">
        <v>5962</v>
      </c>
      <c r="E57">
        <v>1350</v>
      </c>
      <c r="F57" t="s">
        <v>31</v>
      </c>
      <c r="G57">
        <v>294</v>
      </c>
      <c r="H57" t="s">
        <v>31</v>
      </c>
      <c r="I57">
        <v>294</v>
      </c>
      <c r="J57">
        <v>10899</v>
      </c>
      <c r="K57">
        <v>20279</v>
      </c>
      <c r="L57">
        <v>32822</v>
      </c>
      <c r="M57">
        <v>6032</v>
      </c>
      <c r="N57">
        <v>27520</v>
      </c>
      <c r="O57" t="s">
        <v>31</v>
      </c>
      <c r="P57">
        <v>1950</v>
      </c>
      <c r="Q57">
        <v>15761</v>
      </c>
    </row>
    <row r="58" spans="1:17" x14ac:dyDescent="0.15">
      <c r="A58" t="s">
        <v>288</v>
      </c>
      <c r="B58">
        <v>12806</v>
      </c>
      <c r="C58">
        <v>2324</v>
      </c>
      <c r="D58">
        <v>1744</v>
      </c>
      <c r="E58">
        <v>580</v>
      </c>
      <c r="F58">
        <v>10</v>
      </c>
      <c r="G58">
        <v>30</v>
      </c>
      <c r="H58" t="s">
        <v>31</v>
      </c>
      <c r="I58">
        <v>30</v>
      </c>
      <c r="J58">
        <v>1195</v>
      </c>
      <c r="K58">
        <v>9247</v>
      </c>
      <c r="L58">
        <v>11062</v>
      </c>
      <c r="M58">
        <v>268</v>
      </c>
      <c r="N58">
        <v>6831</v>
      </c>
      <c r="O58">
        <v>713</v>
      </c>
      <c r="P58">
        <v>1272</v>
      </c>
      <c r="Q58">
        <v>7056</v>
      </c>
    </row>
    <row r="59" spans="1:17" x14ac:dyDescent="0.15">
      <c r="A59" t="s">
        <v>289</v>
      </c>
      <c r="B59">
        <v>7973</v>
      </c>
      <c r="C59">
        <v>1261</v>
      </c>
      <c r="D59">
        <v>893</v>
      </c>
      <c r="E59">
        <v>368</v>
      </c>
      <c r="F59">
        <v>10</v>
      </c>
      <c r="G59">
        <v>20</v>
      </c>
      <c r="H59" t="s">
        <v>31</v>
      </c>
      <c r="I59">
        <v>20</v>
      </c>
      <c r="J59">
        <v>1746</v>
      </c>
      <c r="K59">
        <v>4936</v>
      </c>
      <c r="L59">
        <v>7080</v>
      </c>
      <c r="M59">
        <v>715</v>
      </c>
      <c r="N59">
        <v>6057</v>
      </c>
      <c r="O59">
        <v>540</v>
      </c>
      <c r="P59" t="s">
        <v>31</v>
      </c>
      <c r="Q59">
        <v>5056</v>
      </c>
    </row>
    <row r="60" spans="1:17" x14ac:dyDescent="0.15">
      <c r="A60" t="s">
        <v>290</v>
      </c>
      <c r="B60">
        <v>9279</v>
      </c>
      <c r="C60">
        <v>1587</v>
      </c>
      <c r="D60">
        <v>1422</v>
      </c>
      <c r="E60">
        <v>165</v>
      </c>
      <c r="F60">
        <v>6</v>
      </c>
      <c r="G60">
        <v>150</v>
      </c>
      <c r="H60" t="s">
        <v>31</v>
      </c>
      <c r="I60">
        <v>150</v>
      </c>
      <c r="J60">
        <v>1197</v>
      </c>
      <c r="K60">
        <v>6339</v>
      </c>
      <c r="L60">
        <v>7857</v>
      </c>
      <c r="M60">
        <v>529</v>
      </c>
      <c r="N60">
        <v>5617</v>
      </c>
      <c r="O60">
        <v>203</v>
      </c>
      <c r="P60">
        <v>835</v>
      </c>
      <c r="Q60">
        <v>5110</v>
      </c>
    </row>
    <row r="61" spans="1:17" x14ac:dyDescent="0.15">
      <c r="A61" t="s">
        <v>291</v>
      </c>
      <c r="B61">
        <v>27711</v>
      </c>
      <c r="C61">
        <v>5560</v>
      </c>
      <c r="D61">
        <v>5054</v>
      </c>
      <c r="E61">
        <v>506</v>
      </c>
      <c r="F61">
        <v>26</v>
      </c>
      <c r="G61">
        <v>226</v>
      </c>
      <c r="H61" t="s">
        <v>31</v>
      </c>
      <c r="I61">
        <v>226</v>
      </c>
      <c r="J61">
        <v>3259</v>
      </c>
      <c r="K61">
        <v>18640</v>
      </c>
      <c r="L61">
        <v>22657</v>
      </c>
      <c r="M61">
        <v>884</v>
      </c>
      <c r="N61">
        <v>17296</v>
      </c>
      <c r="O61">
        <v>1332</v>
      </c>
      <c r="P61">
        <v>623</v>
      </c>
      <c r="Q61">
        <v>14037</v>
      </c>
    </row>
    <row r="62" spans="1:17" x14ac:dyDescent="0.15">
      <c r="A62" t="s">
        <v>292</v>
      </c>
      <c r="B62">
        <v>10480</v>
      </c>
      <c r="C62">
        <v>1525</v>
      </c>
      <c r="D62">
        <v>1324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1262</v>
      </c>
      <c r="K62">
        <v>7623</v>
      </c>
      <c r="L62">
        <v>9156</v>
      </c>
      <c r="M62">
        <v>575</v>
      </c>
      <c r="N62">
        <v>6467</v>
      </c>
      <c r="O62" t="s">
        <v>31</v>
      </c>
      <c r="P62">
        <v>1208</v>
      </c>
      <c r="Q62">
        <v>5676</v>
      </c>
    </row>
    <row r="63" spans="1:17" x14ac:dyDescent="0.15">
      <c r="A63" t="s">
        <v>293</v>
      </c>
      <c r="B63">
        <v>8291</v>
      </c>
      <c r="C63">
        <v>1132</v>
      </c>
      <c r="D63">
        <v>1132</v>
      </c>
      <c r="E63" t="s">
        <v>31</v>
      </c>
      <c r="F63">
        <v>6</v>
      </c>
      <c r="G63">
        <v>100</v>
      </c>
      <c r="H63" t="s">
        <v>31</v>
      </c>
      <c r="I63">
        <v>100</v>
      </c>
      <c r="J63">
        <v>2100</v>
      </c>
      <c r="K63">
        <v>4953</v>
      </c>
      <c r="L63">
        <v>7159</v>
      </c>
      <c r="M63">
        <v>1412</v>
      </c>
      <c r="N63">
        <v>5878</v>
      </c>
      <c r="O63">
        <v>200</v>
      </c>
      <c r="P63" t="s">
        <v>31</v>
      </c>
      <c r="Q63">
        <v>4408</v>
      </c>
    </row>
    <row r="64" spans="1:17" x14ac:dyDescent="0.15">
      <c r="A64" t="s">
        <v>294</v>
      </c>
      <c r="B64">
        <v>26261</v>
      </c>
      <c r="C64">
        <v>4524</v>
      </c>
      <c r="D64">
        <v>3053</v>
      </c>
      <c r="E64">
        <v>1471</v>
      </c>
      <c r="F64">
        <v>12</v>
      </c>
      <c r="G64">
        <v>178</v>
      </c>
      <c r="H64" t="s">
        <v>31</v>
      </c>
      <c r="I64">
        <v>178</v>
      </c>
      <c r="J64">
        <v>4137</v>
      </c>
      <c r="K64">
        <v>17410</v>
      </c>
      <c r="L64">
        <v>23208</v>
      </c>
      <c r="M64">
        <v>2071</v>
      </c>
      <c r="N64">
        <v>16066</v>
      </c>
      <c r="O64">
        <v>807</v>
      </c>
      <c r="P64">
        <v>1843</v>
      </c>
      <c r="Q64">
        <v>15143</v>
      </c>
    </row>
    <row r="65" spans="1:17" x14ac:dyDescent="0.15">
      <c r="A65" t="s">
        <v>295</v>
      </c>
      <c r="B65">
        <v>23841</v>
      </c>
      <c r="C65">
        <v>3910</v>
      </c>
      <c r="D65">
        <v>1565</v>
      </c>
      <c r="E65">
        <v>2345</v>
      </c>
      <c r="F65">
        <v>8</v>
      </c>
      <c r="G65">
        <v>248</v>
      </c>
      <c r="H65" t="s">
        <v>31</v>
      </c>
      <c r="I65">
        <v>248</v>
      </c>
      <c r="J65">
        <v>4942</v>
      </c>
      <c r="K65">
        <v>14733</v>
      </c>
      <c r="L65">
        <v>22276</v>
      </c>
      <c r="M65">
        <v>1996</v>
      </c>
      <c r="N65">
        <v>14055</v>
      </c>
      <c r="O65" t="s">
        <v>31</v>
      </c>
      <c r="P65">
        <v>2285</v>
      </c>
      <c r="Q65">
        <v>14575</v>
      </c>
    </row>
    <row r="66" spans="1:17" x14ac:dyDescent="0.15">
      <c r="A66" t="s">
        <v>296</v>
      </c>
      <c r="B66">
        <v>34655</v>
      </c>
      <c r="C66">
        <v>235</v>
      </c>
      <c r="D66" t="s">
        <v>31</v>
      </c>
      <c r="E66">
        <v>235</v>
      </c>
      <c r="F66">
        <v>33</v>
      </c>
      <c r="G66">
        <v>113</v>
      </c>
      <c r="H66" t="s">
        <v>31</v>
      </c>
      <c r="I66">
        <v>113</v>
      </c>
      <c r="J66">
        <v>8161</v>
      </c>
      <c r="K66">
        <v>26113</v>
      </c>
      <c r="L66">
        <v>34655</v>
      </c>
      <c r="M66">
        <v>3164</v>
      </c>
      <c r="N66">
        <v>29641</v>
      </c>
      <c r="O66">
        <v>329</v>
      </c>
      <c r="P66">
        <v>1020</v>
      </c>
      <c r="Q66">
        <v>22385</v>
      </c>
    </row>
    <row r="67" spans="1:17" x14ac:dyDescent="0.15">
      <c r="A67" t="s">
        <v>297</v>
      </c>
      <c r="B67">
        <v>18954</v>
      </c>
      <c r="C67">
        <v>3677</v>
      </c>
      <c r="D67">
        <v>3235</v>
      </c>
      <c r="E67">
        <v>442</v>
      </c>
      <c r="F67">
        <v>10</v>
      </c>
      <c r="G67">
        <v>100</v>
      </c>
      <c r="H67" t="s">
        <v>31</v>
      </c>
      <c r="I67">
        <v>100</v>
      </c>
      <c r="J67">
        <v>3532</v>
      </c>
      <c r="K67">
        <v>11635</v>
      </c>
      <c r="L67">
        <v>15719</v>
      </c>
      <c r="M67">
        <v>1702</v>
      </c>
      <c r="N67">
        <v>12932</v>
      </c>
      <c r="O67" t="s">
        <v>31</v>
      </c>
      <c r="P67">
        <v>920</v>
      </c>
      <c r="Q67">
        <v>11551</v>
      </c>
    </row>
    <row r="68" spans="1:17" x14ac:dyDescent="0.15">
      <c r="A68" t="s">
        <v>298</v>
      </c>
      <c r="B68">
        <v>15129</v>
      </c>
      <c r="C68">
        <v>3000</v>
      </c>
      <c r="D68">
        <v>2248</v>
      </c>
      <c r="E68">
        <v>752</v>
      </c>
      <c r="F68">
        <v>52</v>
      </c>
      <c r="G68">
        <v>59</v>
      </c>
      <c r="H68" t="s">
        <v>31</v>
      </c>
      <c r="I68">
        <v>59</v>
      </c>
      <c r="J68">
        <v>3872</v>
      </c>
      <c r="K68">
        <v>8146</v>
      </c>
      <c r="L68">
        <v>12881</v>
      </c>
      <c r="M68">
        <v>2392</v>
      </c>
      <c r="N68">
        <v>9296</v>
      </c>
      <c r="O68" t="s">
        <v>31</v>
      </c>
      <c r="P68">
        <v>740</v>
      </c>
      <c r="Q68">
        <v>8678</v>
      </c>
    </row>
    <row r="69" spans="1:17" x14ac:dyDescent="0.15">
      <c r="A69" t="s">
        <v>299</v>
      </c>
      <c r="B69">
        <v>19342</v>
      </c>
      <c r="C69">
        <v>4184</v>
      </c>
      <c r="D69">
        <v>3164</v>
      </c>
      <c r="E69">
        <v>1020</v>
      </c>
      <c r="F69">
        <v>16</v>
      </c>
      <c r="G69">
        <v>102</v>
      </c>
      <c r="H69" t="s">
        <v>31</v>
      </c>
      <c r="I69">
        <v>102</v>
      </c>
      <c r="J69">
        <v>5849</v>
      </c>
      <c r="K69">
        <v>9191</v>
      </c>
      <c r="L69">
        <v>16178</v>
      </c>
      <c r="M69">
        <v>3185</v>
      </c>
      <c r="N69">
        <v>13182</v>
      </c>
      <c r="O69">
        <v>1271</v>
      </c>
      <c r="P69">
        <v>618</v>
      </c>
      <c r="Q69">
        <v>6258</v>
      </c>
    </row>
    <row r="70" spans="1:17" x14ac:dyDescent="0.15">
      <c r="A70" t="s">
        <v>300</v>
      </c>
      <c r="B70">
        <v>22204</v>
      </c>
      <c r="C70">
        <v>4086</v>
      </c>
      <c r="D70">
        <v>2649</v>
      </c>
      <c r="E70">
        <v>1437</v>
      </c>
      <c r="F70">
        <v>24</v>
      </c>
      <c r="G70">
        <v>60</v>
      </c>
      <c r="H70" t="s">
        <v>31</v>
      </c>
      <c r="I70">
        <v>60</v>
      </c>
      <c r="J70">
        <v>5781</v>
      </c>
      <c r="K70">
        <v>12253</v>
      </c>
      <c r="L70">
        <v>19555</v>
      </c>
      <c r="M70">
        <v>2606</v>
      </c>
      <c r="N70">
        <v>14626</v>
      </c>
      <c r="O70">
        <v>700</v>
      </c>
      <c r="P70">
        <v>2190</v>
      </c>
      <c r="Q70">
        <v>9667</v>
      </c>
    </row>
    <row r="71" spans="1:17" x14ac:dyDescent="0.15">
      <c r="A71" t="s">
        <v>301</v>
      </c>
      <c r="B71" t="s">
        <v>190</v>
      </c>
      <c r="C71" t="s">
        <v>190</v>
      </c>
      <c r="D71" t="s">
        <v>190</v>
      </c>
      <c r="E71" t="s">
        <v>190</v>
      </c>
      <c r="F71" t="s">
        <v>190</v>
      </c>
      <c r="G71" t="s">
        <v>190</v>
      </c>
      <c r="H71" t="s">
        <v>190</v>
      </c>
      <c r="I71" t="s">
        <v>190</v>
      </c>
      <c r="J71" t="s">
        <v>190</v>
      </c>
      <c r="K71" t="s">
        <v>190</v>
      </c>
      <c r="L71" t="s">
        <v>190</v>
      </c>
      <c r="M71" t="s">
        <v>190</v>
      </c>
      <c r="N71" t="s">
        <v>190</v>
      </c>
      <c r="O71" t="s">
        <v>190</v>
      </c>
      <c r="P71" t="s">
        <v>190</v>
      </c>
      <c r="Q71" t="s">
        <v>190</v>
      </c>
    </row>
    <row r="72" spans="1:17" x14ac:dyDescent="0.15">
      <c r="A72" t="s">
        <v>302</v>
      </c>
      <c r="B72">
        <v>7815</v>
      </c>
      <c r="C72">
        <v>1176</v>
      </c>
      <c r="D72">
        <v>736</v>
      </c>
      <c r="E72">
        <v>440</v>
      </c>
      <c r="F72">
        <v>6</v>
      </c>
      <c r="G72">
        <v>50</v>
      </c>
      <c r="H72" t="s">
        <v>31</v>
      </c>
      <c r="I72">
        <v>50</v>
      </c>
      <c r="J72">
        <v>2010</v>
      </c>
      <c r="K72">
        <v>4573</v>
      </c>
      <c r="L72">
        <v>7079</v>
      </c>
      <c r="M72">
        <v>671</v>
      </c>
      <c r="N72">
        <v>4363</v>
      </c>
      <c r="O72">
        <v>765</v>
      </c>
      <c r="P72">
        <v>602</v>
      </c>
      <c r="Q72">
        <v>4502</v>
      </c>
    </row>
    <row r="73" spans="1:17" x14ac:dyDescent="0.15">
      <c r="A73" t="s">
        <v>303</v>
      </c>
      <c r="B73">
        <v>5844</v>
      </c>
      <c r="C73">
        <v>1754</v>
      </c>
      <c r="D73">
        <v>1525</v>
      </c>
      <c r="E73">
        <v>229</v>
      </c>
      <c r="F73">
        <v>2</v>
      </c>
      <c r="G73">
        <v>32</v>
      </c>
      <c r="H73" t="s">
        <v>31</v>
      </c>
      <c r="I73">
        <v>32</v>
      </c>
      <c r="J73">
        <v>984</v>
      </c>
      <c r="K73">
        <v>3072</v>
      </c>
      <c r="L73">
        <v>4319</v>
      </c>
      <c r="M73">
        <v>519</v>
      </c>
      <c r="N73">
        <v>2623</v>
      </c>
      <c r="O73">
        <v>127</v>
      </c>
      <c r="P73">
        <v>610</v>
      </c>
      <c r="Q73">
        <v>3012</v>
      </c>
    </row>
    <row r="74" spans="1:17" x14ac:dyDescent="0.15">
      <c r="A74" t="s">
        <v>304</v>
      </c>
      <c r="B74">
        <v>6088</v>
      </c>
      <c r="C74">
        <v>1774</v>
      </c>
      <c r="D74">
        <v>1625</v>
      </c>
      <c r="E74">
        <v>149</v>
      </c>
      <c r="F74" t="s">
        <v>31</v>
      </c>
      <c r="G74">
        <v>30</v>
      </c>
      <c r="H74" t="s">
        <v>31</v>
      </c>
      <c r="I74">
        <v>30</v>
      </c>
      <c r="J74">
        <v>623</v>
      </c>
      <c r="K74">
        <v>3661</v>
      </c>
      <c r="L74">
        <v>4463</v>
      </c>
      <c r="M74">
        <v>390</v>
      </c>
      <c r="N74">
        <v>3319</v>
      </c>
      <c r="O74" t="s">
        <v>31</v>
      </c>
      <c r="P74" t="s">
        <v>31</v>
      </c>
      <c r="Q74">
        <v>3315</v>
      </c>
    </row>
    <row r="75" spans="1:17" x14ac:dyDescent="0.15">
      <c r="A75" t="s">
        <v>305</v>
      </c>
      <c r="B75">
        <v>5397</v>
      </c>
      <c r="C75">
        <v>1382</v>
      </c>
      <c r="D75">
        <v>1312</v>
      </c>
      <c r="E75">
        <v>70</v>
      </c>
      <c r="F75">
        <v>6</v>
      </c>
      <c r="G75">
        <v>46</v>
      </c>
      <c r="H75" t="s">
        <v>31</v>
      </c>
      <c r="I75">
        <v>46</v>
      </c>
      <c r="J75">
        <v>1082</v>
      </c>
      <c r="K75">
        <v>2881</v>
      </c>
      <c r="L75">
        <v>4085</v>
      </c>
      <c r="M75">
        <v>322</v>
      </c>
      <c r="N75">
        <v>2886</v>
      </c>
      <c r="O75">
        <v>428</v>
      </c>
      <c r="P75" t="s">
        <v>31</v>
      </c>
      <c r="Q75">
        <v>2420</v>
      </c>
    </row>
    <row r="76" spans="1:17" x14ac:dyDescent="0.15">
      <c r="A76" t="s">
        <v>306</v>
      </c>
      <c r="B76">
        <v>5709</v>
      </c>
      <c r="C76">
        <v>1744</v>
      </c>
      <c r="D76">
        <v>893</v>
      </c>
      <c r="E76">
        <v>851</v>
      </c>
      <c r="F76">
        <v>12</v>
      </c>
      <c r="G76" t="s">
        <v>31</v>
      </c>
      <c r="H76" t="s">
        <v>31</v>
      </c>
      <c r="I76" t="s">
        <v>31</v>
      </c>
      <c r="J76">
        <v>1302</v>
      </c>
      <c r="K76">
        <v>2651</v>
      </c>
      <c r="L76">
        <v>4816</v>
      </c>
      <c r="M76">
        <v>790</v>
      </c>
      <c r="N76">
        <v>3053</v>
      </c>
      <c r="O76" t="s">
        <v>31</v>
      </c>
      <c r="P76" t="s">
        <v>31</v>
      </c>
      <c r="Q76">
        <v>2151</v>
      </c>
    </row>
    <row r="77" spans="1:17" x14ac:dyDescent="0.15">
      <c r="A77" t="s">
        <v>307</v>
      </c>
      <c r="B77">
        <v>4333</v>
      </c>
      <c r="C77">
        <v>1098</v>
      </c>
      <c r="D77">
        <v>1098</v>
      </c>
      <c r="E77" t="s">
        <v>31</v>
      </c>
      <c r="F77" t="s">
        <v>31</v>
      </c>
      <c r="G77" t="s">
        <v>31</v>
      </c>
      <c r="H77" t="s">
        <v>31</v>
      </c>
      <c r="I77" t="s">
        <v>31</v>
      </c>
      <c r="J77">
        <v>1023</v>
      </c>
      <c r="K77">
        <v>2212</v>
      </c>
      <c r="L77">
        <v>3235</v>
      </c>
      <c r="M77">
        <v>860</v>
      </c>
      <c r="N77">
        <v>3235</v>
      </c>
      <c r="O77" t="s">
        <v>31</v>
      </c>
      <c r="P77" t="s">
        <v>31</v>
      </c>
      <c r="Q77">
        <v>2141</v>
      </c>
    </row>
    <row r="78" spans="1:17" x14ac:dyDescent="0.15">
      <c r="A78" t="s">
        <v>308</v>
      </c>
      <c r="B78">
        <v>4210</v>
      </c>
      <c r="C78">
        <v>1335</v>
      </c>
      <c r="D78">
        <v>1335</v>
      </c>
      <c r="E78" t="s">
        <v>31</v>
      </c>
      <c r="F78">
        <v>4</v>
      </c>
      <c r="G78" t="s">
        <v>31</v>
      </c>
      <c r="H78" t="s">
        <v>31</v>
      </c>
      <c r="I78" t="s">
        <v>31</v>
      </c>
      <c r="J78">
        <v>345</v>
      </c>
      <c r="K78">
        <v>2526</v>
      </c>
      <c r="L78">
        <v>2875</v>
      </c>
      <c r="M78">
        <v>190</v>
      </c>
      <c r="N78">
        <v>2411</v>
      </c>
      <c r="O78" t="s">
        <v>31</v>
      </c>
      <c r="P78" t="s">
        <v>31</v>
      </c>
      <c r="Q78">
        <v>2049</v>
      </c>
    </row>
    <row r="79" spans="1:17" x14ac:dyDescent="0.15">
      <c r="A79" t="s">
        <v>309</v>
      </c>
      <c r="B79">
        <v>3653</v>
      </c>
      <c r="C79">
        <v>410</v>
      </c>
      <c r="D79" t="s">
        <v>31</v>
      </c>
      <c r="E79">
        <v>410</v>
      </c>
      <c r="F79">
        <v>6</v>
      </c>
      <c r="G79">
        <v>52</v>
      </c>
      <c r="H79" t="s">
        <v>31</v>
      </c>
      <c r="I79">
        <v>52</v>
      </c>
      <c r="J79">
        <v>338</v>
      </c>
      <c r="K79">
        <v>2847</v>
      </c>
      <c r="L79">
        <v>3653</v>
      </c>
      <c r="M79" t="s">
        <v>31</v>
      </c>
      <c r="N79">
        <v>1342</v>
      </c>
      <c r="O79">
        <v>812</v>
      </c>
      <c r="P79" t="s">
        <v>31</v>
      </c>
      <c r="Q79">
        <v>2854</v>
      </c>
    </row>
    <row r="80" spans="1:17" x14ac:dyDescent="0.15">
      <c r="A80" t="s">
        <v>310</v>
      </c>
      <c r="B80">
        <v>6943</v>
      </c>
      <c r="C80">
        <v>724</v>
      </c>
      <c r="D80">
        <v>373</v>
      </c>
      <c r="E80">
        <v>351</v>
      </c>
      <c r="F80">
        <v>6</v>
      </c>
      <c r="G80" t="s">
        <v>31</v>
      </c>
      <c r="H80" t="s">
        <v>31</v>
      </c>
      <c r="I80" t="s">
        <v>31</v>
      </c>
      <c r="J80">
        <v>2592</v>
      </c>
      <c r="K80">
        <v>3621</v>
      </c>
      <c r="L80">
        <v>6570</v>
      </c>
      <c r="M80">
        <v>1616</v>
      </c>
      <c r="N80">
        <v>4151</v>
      </c>
      <c r="O80">
        <v>500</v>
      </c>
      <c r="P80">
        <v>1033</v>
      </c>
      <c r="Q80">
        <v>2317</v>
      </c>
    </row>
    <row r="81" spans="1:17" x14ac:dyDescent="0.15">
      <c r="A81" t="s">
        <v>311</v>
      </c>
      <c r="B81">
        <v>11426</v>
      </c>
      <c r="C81">
        <v>2732</v>
      </c>
      <c r="D81">
        <v>2512</v>
      </c>
      <c r="E81">
        <v>220</v>
      </c>
      <c r="F81">
        <v>18</v>
      </c>
      <c r="G81">
        <v>54</v>
      </c>
      <c r="H81" t="s">
        <v>31</v>
      </c>
      <c r="I81">
        <v>54</v>
      </c>
      <c r="J81">
        <v>2481</v>
      </c>
      <c r="K81">
        <v>6141</v>
      </c>
      <c r="L81">
        <v>8914</v>
      </c>
      <c r="M81">
        <v>870</v>
      </c>
      <c r="N81">
        <v>6424</v>
      </c>
      <c r="O81">
        <v>1224</v>
      </c>
      <c r="P81">
        <v>810</v>
      </c>
      <c r="Q81">
        <v>5420</v>
      </c>
    </row>
    <row r="82" spans="1:17" x14ac:dyDescent="0.15">
      <c r="A82" t="s">
        <v>312</v>
      </c>
      <c r="B82">
        <v>8549</v>
      </c>
      <c r="C82">
        <v>1783</v>
      </c>
      <c r="D82">
        <v>1243</v>
      </c>
      <c r="E82">
        <v>540</v>
      </c>
      <c r="F82">
        <v>6</v>
      </c>
      <c r="G82">
        <v>70</v>
      </c>
      <c r="H82" t="s">
        <v>31</v>
      </c>
      <c r="I82">
        <v>70</v>
      </c>
      <c r="J82">
        <v>2654</v>
      </c>
      <c r="K82">
        <v>4036</v>
      </c>
      <c r="L82">
        <v>7306</v>
      </c>
      <c r="M82">
        <v>1840</v>
      </c>
      <c r="N82">
        <v>3799</v>
      </c>
      <c r="O82" t="s">
        <v>31</v>
      </c>
      <c r="P82">
        <v>612</v>
      </c>
      <c r="Q82">
        <v>4144</v>
      </c>
    </row>
    <row r="83" spans="1:17" x14ac:dyDescent="0.15">
      <c r="A83" t="s">
        <v>313</v>
      </c>
      <c r="B83">
        <v>10259</v>
      </c>
      <c r="C83">
        <v>2233</v>
      </c>
      <c r="D83">
        <v>1706</v>
      </c>
      <c r="E83">
        <v>527</v>
      </c>
      <c r="F83">
        <v>6</v>
      </c>
      <c r="G83">
        <v>25</v>
      </c>
      <c r="H83" t="s">
        <v>31</v>
      </c>
      <c r="I83">
        <v>25</v>
      </c>
      <c r="J83">
        <v>2752</v>
      </c>
      <c r="K83">
        <v>5243</v>
      </c>
      <c r="L83">
        <v>8553</v>
      </c>
      <c r="M83">
        <v>1748</v>
      </c>
      <c r="N83">
        <v>6297</v>
      </c>
      <c r="O83" t="s">
        <v>31</v>
      </c>
      <c r="P83">
        <v>832</v>
      </c>
      <c r="Q83">
        <v>5687</v>
      </c>
    </row>
    <row r="84" spans="1:17" x14ac:dyDescent="0.15">
      <c r="A84" t="s">
        <v>314</v>
      </c>
      <c r="B84">
        <v>4878</v>
      </c>
      <c r="C84">
        <v>1486</v>
      </c>
      <c r="D84">
        <v>657</v>
      </c>
      <c r="E84">
        <v>829</v>
      </c>
      <c r="F84">
        <v>6</v>
      </c>
      <c r="G84" t="s">
        <v>31</v>
      </c>
      <c r="H84" t="s">
        <v>31</v>
      </c>
      <c r="I84" t="s">
        <v>31</v>
      </c>
      <c r="J84">
        <v>300</v>
      </c>
      <c r="K84">
        <v>3086</v>
      </c>
      <c r="L84">
        <v>4221</v>
      </c>
      <c r="M84">
        <v>137</v>
      </c>
      <c r="N84">
        <v>2200</v>
      </c>
      <c r="O84">
        <v>774</v>
      </c>
      <c r="P84" t="s">
        <v>31</v>
      </c>
      <c r="Q84">
        <v>2931</v>
      </c>
    </row>
    <row r="85" spans="1:17" x14ac:dyDescent="0.15">
      <c r="A85" t="s">
        <v>315</v>
      </c>
      <c r="B85">
        <v>6394</v>
      </c>
      <c r="C85">
        <v>996</v>
      </c>
      <c r="D85">
        <v>855</v>
      </c>
      <c r="E85">
        <v>141</v>
      </c>
      <c r="F85">
        <v>6</v>
      </c>
      <c r="G85">
        <v>64</v>
      </c>
      <c r="H85" t="s">
        <v>31</v>
      </c>
      <c r="I85">
        <v>64</v>
      </c>
      <c r="J85">
        <v>1254</v>
      </c>
      <c r="K85">
        <v>4074</v>
      </c>
      <c r="L85">
        <v>5539</v>
      </c>
      <c r="M85">
        <v>388</v>
      </c>
      <c r="N85">
        <v>3514</v>
      </c>
      <c r="O85" t="s">
        <v>31</v>
      </c>
      <c r="P85">
        <v>606</v>
      </c>
      <c r="Q85">
        <v>4810</v>
      </c>
    </row>
    <row r="86" spans="1:17" x14ac:dyDescent="0.15">
      <c r="A86" t="s">
        <v>316</v>
      </c>
      <c r="B86">
        <v>9542</v>
      </c>
      <c r="C86">
        <v>1943</v>
      </c>
      <c r="D86">
        <v>1682</v>
      </c>
      <c r="E86">
        <v>261</v>
      </c>
      <c r="F86">
        <v>10</v>
      </c>
      <c r="G86">
        <v>70</v>
      </c>
      <c r="H86" t="s">
        <v>31</v>
      </c>
      <c r="I86">
        <v>70</v>
      </c>
      <c r="J86">
        <v>2701</v>
      </c>
      <c r="K86">
        <v>4818</v>
      </c>
      <c r="L86">
        <v>7860</v>
      </c>
      <c r="M86">
        <v>1918</v>
      </c>
      <c r="N86">
        <v>5125</v>
      </c>
      <c r="O86">
        <v>2114</v>
      </c>
      <c r="P86">
        <v>613</v>
      </c>
      <c r="Q86">
        <v>5122</v>
      </c>
    </row>
    <row r="87" spans="1:17" x14ac:dyDescent="0.15">
      <c r="A87" t="s">
        <v>317</v>
      </c>
      <c r="B87">
        <v>5581</v>
      </c>
      <c r="C87">
        <v>1587</v>
      </c>
      <c r="D87">
        <v>1035</v>
      </c>
      <c r="E87">
        <v>552</v>
      </c>
      <c r="F87">
        <v>10</v>
      </c>
      <c r="G87">
        <v>34</v>
      </c>
      <c r="H87" t="s">
        <v>31</v>
      </c>
      <c r="I87">
        <v>34</v>
      </c>
      <c r="J87">
        <v>1847</v>
      </c>
      <c r="K87">
        <v>2103</v>
      </c>
      <c r="L87">
        <v>4546</v>
      </c>
      <c r="M87">
        <v>1731</v>
      </c>
      <c r="N87">
        <v>3028</v>
      </c>
      <c r="O87" t="s">
        <v>31</v>
      </c>
      <c r="P87" t="s">
        <v>31</v>
      </c>
      <c r="Q87">
        <v>2410</v>
      </c>
    </row>
    <row r="88" spans="1:17" x14ac:dyDescent="0.15">
      <c r="A88" t="s">
        <v>318</v>
      </c>
      <c r="B88">
        <v>3092</v>
      </c>
      <c r="C88">
        <v>806</v>
      </c>
      <c r="D88">
        <v>806</v>
      </c>
      <c r="E88" t="s">
        <v>31</v>
      </c>
      <c r="F88">
        <v>6</v>
      </c>
      <c r="G88" t="s">
        <v>31</v>
      </c>
      <c r="H88" t="s">
        <v>31</v>
      </c>
      <c r="I88" t="s">
        <v>31</v>
      </c>
      <c r="J88">
        <v>319</v>
      </c>
      <c r="K88">
        <v>1961</v>
      </c>
      <c r="L88">
        <v>2286</v>
      </c>
      <c r="M88">
        <v>106</v>
      </c>
      <c r="N88">
        <v>2160</v>
      </c>
      <c r="O88" t="s">
        <v>31</v>
      </c>
      <c r="P88" t="s">
        <v>31</v>
      </c>
      <c r="Q88">
        <v>1927</v>
      </c>
    </row>
    <row r="89" spans="1:17" x14ac:dyDescent="0.15">
      <c r="A89" t="s">
        <v>319</v>
      </c>
      <c r="B89">
        <v>2698</v>
      </c>
      <c r="C89">
        <v>344</v>
      </c>
      <c r="D89">
        <v>344</v>
      </c>
      <c r="E89" t="s">
        <v>31</v>
      </c>
      <c r="F89">
        <v>6</v>
      </c>
      <c r="G89">
        <v>62</v>
      </c>
      <c r="H89" t="s">
        <v>31</v>
      </c>
      <c r="I89">
        <v>62</v>
      </c>
      <c r="J89">
        <v>847</v>
      </c>
      <c r="K89">
        <v>1439</v>
      </c>
      <c r="L89">
        <v>2354</v>
      </c>
      <c r="M89">
        <v>573</v>
      </c>
      <c r="N89">
        <v>1984</v>
      </c>
      <c r="O89" t="s">
        <v>31</v>
      </c>
      <c r="P89" t="s">
        <v>31</v>
      </c>
      <c r="Q89">
        <v>1647</v>
      </c>
    </row>
    <row r="90" spans="1:17" x14ac:dyDescent="0.15">
      <c r="A90" t="s">
        <v>320</v>
      </c>
      <c r="B90">
        <v>13502</v>
      </c>
      <c r="C90">
        <v>3268</v>
      </c>
      <c r="D90">
        <v>2277</v>
      </c>
      <c r="E90">
        <v>991</v>
      </c>
      <c r="F90">
        <v>13</v>
      </c>
      <c r="G90">
        <v>283</v>
      </c>
      <c r="H90" t="s">
        <v>31</v>
      </c>
      <c r="I90">
        <v>283</v>
      </c>
      <c r="J90">
        <v>4473</v>
      </c>
      <c r="K90">
        <v>5465</v>
      </c>
      <c r="L90">
        <v>11225</v>
      </c>
      <c r="M90">
        <v>2244</v>
      </c>
      <c r="N90">
        <v>8785</v>
      </c>
      <c r="O90">
        <v>1064</v>
      </c>
      <c r="P90" t="s">
        <v>31</v>
      </c>
      <c r="Q90">
        <v>7969</v>
      </c>
    </row>
    <row r="91" spans="1:17" x14ac:dyDescent="0.15">
      <c r="A91" t="s">
        <v>321</v>
      </c>
      <c r="B91">
        <v>4503</v>
      </c>
      <c r="C91">
        <v>836</v>
      </c>
      <c r="D91">
        <v>776</v>
      </c>
      <c r="E91">
        <v>60</v>
      </c>
      <c r="F91" t="s">
        <v>31</v>
      </c>
      <c r="G91" t="s">
        <v>31</v>
      </c>
      <c r="H91" t="s">
        <v>31</v>
      </c>
      <c r="I91" t="s">
        <v>31</v>
      </c>
      <c r="J91">
        <v>593</v>
      </c>
      <c r="K91">
        <v>3074</v>
      </c>
      <c r="L91">
        <v>3727</v>
      </c>
      <c r="M91">
        <v>479</v>
      </c>
      <c r="N91">
        <v>2701</v>
      </c>
      <c r="O91" t="s">
        <v>31</v>
      </c>
      <c r="P91">
        <v>1026</v>
      </c>
      <c r="Q91">
        <v>2551</v>
      </c>
    </row>
    <row r="92" spans="1:17" x14ac:dyDescent="0.15">
      <c r="A92" t="s">
        <v>322</v>
      </c>
      <c r="B92">
        <v>4428</v>
      </c>
      <c r="C92">
        <v>1083</v>
      </c>
      <c r="D92">
        <v>1083</v>
      </c>
      <c r="E92" t="s">
        <v>31</v>
      </c>
      <c r="F92" t="s">
        <v>31</v>
      </c>
      <c r="G92" t="s">
        <v>31</v>
      </c>
      <c r="H92" t="s">
        <v>31</v>
      </c>
      <c r="I92" t="s">
        <v>31</v>
      </c>
      <c r="J92">
        <v>805</v>
      </c>
      <c r="K92">
        <v>2540</v>
      </c>
      <c r="L92">
        <v>3345</v>
      </c>
      <c r="M92">
        <v>299</v>
      </c>
      <c r="N92">
        <v>3345</v>
      </c>
      <c r="O92" t="s">
        <v>31</v>
      </c>
      <c r="P92" t="s">
        <v>31</v>
      </c>
      <c r="Q92">
        <v>3565</v>
      </c>
    </row>
    <row r="93" spans="1:17" x14ac:dyDescent="0.15">
      <c r="A93" t="s">
        <v>323</v>
      </c>
      <c r="B93">
        <v>6149</v>
      </c>
      <c r="C93">
        <v>982</v>
      </c>
      <c r="D93">
        <v>497</v>
      </c>
      <c r="E93">
        <v>485</v>
      </c>
      <c r="F93">
        <v>6</v>
      </c>
      <c r="G93" t="s">
        <v>31</v>
      </c>
      <c r="H93" t="s">
        <v>31</v>
      </c>
      <c r="I93" t="s">
        <v>31</v>
      </c>
      <c r="J93">
        <v>1273</v>
      </c>
      <c r="K93">
        <v>3888</v>
      </c>
      <c r="L93">
        <v>5652</v>
      </c>
      <c r="M93">
        <v>345</v>
      </c>
      <c r="N93">
        <v>4608</v>
      </c>
      <c r="O93" t="s">
        <v>31</v>
      </c>
      <c r="P93" t="s">
        <v>31</v>
      </c>
      <c r="Q93">
        <v>4477</v>
      </c>
    </row>
    <row r="94" spans="1:17" x14ac:dyDescent="0.15">
      <c r="A94" t="s">
        <v>324</v>
      </c>
      <c r="B94">
        <v>4233</v>
      </c>
      <c r="C94">
        <v>663</v>
      </c>
      <c r="D94">
        <v>450</v>
      </c>
      <c r="E94">
        <v>213</v>
      </c>
      <c r="F94">
        <v>6</v>
      </c>
      <c r="G94">
        <v>100</v>
      </c>
      <c r="H94" t="s">
        <v>31</v>
      </c>
      <c r="I94">
        <v>100</v>
      </c>
      <c r="J94">
        <v>722</v>
      </c>
      <c r="K94">
        <v>2742</v>
      </c>
      <c r="L94">
        <v>3783</v>
      </c>
      <c r="M94" t="s">
        <v>31</v>
      </c>
      <c r="N94">
        <v>2953</v>
      </c>
      <c r="O94" t="s">
        <v>31</v>
      </c>
      <c r="P94" t="s">
        <v>31</v>
      </c>
      <c r="Q94">
        <v>3308</v>
      </c>
    </row>
    <row r="95" spans="1:17" x14ac:dyDescent="0.15">
      <c r="A95" t="s">
        <v>325</v>
      </c>
      <c r="B95">
        <v>6449</v>
      </c>
      <c r="C95">
        <v>1003</v>
      </c>
      <c r="D95">
        <v>963</v>
      </c>
      <c r="E95">
        <v>40</v>
      </c>
      <c r="F95" t="s">
        <v>31</v>
      </c>
      <c r="G95">
        <v>93</v>
      </c>
      <c r="H95">
        <v>93</v>
      </c>
      <c r="I95" t="s">
        <v>31</v>
      </c>
      <c r="J95">
        <v>1142</v>
      </c>
      <c r="K95">
        <v>4211</v>
      </c>
      <c r="L95">
        <v>5393</v>
      </c>
      <c r="M95">
        <v>251</v>
      </c>
      <c r="N95">
        <v>4593</v>
      </c>
      <c r="O95">
        <v>361</v>
      </c>
      <c r="P95">
        <v>800</v>
      </c>
      <c r="Q95">
        <v>4297</v>
      </c>
    </row>
    <row r="96" spans="1:17" x14ac:dyDescent="0.15">
      <c r="A96" t="s">
        <v>326</v>
      </c>
      <c r="B96">
        <v>11426</v>
      </c>
      <c r="C96">
        <v>2941</v>
      </c>
      <c r="D96">
        <v>2511</v>
      </c>
      <c r="E96">
        <v>430</v>
      </c>
      <c r="F96">
        <v>8</v>
      </c>
      <c r="G96">
        <v>108</v>
      </c>
      <c r="H96" t="s">
        <v>31</v>
      </c>
      <c r="I96">
        <v>108</v>
      </c>
      <c r="J96">
        <v>1148</v>
      </c>
      <c r="K96">
        <v>7221</v>
      </c>
      <c r="L96">
        <v>8915</v>
      </c>
      <c r="M96">
        <v>317</v>
      </c>
      <c r="N96">
        <v>6321</v>
      </c>
      <c r="O96">
        <v>162</v>
      </c>
      <c r="P96">
        <v>891</v>
      </c>
      <c r="Q96">
        <v>6066</v>
      </c>
    </row>
    <row r="97" spans="1:17" x14ac:dyDescent="0.15">
      <c r="A97" t="s">
        <v>327</v>
      </c>
      <c r="B97">
        <v>7802</v>
      </c>
      <c r="C97">
        <v>870</v>
      </c>
      <c r="D97">
        <v>842</v>
      </c>
      <c r="E97">
        <v>28</v>
      </c>
      <c r="F97">
        <v>10</v>
      </c>
      <c r="G97">
        <v>37</v>
      </c>
      <c r="H97" t="s">
        <v>31</v>
      </c>
      <c r="I97">
        <v>37</v>
      </c>
      <c r="J97">
        <v>1616</v>
      </c>
      <c r="K97">
        <v>5269</v>
      </c>
      <c r="L97">
        <v>6960</v>
      </c>
      <c r="M97">
        <v>429</v>
      </c>
      <c r="N97">
        <v>4617</v>
      </c>
      <c r="O97" t="s">
        <v>31</v>
      </c>
      <c r="P97">
        <v>1182</v>
      </c>
      <c r="Q97">
        <v>5444</v>
      </c>
    </row>
    <row r="98" spans="1:17" x14ac:dyDescent="0.15">
      <c r="A98" t="s">
        <v>328</v>
      </c>
      <c r="B98">
        <v>5843</v>
      </c>
      <c r="C98">
        <v>1373</v>
      </c>
      <c r="D98">
        <v>1373</v>
      </c>
      <c r="E98" t="s">
        <v>31</v>
      </c>
      <c r="F98">
        <v>6</v>
      </c>
      <c r="G98" t="s">
        <v>31</v>
      </c>
      <c r="H98" t="s">
        <v>31</v>
      </c>
      <c r="I98" t="s">
        <v>31</v>
      </c>
      <c r="J98">
        <v>1220</v>
      </c>
      <c r="K98">
        <v>3244</v>
      </c>
      <c r="L98">
        <v>4470</v>
      </c>
      <c r="M98">
        <v>150</v>
      </c>
      <c r="N98">
        <v>4072</v>
      </c>
      <c r="O98" t="s">
        <v>31</v>
      </c>
      <c r="P98" t="s">
        <v>31</v>
      </c>
      <c r="Q98">
        <v>3591</v>
      </c>
    </row>
    <row r="99" spans="1:17" x14ac:dyDescent="0.15">
      <c r="A99" t="s">
        <v>329</v>
      </c>
      <c r="B99">
        <v>5557</v>
      </c>
      <c r="C99">
        <v>911</v>
      </c>
      <c r="D99">
        <v>841</v>
      </c>
      <c r="E99">
        <v>70</v>
      </c>
      <c r="F99">
        <v>6</v>
      </c>
      <c r="G99">
        <v>125</v>
      </c>
      <c r="H99" t="s">
        <v>31</v>
      </c>
      <c r="I99">
        <v>125</v>
      </c>
      <c r="J99">
        <v>639</v>
      </c>
      <c r="K99">
        <v>3876</v>
      </c>
      <c r="L99">
        <v>4716</v>
      </c>
      <c r="M99">
        <v>284</v>
      </c>
      <c r="N99">
        <v>2698</v>
      </c>
      <c r="O99" t="s">
        <v>31</v>
      </c>
      <c r="P99" t="s">
        <v>31</v>
      </c>
      <c r="Q99">
        <v>3880</v>
      </c>
    </row>
    <row r="100" spans="1:17" x14ac:dyDescent="0.15">
      <c r="A100" t="s">
        <v>330</v>
      </c>
      <c r="B100">
        <v>8053</v>
      </c>
      <c r="C100">
        <v>1680</v>
      </c>
      <c r="D100">
        <v>1484</v>
      </c>
      <c r="E100">
        <v>196</v>
      </c>
      <c r="F100">
        <v>6</v>
      </c>
      <c r="G100">
        <v>36</v>
      </c>
      <c r="H100" t="s">
        <v>31</v>
      </c>
      <c r="I100">
        <v>36</v>
      </c>
      <c r="J100">
        <v>1834</v>
      </c>
      <c r="K100">
        <v>4497</v>
      </c>
      <c r="L100">
        <v>6569</v>
      </c>
      <c r="M100">
        <v>896</v>
      </c>
      <c r="N100">
        <v>4744</v>
      </c>
      <c r="O100">
        <v>745</v>
      </c>
      <c r="P100" t="s">
        <v>31</v>
      </c>
      <c r="Q100">
        <v>3397</v>
      </c>
    </row>
    <row r="101" spans="1:17" x14ac:dyDescent="0.15">
      <c r="A101" t="s">
        <v>331</v>
      </c>
      <c r="B101">
        <v>10475</v>
      </c>
      <c r="C101">
        <v>2007</v>
      </c>
      <c r="D101">
        <v>1513</v>
      </c>
      <c r="E101">
        <v>494</v>
      </c>
      <c r="F101">
        <v>8</v>
      </c>
      <c r="G101">
        <v>126</v>
      </c>
      <c r="H101" t="s">
        <v>31</v>
      </c>
      <c r="I101">
        <v>126</v>
      </c>
      <c r="J101">
        <v>4293</v>
      </c>
      <c r="K101">
        <v>4041</v>
      </c>
      <c r="L101">
        <v>8962</v>
      </c>
      <c r="M101">
        <v>2592</v>
      </c>
      <c r="N101">
        <v>6338</v>
      </c>
      <c r="O101">
        <v>820</v>
      </c>
      <c r="P101" t="s">
        <v>31</v>
      </c>
      <c r="Q101">
        <v>3626</v>
      </c>
    </row>
    <row r="102" spans="1:17" x14ac:dyDescent="0.15">
      <c r="A102" t="s">
        <v>332</v>
      </c>
      <c r="B102">
        <v>10795</v>
      </c>
      <c r="C102">
        <v>3650</v>
      </c>
      <c r="D102">
        <v>3600</v>
      </c>
      <c r="E102">
        <v>50</v>
      </c>
      <c r="F102">
        <v>6</v>
      </c>
      <c r="G102">
        <v>92</v>
      </c>
      <c r="H102" t="s">
        <v>31</v>
      </c>
      <c r="I102">
        <v>92</v>
      </c>
      <c r="J102">
        <v>2021</v>
      </c>
      <c r="K102">
        <v>5026</v>
      </c>
      <c r="L102">
        <v>7195</v>
      </c>
      <c r="M102">
        <v>678</v>
      </c>
      <c r="N102">
        <v>5921</v>
      </c>
      <c r="O102">
        <v>414</v>
      </c>
      <c r="P102">
        <v>869</v>
      </c>
      <c r="Q102">
        <v>4439</v>
      </c>
    </row>
    <row r="103" spans="1:17" x14ac:dyDescent="0.15">
      <c r="A103" t="s">
        <v>333</v>
      </c>
      <c r="B103">
        <v>14545</v>
      </c>
      <c r="C103">
        <v>2785</v>
      </c>
      <c r="D103">
        <v>2685</v>
      </c>
      <c r="E103">
        <v>100</v>
      </c>
      <c r="F103">
        <v>12</v>
      </c>
      <c r="G103">
        <v>32</v>
      </c>
      <c r="H103" t="s">
        <v>31</v>
      </c>
      <c r="I103">
        <v>32</v>
      </c>
      <c r="J103">
        <v>4316</v>
      </c>
      <c r="K103">
        <v>7400</v>
      </c>
      <c r="L103">
        <v>11860</v>
      </c>
      <c r="M103">
        <v>1672</v>
      </c>
      <c r="N103">
        <v>9700</v>
      </c>
      <c r="O103">
        <v>777</v>
      </c>
      <c r="P103">
        <v>843</v>
      </c>
      <c r="Q103">
        <v>6194</v>
      </c>
    </row>
    <row r="104" spans="1:17" x14ac:dyDescent="0.15">
      <c r="A104" t="s">
        <v>334</v>
      </c>
      <c r="B104">
        <v>7616</v>
      </c>
      <c r="C104">
        <v>2707</v>
      </c>
      <c r="D104">
        <v>2707</v>
      </c>
      <c r="E104" t="s">
        <v>31</v>
      </c>
      <c r="F104">
        <v>16</v>
      </c>
      <c r="G104" t="s">
        <v>31</v>
      </c>
      <c r="H104" t="s">
        <v>31</v>
      </c>
      <c r="I104" t="s">
        <v>31</v>
      </c>
      <c r="J104">
        <v>657</v>
      </c>
      <c r="K104">
        <v>4236</v>
      </c>
      <c r="L104">
        <v>4909</v>
      </c>
      <c r="M104">
        <v>341</v>
      </c>
      <c r="N104">
        <v>4283</v>
      </c>
      <c r="O104">
        <v>385</v>
      </c>
      <c r="P104" t="s">
        <v>31</v>
      </c>
      <c r="Q104">
        <v>2899</v>
      </c>
    </row>
    <row r="105" spans="1:17" x14ac:dyDescent="0.15">
      <c r="A105" t="s">
        <v>335</v>
      </c>
      <c r="B105">
        <v>5421</v>
      </c>
      <c r="C105">
        <v>1253</v>
      </c>
      <c r="D105">
        <v>616</v>
      </c>
      <c r="E105">
        <v>637</v>
      </c>
      <c r="F105">
        <v>6</v>
      </c>
      <c r="G105">
        <v>92</v>
      </c>
      <c r="H105" t="s">
        <v>31</v>
      </c>
      <c r="I105">
        <v>92</v>
      </c>
      <c r="J105">
        <v>1075</v>
      </c>
      <c r="K105">
        <v>2995</v>
      </c>
      <c r="L105">
        <v>4805</v>
      </c>
      <c r="M105">
        <v>310</v>
      </c>
      <c r="N105">
        <v>2772</v>
      </c>
      <c r="O105">
        <v>248</v>
      </c>
      <c r="P105" t="s">
        <v>31</v>
      </c>
      <c r="Q105">
        <v>3430</v>
      </c>
    </row>
    <row r="106" spans="1:17" x14ac:dyDescent="0.15">
      <c r="A106" t="s">
        <v>336</v>
      </c>
      <c r="B106">
        <v>13014</v>
      </c>
      <c r="C106">
        <v>3360</v>
      </c>
      <c r="D106">
        <v>2893</v>
      </c>
      <c r="E106">
        <v>467</v>
      </c>
      <c r="F106">
        <v>6</v>
      </c>
      <c r="G106">
        <v>143</v>
      </c>
      <c r="H106" t="s">
        <v>31</v>
      </c>
      <c r="I106">
        <v>143</v>
      </c>
      <c r="J106">
        <v>3366</v>
      </c>
      <c r="K106">
        <v>6139</v>
      </c>
      <c r="L106">
        <v>10121</v>
      </c>
      <c r="M106">
        <v>1836</v>
      </c>
      <c r="N106">
        <v>7799</v>
      </c>
      <c r="O106">
        <v>593</v>
      </c>
      <c r="P106">
        <v>725</v>
      </c>
      <c r="Q106">
        <v>5703</v>
      </c>
    </row>
    <row r="107" spans="1:17" x14ac:dyDescent="0.15">
      <c r="A107" t="s">
        <v>337</v>
      </c>
      <c r="B107" t="s">
        <v>190</v>
      </c>
      <c r="C107" t="s">
        <v>190</v>
      </c>
      <c r="D107" t="s">
        <v>190</v>
      </c>
      <c r="E107" t="s">
        <v>190</v>
      </c>
      <c r="F107" t="s">
        <v>190</v>
      </c>
      <c r="G107" t="s">
        <v>190</v>
      </c>
      <c r="H107" t="s">
        <v>190</v>
      </c>
      <c r="I107" t="s">
        <v>190</v>
      </c>
      <c r="J107" t="s">
        <v>190</v>
      </c>
      <c r="K107" t="s">
        <v>190</v>
      </c>
      <c r="L107" t="s">
        <v>190</v>
      </c>
      <c r="M107" t="s">
        <v>190</v>
      </c>
      <c r="N107" t="s">
        <v>190</v>
      </c>
      <c r="O107" t="s">
        <v>190</v>
      </c>
      <c r="P107" t="s">
        <v>190</v>
      </c>
      <c r="Q107" t="s">
        <v>190</v>
      </c>
    </row>
    <row r="108" spans="1:17" x14ac:dyDescent="0.15">
      <c r="A108" t="s">
        <v>338</v>
      </c>
      <c r="B108">
        <v>7250</v>
      </c>
      <c r="C108">
        <v>1569</v>
      </c>
      <c r="D108">
        <v>400</v>
      </c>
      <c r="E108">
        <v>1169</v>
      </c>
      <c r="F108">
        <v>6</v>
      </c>
      <c r="G108">
        <v>80</v>
      </c>
      <c r="H108" t="s">
        <v>31</v>
      </c>
      <c r="I108">
        <v>80</v>
      </c>
      <c r="J108">
        <v>1537</v>
      </c>
      <c r="K108">
        <v>4058</v>
      </c>
      <c r="L108">
        <v>6850</v>
      </c>
      <c r="M108">
        <v>542</v>
      </c>
      <c r="N108">
        <v>4386</v>
      </c>
      <c r="O108">
        <v>240</v>
      </c>
      <c r="P108" t="s">
        <v>31</v>
      </c>
      <c r="Q108">
        <v>5137</v>
      </c>
    </row>
    <row r="109" spans="1:17" x14ac:dyDescent="0.15">
      <c r="A109" t="s">
        <v>339</v>
      </c>
      <c r="B109">
        <v>5741</v>
      </c>
      <c r="C109">
        <v>1111</v>
      </c>
      <c r="D109">
        <v>1111</v>
      </c>
      <c r="E109" t="s">
        <v>31</v>
      </c>
      <c r="F109">
        <v>6</v>
      </c>
      <c r="G109">
        <v>30</v>
      </c>
      <c r="H109" t="s">
        <v>31</v>
      </c>
      <c r="I109">
        <v>30</v>
      </c>
      <c r="J109">
        <v>2520</v>
      </c>
      <c r="K109">
        <v>2074</v>
      </c>
      <c r="L109">
        <v>4630</v>
      </c>
      <c r="M109">
        <v>1503</v>
      </c>
      <c r="N109">
        <v>3879</v>
      </c>
      <c r="O109" t="s">
        <v>31</v>
      </c>
      <c r="P109" t="s">
        <v>31</v>
      </c>
      <c r="Q109">
        <v>2151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110"/>
  <sheetViews>
    <sheetView workbookViewId="0"/>
  </sheetViews>
  <sheetFormatPr defaultRowHeight="13.5" x14ac:dyDescent="0.15"/>
  <sheetData>
    <row r="1" spans="1:16" x14ac:dyDescent="0.15">
      <c r="A1" t="s">
        <v>606</v>
      </c>
      <c r="B1" t="s">
        <v>22</v>
      </c>
      <c r="C1" t="s">
        <v>607</v>
      </c>
    </row>
    <row r="2" spans="1:16" x14ac:dyDescent="0.15">
      <c r="A2" t="s">
        <v>608</v>
      </c>
    </row>
    <row r="3" spans="1:16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605</v>
      </c>
    </row>
    <row r="4" spans="1:16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6" x14ac:dyDescent="0.15">
      <c r="A7" t="s">
        <v>284</v>
      </c>
      <c r="B7">
        <v>1626589</v>
      </c>
      <c r="C7">
        <v>352437</v>
      </c>
      <c r="D7">
        <v>259580</v>
      </c>
      <c r="E7">
        <v>92857</v>
      </c>
      <c r="F7">
        <v>1779</v>
      </c>
      <c r="G7">
        <v>11129</v>
      </c>
      <c r="H7">
        <v>93</v>
      </c>
      <c r="I7">
        <v>11036</v>
      </c>
      <c r="J7">
        <v>350230</v>
      </c>
      <c r="K7">
        <v>911014</v>
      </c>
      <c r="L7">
        <v>1366916</v>
      </c>
      <c r="M7">
        <v>157668</v>
      </c>
      <c r="N7">
        <v>952312</v>
      </c>
      <c r="O7">
        <v>57359</v>
      </c>
      <c r="P7">
        <v>881256</v>
      </c>
    </row>
    <row r="8" spans="1:16" x14ac:dyDescent="0.15">
      <c r="A8" t="s">
        <v>104</v>
      </c>
      <c r="B8">
        <v>103712</v>
      </c>
      <c r="C8">
        <v>21434</v>
      </c>
      <c r="D8">
        <v>14166</v>
      </c>
      <c r="E8">
        <v>7268</v>
      </c>
      <c r="F8">
        <v>82</v>
      </c>
      <c r="G8">
        <v>538</v>
      </c>
      <c r="H8" t="s">
        <v>31</v>
      </c>
      <c r="I8">
        <v>538</v>
      </c>
      <c r="J8">
        <v>27450</v>
      </c>
      <c r="K8">
        <v>54208</v>
      </c>
      <c r="L8">
        <v>89546</v>
      </c>
      <c r="M8">
        <v>12896</v>
      </c>
      <c r="N8">
        <v>64342</v>
      </c>
      <c r="O8">
        <v>1826</v>
      </c>
      <c r="P8">
        <v>54404</v>
      </c>
    </row>
    <row r="9" spans="1:16" x14ac:dyDescent="0.15">
      <c r="A9" t="s">
        <v>105</v>
      </c>
      <c r="B9">
        <v>19292</v>
      </c>
      <c r="C9">
        <v>4702</v>
      </c>
      <c r="D9">
        <v>3084</v>
      </c>
      <c r="E9">
        <v>1618</v>
      </c>
      <c r="F9">
        <v>20</v>
      </c>
      <c r="G9">
        <v>112</v>
      </c>
      <c r="H9" t="s">
        <v>31</v>
      </c>
      <c r="I9">
        <v>112</v>
      </c>
      <c r="J9">
        <v>3054</v>
      </c>
      <c r="K9">
        <v>11404</v>
      </c>
      <c r="L9">
        <v>16208</v>
      </c>
      <c r="M9">
        <v>1274</v>
      </c>
      <c r="N9">
        <v>10554</v>
      </c>
      <c r="O9">
        <v>1058</v>
      </c>
      <c r="P9">
        <v>12920</v>
      </c>
    </row>
    <row r="10" spans="1:16" x14ac:dyDescent="0.15">
      <c r="A10" t="s">
        <v>106</v>
      </c>
      <c r="B10">
        <v>19757</v>
      </c>
      <c r="C10">
        <v>4796</v>
      </c>
      <c r="D10">
        <v>3958</v>
      </c>
      <c r="E10">
        <v>838</v>
      </c>
      <c r="F10">
        <v>38</v>
      </c>
      <c r="G10">
        <v>230</v>
      </c>
      <c r="H10" t="s">
        <v>31</v>
      </c>
      <c r="I10">
        <v>230</v>
      </c>
      <c r="J10">
        <v>2964</v>
      </c>
      <c r="K10">
        <v>11729</v>
      </c>
      <c r="L10">
        <v>15799</v>
      </c>
      <c r="M10">
        <v>1146</v>
      </c>
      <c r="N10">
        <v>8281</v>
      </c>
      <c r="O10" t="s">
        <v>31</v>
      </c>
      <c r="P10">
        <v>11398</v>
      </c>
    </row>
    <row r="11" spans="1:16" x14ac:dyDescent="0.15">
      <c r="A11" t="s">
        <v>107</v>
      </c>
      <c r="B11">
        <v>26885</v>
      </c>
      <c r="C11">
        <v>6228</v>
      </c>
      <c r="D11">
        <v>5198</v>
      </c>
      <c r="E11">
        <v>1030</v>
      </c>
      <c r="F11">
        <v>28</v>
      </c>
      <c r="G11">
        <v>140</v>
      </c>
      <c r="H11" t="s">
        <v>31</v>
      </c>
      <c r="I11">
        <v>140</v>
      </c>
      <c r="J11">
        <v>3313</v>
      </c>
      <c r="K11">
        <v>17176</v>
      </c>
      <c r="L11">
        <v>21687</v>
      </c>
      <c r="M11">
        <v>657</v>
      </c>
      <c r="N11">
        <v>14586</v>
      </c>
      <c r="O11">
        <v>1711</v>
      </c>
      <c r="P11">
        <v>14926</v>
      </c>
    </row>
    <row r="12" spans="1:16" x14ac:dyDescent="0.15">
      <c r="A12" t="s">
        <v>108</v>
      </c>
      <c r="B12">
        <v>16959</v>
      </c>
      <c r="C12">
        <v>4350</v>
      </c>
      <c r="D12">
        <v>3368</v>
      </c>
      <c r="E12">
        <v>982</v>
      </c>
      <c r="F12">
        <v>30</v>
      </c>
      <c r="G12">
        <v>89</v>
      </c>
      <c r="H12" t="s">
        <v>31</v>
      </c>
      <c r="I12">
        <v>89</v>
      </c>
      <c r="J12">
        <v>2483</v>
      </c>
      <c r="K12">
        <v>10007</v>
      </c>
      <c r="L12">
        <v>13591</v>
      </c>
      <c r="M12">
        <v>1247</v>
      </c>
      <c r="N12">
        <v>6267</v>
      </c>
      <c r="O12">
        <v>327</v>
      </c>
      <c r="P12">
        <v>10175</v>
      </c>
    </row>
    <row r="13" spans="1:16" x14ac:dyDescent="0.15">
      <c r="A13" t="s">
        <v>109</v>
      </c>
      <c r="B13">
        <v>15328</v>
      </c>
      <c r="C13">
        <v>3765</v>
      </c>
      <c r="D13">
        <v>3379</v>
      </c>
      <c r="E13">
        <v>386</v>
      </c>
      <c r="F13">
        <v>18</v>
      </c>
      <c r="G13">
        <v>50</v>
      </c>
      <c r="H13" t="s">
        <v>31</v>
      </c>
      <c r="I13">
        <v>50</v>
      </c>
      <c r="J13">
        <v>1852</v>
      </c>
      <c r="K13">
        <v>9643</v>
      </c>
      <c r="L13">
        <v>11949</v>
      </c>
      <c r="M13">
        <v>804</v>
      </c>
      <c r="N13">
        <v>7763</v>
      </c>
      <c r="O13">
        <v>585</v>
      </c>
      <c r="P13">
        <v>9737</v>
      </c>
    </row>
    <row r="14" spans="1:16" x14ac:dyDescent="0.15">
      <c r="A14" t="s">
        <v>110</v>
      </c>
      <c r="B14">
        <v>29742</v>
      </c>
      <c r="C14">
        <v>7748</v>
      </c>
      <c r="D14">
        <v>6040</v>
      </c>
      <c r="E14">
        <v>1708</v>
      </c>
      <c r="F14">
        <v>36</v>
      </c>
      <c r="G14">
        <v>241</v>
      </c>
      <c r="H14" t="s">
        <v>31</v>
      </c>
      <c r="I14">
        <v>241</v>
      </c>
      <c r="J14">
        <v>4542</v>
      </c>
      <c r="K14">
        <v>17175</v>
      </c>
      <c r="L14">
        <v>23702</v>
      </c>
      <c r="M14">
        <v>1672</v>
      </c>
      <c r="N14">
        <v>15175</v>
      </c>
      <c r="O14">
        <v>1955</v>
      </c>
      <c r="P14">
        <v>16828</v>
      </c>
    </row>
    <row r="15" spans="1:16" x14ac:dyDescent="0.15">
      <c r="A15" t="s">
        <v>111</v>
      </c>
      <c r="B15">
        <v>33441</v>
      </c>
      <c r="C15">
        <v>7585</v>
      </c>
      <c r="D15">
        <v>4383</v>
      </c>
      <c r="E15">
        <v>3202</v>
      </c>
      <c r="F15">
        <v>48</v>
      </c>
      <c r="G15">
        <v>217</v>
      </c>
      <c r="H15" t="s">
        <v>31</v>
      </c>
      <c r="I15">
        <v>217</v>
      </c>
      <c r="J15">
        <v>5908</v>
      </c>
      <c r="K15">
        <v>19683</v>
      </c>
      <c r="L15">
        <v>29058</v>
      </c>
      <c r="M15">
        <v>1553</v>
      </c>
      <c r="N15">
        <v>18559</v>
      </c>
      <c r="O15">
        <v>1124</v>
      </c>
      <c r="P15">
        <v>20410</v>
      </c>
    </row>
    <row r="16" spans="1:16" x14ac:dyDescent="0.15">
      <c r="A16" t="s">
        <v>112</v>
      </c>
      <c r="B16">
        <v>22576</v>
      </c>
      <c r="C16">
        <v>5318</v>
      </c>
      <c r="D16">
        <v>3612</v>
      </c>
      <c r="E16">
        <v>1706</v>
      </c>
      <c r="F16">
        <v>26</v>
      </c>
      <c r="G16">
        <v>184</v>
      </c>
      <c r="H16" t="s">
        <v>31</v>
      </c>
      <c r="I16">
        <v>184</v>
      </c>
      <c r="J16">
        <v>4630</v>
      </c>
      <c r="K16">
        <v>12418</v>
      </c>
      <c r="L16">
        <v>18964</v>
      </c>
      <c r="M16">
        <v>1888</v>
      </c>
      <c r="N16">
        <v>11106</v>
      </c>
      <c r="O16">
        <v>153</v>
      </c>
      <c r="P16">
        <v>13565</v>
      </c>
    </row>
    <row r="17" spans="1:16" x14ac:dyDescent="0.15">
      <c r="A17" t="s">
        <v>113</v>
      </c>
      <c r="B17">
        <v>25314</v>
      </c>
      <c r="C17">
        <v>5261</v>
      </c>
      <c r="D17">
        <v>3486</v>
      </c>
      <c r="E17">
        <v>1775</v>
      </c>
      <c r="F17">
        <v>46</v>
      </c>
      <c r="G17">
        <v>79</v>
      </c>
      <c r="H17" t="s">
        <v>31</v>
      </c>
      <c r="I17">
        <v>79</v>
      </c>
      <c r="J17">
        <v>4942</v>
      </c>
      <c r="K17">
        <v>14986</v>
      </c>
      <c r="L17">
        <v>21828</v>
      </c>
      <c r="M17">
        <v>1006</v>
      </c>
      <c r="N17">
        <v>14449</v>
      </c>
      <c r="O17">
        <v>1898</v>
      </c>
      <c r="P17">
        <v>15659</v>
      </c>
    </row>
    <row r="18" spans="1:16" x14ac:dyDescent="0.15">
      <c r="A18" t="s">
        <v>114</v>
      </c>
      <c r="B18">
        <v>62751</v>
      </c>
      <c r="C18">
        <v>14316</v>
      </c>
      <c r="D18">
        <v>11728</v>
      </c>
      <c r="E18">
        <v>2588</v>
      </c>
      <c r="F18">
        <v>44</v>
      </c>
      <c r="G18">
        <v>273</v>
      </c>
      <c r="H18" t="s">
        <v>31</v>
      </c>
      <c r="I18">
        <v>273</v>
      </c>
      <c r="J18">
        <v>13469</v>
      </c>
      <c r="K18">
        <v>34649</v>
      </c>
      <c r="L18">
        <v>51023</v>
      </c>
      <c r="M18">
        <v>5149</v>
      </c>
      <c r="N18">
        <v>40986</v>
      </c>
      <c r="O18">
        <v>2006</v>
      </c>
      <c r="P18">
        <v>34906</v>
      </c>
    </row>
    <row r="19" spans="1:16" x14ac:dyDescent="0.15">
      <c r="A19" t="s">
        <v>115</v>
      </c>
      <c r="B19">
        <v>56284</v>
      </c>
      <c r="C19">
        <v>13345</v>
      </c>
      <c r="D19">
        <v>9656</v>
      </c>
      <c r="E19">
        <v>3689</v>
      </c>
      <c r="F19">
        <v>49</v>
      </c>
      <c r="G19">
        <v>371</v>
      </c>
      <c r="H19" t="s">
        <v>31</v>
      </c>
      <c r="I19">
        <v>371</v>
      </c>
      <c r="J19">
        <v>10120</v>
      </c>
      <c r="K19">
        <v>32399</v>
      </c>
      <c r="L19">
        <v>46628</v>
      </c>
      <c r="M19">
        <v>4977</v>
      </c>
      <c r="N19">
        <v>32069</v>
      </c>
      <c r="O19">
        <v>1933</v>
      </c>
      <c r="P19">
        <v>30933</v>
      </c>
    </row>
    <row r="20" spans="1:16" x14ac:dyDescent="0.15">
      <c r="A20" t="s">
        <v>116</v>
      </c>
      <c r="B20">
        <v>129939</v>
      </c>
      <c r="C20">
        <v>24973</v>
      </c>
      <c r="D20">
        <v>13669</v>
      </c>
      <c r="E20">
        <v>11304</v>
      </c>
      <c r="F20">
        <v>153</v>
      </c>
      <c r="G20">
        <v>962</v>
      </c>
      <c r="H20" t="s">
        <v>31</v>
      </c>
      <c r="I20">
        <v>962</v>
      </c>
      <c r="J20">
        <v>20773</v>
      </c>
      <c r="K20">
        <v>83078</v>
      </c>
      <c r="L20">
        <v>116270</v>
      </c>
      <c r="M20">
        <v>10432</v>
      </c>
      <c r="N20">
        <v>71471</v>
      </c>
      <c r="O20">
        <v>2221</v>
      </c>
      <c r="P20">
        <v>74479</v>
      </c>
    </row>
    <row r="21" spans="1:16" x14ac:dyDescent="0.15">
      <c r="A21" t="s">
        <v>117</v>
      </c>
      <c r="B21">
        <v>75256</v>
      </c>
      <c r="C21">
        <v>14265</v>
      </c>
      <c r="D21">
        <v>11638</v>
      </c>
      <c r="E21">
        <v>2627</v>
      </c>
      <c r="F21">
        <v>74</v>
      </c>
      <c r="G21">
        <v>410</v>
      </c>
      <c r="H21" t="s">
        <v>31</v>
      </c>
      <c r="I21">
        <v>410</v>
      </c>
      <c r="J21">
        <v>12767</v>
      </c>
      <c r="K21">
        <v>47740</v>
      </c>
      <c r="L21">
        <v>63618</v>
      </c>
      <c r="M21">
        <v>6372</v>
      </c>
      <c r="N21">
        <v>45842</v>
      </c>
      <c r="O21">
        <v>5269</v>
      </c>
      <c r="P21">
        <v>38391</v>
      </c>
    </row>
    <row r="22" spans="1:16" x14ac:dyDescent="0.15">
      <c r="A22" t="s">
        <v>118</v>
      </c>
      <c r="B22">
        <v>31033</v>
      </c>
      <c r="C22">
        <v>7091</v>
      </c>
      <c r="D22">
        <v>5210</v>
      </c>
      <c r="E22">
        <v>1881</v>
      </c>
      <c r="F22">
        <v>36</v>
      </c>
      <c r="G22">
        <v>120</v>
      </c>
      <c r="H22" t="s">
        <v>31</v>
      </c>
      <c r="I22">
        <v>120</v>
      </c>
      <c r="J22">
        <v>5595</v>
      </c>
      <c r="K22">
        <v>18191</v>
      </c>
      <c r="L22">
        <v>25823</v>
      </c>
      <c r="M22">
        <v>1981</v>
      </c>
      <c r="N22">
        <v>18481</v>
      </c>
      <c r="O22">
        <v>1141</v>
      </c>
      <c r="P22">
        <v>17875</v>
      </c>
    </row>
    <row r="23" spans="1:16" x14ac:dyDescent="0.15">
      <c r="A23" t="s">
        <v>119</v>
      </c>
      <c r="B23">
        <v>18255</v>
      </c>
      <c r="C23">
        <v>3534</v>
      </c>
      <c r="D23">
        <v>2497</v>
      </c>
      <c r="E23">
        <v>1037</v>
      </c>
      <c r="F23">
        <v>20</v>
      </c>
      <c r="G23">
        <v>112</v>
      </c>
      <c r="H23" t="s">
        <v>31</v>
      </c>
      <c r="I23">
        <v>112</v>
      </c>
      <c r="J23">
        <v>5387</v>
      </c>
      <c r="K23">
        <v>9202</v>
      </c>
      <c r="L23">
        <v>15758</v>
      </c>
      <c r="M23">
        <v>4117</v>
      </c>
      <c r="N23">
        <v>9707</v>
      </c>
      <c r="O23" t="s">
        <v>31</v>
      </c>
      <c r="P23">
        <v>9566</v>
      </c>
    </row>
    <row r="24" spans="1:16" x14ac:dyDescent="0.15">
      <c r="A24" t="s">
        <v>120</v>
      </c>
      <c r="B24">
        <v>19770</v>
      </c>
      <c r="C24">
        <v>3868</v>
      </c>
      <c r="D24">
        <v>3072</v>
      </c>
      <c r="E24">
        <v>796</v>
      </c>
      <c r="F24">
        <v>18</v>
      </c>
      <c r="G24">
        <v>142</v>
      </c>
      <c r="H24" t="s">
        <v>31</v>
      </c>
      <c r="I24">
        <v>142</v>
      </c>
      <c r="J24">
        <v>5216</v>
      </c>
      <c r="K24">
        <v>10526</v>
      </c>
      <c r="L24">
        <v>16698</v>
      </c>
      <c r="M24">
        <v>3241</v>
      </c>
      <c r="N24">
        <v>11635</v>
      </c>
      <c r="O24" t="s">
        <v>31</v>
      </c>
      <c r="P24">
        <v>11290</v>
      </c>
    </row>
    <row r="25" spans="1:16" x14ac:dyDescent="0.15">
      <c r="A25" t="s">
        <v>121</v>
      </c>
      <c r="B25">
        <v>11861</v>
      </c>
      <c r="C25">
        <v>2405</v>
      </c>
      <c r="D25">
        <v>1646</v>
      </c>
      <c r="E25">
        <v>759</v>
      </c>
      <c r="F25">
        <v>16</v>
      </c>
      <c r="G25">
        <v>112</v>
      </c>
      <c r="H25" t="s">
        <v>31</v>
      </c>
      <c r="I25">
        <v>112</v>
      </c>
      <c r="J25">
        <v>2729</v>
      </c>
      <c r="K25">
        <v>6599</v>
      </c>
      <c r="L25">
        <v>10215</v>
      </c>
      <c r="M25">
        <v>769</v>
      </c>
      <c r="N25">
        <v>5727</v>
      </c>
      <c r="O25">
        <v>466</v>
      </c>
      <c r="P25">
        <v>8600</v>
      </c>
    </row>
    <row r="26" spans="1:16" x14ac:dyDescent="0.15">
      <c r="A26" t="s">
        <v>122</v>
      </c>
      <c r="B26">
        <v>11484</v>
      </c>
      <c r="C26">
        <v>2454</v>
      </c>
      <c r="D26">
        <v>1840</v>
      </c>
      <c r="E26">
        <v>614</v>
      </c>
      <c r="F26">
        <v>28</v>
      </c>
      <c r="G26">
        <v>94</v>
      </c>
      <c r="H26" t="s">
        <v>31</v>
      </c>
      <c r="I26">
        <v>94</v>
      </c>
      <c r="J26">
        <v>2505</v>
      </c>
      <c r="K26">
        <v>6403</v>
      </c>
      <c r="L26">
        <v>9644</v>
      </c>
      <c r="M26">
        <v>867</v>
      </c>
      <c r="N26">
        <v>5486</v>
      </c>
      <c r="O26" t="s">
        <v>31</v>
      </c>
      <c r="P26">
        <v>7074</v>
      </c>
    </row>
    <row r="27" spans="1:16" x14ac:dyDescent="0.15">
      <c r="A27" t="s">
        <v>123</v>
      </c>
      <c r="B27">
        <v>25282</v>
      </c>
      <c r="C27">
        <v>5287</v>
      </c>
      <c r="D27">
        <v>2612</v>
      </c>
      <c r="E27">
        <v>2675</v>
      </c>
      <c r="F27">
        <v>42</v>
      </c>
      <c r="G27">
        <v>134</v>
      </c>
      <c r="H27" t="s">
        <v>31</v>
      </c>
      <c r="I27">
        <v>134</v>
      </c>
      <c r="J27">
        <v>3988</v>
      </c>
      <c r="K27">
        <v>15831</v>
      </c>
      <c r="L27">
        <v>22670</v>
      </c>
      <c r="M27">
        <v>736</v>
      </c>
      <c r="N27">
        <v>12640</v>
      </c>
      <c r="O27">
        <v>2547</v>
      </c>
      <c r="P27">
        <v>18849</v>
      </c>
    </row>
    <row r="28" spans="1:16" x14ac:dyDescent="0.15">
      <c r="A28" t="s">
        <v>124</v>
      </c>
      <c r="B28">
        <v>20892</v>
      </c>
      <c r="C28">
        <v>4310</v>
      </c>
      <c r="D28">
        <v>3674</v>
      </c>
      <c r="E28">
        <v>636</v>
      </c>
      <c r="F28">
        <v>28</v>
      </c>
      <c r="G28">
        <v>157</v>
      </c>
      <c r="H28" t="s">
        <v>31</v>
      </c>
      <c r="I28">
        <v>157</v>
      </c>
      <c r="J28">
        <v>3492</v>
      </c>
      <c r="K28">
        <v>12905</v>
      </c>
      <c r="L28">
        <v>17218</v>
      </c>
      <c r="M28">
        <v>1243</v>
      </c>
      <c r="N28">
        <v>11776</v>
      </c>
      <c r="O28" t="s">
        <v>31</v>
      </c>
      <c r="P28">
        <v>15212</v>
      </c>
    </row>
    <row r="29" spans="1:16" x14ac:dyDescent="0.15">
      <c r="A29" t="s">
        <v>125</v>
      </c>
      <c r="B29">
        <v>41248</v>
      </c>
      <c r="C29">
        <v>7236</v>
      </c>
      <c r="D29">
        <v>6796</v>
      </c>
      <c r="E29">
        <v>440</v>
      </c>
      <c r="F29">
        <v>48</v>
      </c>
      <c r="G29">
        <v>198</v>
      </c>
      <c r="H29" t="s">
        <v>31</v>
      </c>
      <c r="I29">
        <v>198</v>
      </c>
      <c r="J29">
        <v>11373</v>
      </c>
      <c r="K29">
        <v>22393</v>
      </c>
      <c r="L29">
        <v>34452</v>
      </c>
      <c r="M29">
        <v>7791</v>
      </c>
      <c r="N29">
        <v>25837</v>
      </c>
      <c r="O29">
        <v>2875</v>
      </c>
      <c r="P29">
        <v>23000</v>
      </c>
    </row>
    <row r="30" spans="1:16" x14ac:dyDescent="0.15">
      <c r="A30" t="s">
        <v>126</v>
      </c>
      <c r="B30">
        <v>69296</v>
      </c>
      <c r="C30">
        <v>13226</v>
      </c>
      <c r="D30">
        <v>10141</v>
      </c>
      <c r="E30">
        <v>3085</v>
      </c>
      <c r="F30">
        <v>64</v>
      </c>
      <c r="G30">
        <v>396</v>
      </c>
      <c r="H30" t="s">
        <v>31</v>
      </c>
      <c r="I30">
        <v>396</v>
      </c>
      <c r="J30">
        <v>14265</v>
      </c>
      <c r="K30">
        <v>41345</v>
      </c>
      <c r="L30">
        <v>59155</v>
      </c>
      <c r="M30">
        <v>8015</v>
      </c>
      <c r="N30">
        <v>42916</v>
      </c>
      <c r="O30">
        <v>2503</v>
      </c>
      <c r="P30">
        <v>40212</v>
      </c>
    </row>
    <row r="31" spans="1:16" x14ac:dyDescent="0.15">
      <c r="A31" t="s">
        <v>127</v>
      </c>
      <c r="B31">
        <v>21386</v>
      </c>
      <c r="C31">
        <v>4969</v>
      </c>
      <c r="D31">
        <v>3838</v>
      </c>
      <c r="E31">
        <v>1131</v>
      </c>
      <c r="F31">
        <v>20</v>
      </c>
      <c r="G31">
        <v>80</v>
      </c>
      <c r="H31" t="s">
        <v>31</v>
      </c>
      <c r="I31">
        <v>80</v>
      </c>
      <c r="J31">
        <v>4823</v>
      </c>
      <c r="K31">
        <v>11494</v>
      </c>
      <c r="L31">
        <v>17548</v>
      </c>
      <c r="M31">
        <v>1669</v>
      </c>
      <c r="N31">
        <v>11867</v>
      </c>
      <c r="O31">
        <v>1531</v>
      </c>
      <c r="P31">
        <v>12759</v>
      </c>
    </row>
    <row r="32" spans="1:16" x14ac:dyDescent="0.15">
      <c r="A32" t="s">
        <v>128</v>
      </c>
      <c r="B32">
        <v>14564</v>
      </c>
      <c r="C32">
        <v>2413</v>
      </c>
      <c r="D32">
        <v>1791</v>
      </c>
      <c r="E32">
        <v>622</v>
      </c>
      <c r="F32">
        <v>28</v>
      </c>
      <c r="G32">
        <v>132</v>
      </c>
      <c r="H32" t="s">
        <v>31</v>
      </c>
      <c r="I32">
        <v>132</v>
      </c>
      <c r="J32">
        <v>2886</v>
      </c>
      <c r="K32">
        <v>9105</v>
      </c>
      <c r="L32">
        <v>12773</v>
      </c>
      <c r="M32">
        <v>923</v>
      </c>
      <c r="N32">
        <v>7401</v>
      </c>
      <c r="O32">
        <v>1391</v>
      </c>
      <c r="P32">
        <v>9210</v>
      </c>
    </row>
    <row r="33" spans="1:16" x14ac:dyDescent="0.15">
      <c r="A33" t="s">
        <v>129</v>
      </c>
      <c r="B33">
        <v>36624</v>
      </c>
      <c r="C33">
        <v>6516</v>
      </c>
      <c r="D33">
        <v>3376</v>
      </c>
      <c r="E33">
        <v>3140</v>
      </c>
      <c r="F33">
        <v>36</v>
      </c>
      <c r="G33">
        <v>351</v>
      </c>
      <c r="H33" t="s">
        <v>31</v>
      </c>
      <c r="I33">
        <v>351</v>
      </c>
      <c r="J33">
        <v>6822</v>
      </c>
      <c r="K33">
        <v>22899</v>
      </c>
      <c r="L33">
        <v>33248</v>
      </c>
      <c r="M33">
        <v>2371</v>
      </c>
      <c r="N33">
        <v>21425</v>
      </c>
      <c r="O33">
        <v>680</v>
      </c>
      <c r="P33">
        <v>21891</v>
      </c>
    </row>
    <row r="34" spans="1:16" x14ac:dyDescent="0.15">
      <c r="A34" t="s">
        <v>130</v>
      </c>
      <c r="B34">
        <v>110589</v>
      </c>
      <c r="C34">
        <v>19889</v>
      </c>
      <c r="D34">
        <v>15318</v>
      </c>
      <c r="E34">
        <v>4571</v>
      </c>
      <c r="F34">
        <v>78</v>
      </c>
      <c r="G34">
        <v>1265</v>
      </c>
      <c r="H34" t="s">
        <v>31</v>
      </c>
      <c r="I34">
        <v>1265</v>
      </c>
      <c r="J34">
        <v>24120</v>
      </c>
      <c r="K34">
        <v>65237</v>
      </c>
      <c r="L34">
        <v>95271</v>
      </c>
      <c r="M34">
        <v>10406</v>
      </c>
      <c r="N34">
        <v>76983</v>
      </c>
      <c r="O34">
        <v>2357</v>
      </c>
      <c r="P34">
        <v>65743</v>
      </c>
    </row>
    <row r="35" spans="1:16" x14ac:dyDescent="0.15">
      <c r="A35" t="s">
        <v>131</v>
      </c>
      <c r="B35">
        <v>64972</v>
      </c>
      <c r="C35">
        <v>11883</v>
      </c>
      <c r="D35">
        <v>10135</v>
      </c>
      <c r="E35">
        <v>1748</v>
      </c>
      <c r="F35">
        <v>44</v>
      </c>
      <c r="G35">
        <v>441</v>
      </c>
      <c r="H35" t="s">
        <v>31</v>
      </c>
      <c r="I35">
        <v>441</v>
      </c>
      <c r="J35">
        <v>14608</v>
      </c>
      <c r="K35">
        <v>37996</v>
      </c>
      <c r="L35">
        <v>54837</v>
      </c>
      <c r="M35">
        <v>6996</v>
      </c>
      <c r="N35">
        <v>44905</v>
      </c>
      <c r="O35">
        <v>452</v>
      </c>
      <c r="P35">
        <v>36046</v>
      </c>
    </row>
    <row r="36" spans="1:16" x14ac:dyDescent="0.15">
      <c r="A36" t="s">
        <v>132</v>
      </c>
      <c r="B36">
        <v>16759</v>
      </c>
      <c r="C36">
        <v>2957</v>
      </c>
      <c r="D36">
        <v>1302</v>
      </c>
      <c r="E36">
        <v>1655</v>
      </c>
      <c r="F36">
        <v>18</v>
      </c>
      <c r="G36">
        <v>100</v>
      </c>
      <c r="H36" t="s">
        <v>31</v>
      </c>
      <c r="I36">
        <v>100</v>
      </c>
      <c r="J36">
        <v>3222</v>
      </c>
      <c r="K36">
        <v>10462</v>
      </c>
      <c r="L36">
        <v>15457</v>
      </c>
      <c r="M36">
        <v>899</v>
      </c>
      <c r="N36">
        <v>11667</v>
      </c>
      <c r="O36" t="s">
        <v>31</v>
      </c>
      <c r="P36">
        <v>10927</v>
      </c>
    </row>
    <row r="37" spans="1:16" x14ac:dyDescent="0.15">
      <c r="A37" t="s">
        <v>133</v>
      </c>
      <c r="B37">
        <v>14620</v>
      </c>
      <c r="C37">
        <v>2491</v>
      </c>
      <c r="D37">
        <v>2073</v>
      </c>
      <c r="E37">
        <v>418</v>
      </c>
      <c r="F37">
        <v>24</v>
      </c>
      <c r="G37">
        <v>201</v>
      </c>
      <c r="H37">
        <v>93</v>
      </c>
      <c r="I37">
        <v>108</v>
      </c>
      <c r="J37">
        <v>2889</v>
      </c>
      <c r="K37">
        <v>9015</v>
      </c>
      <c r="L37">
        <v>12454</v>
      </c>
      <c r="M37">
        <v>421</v>
      </c>
      <c r="N37">
        <v>8995</v>
      </c>
      <c r="O37">
        <v>771</v>
      </c>
      <c r="P37">
        <v>10003</v>
      </c>
    </row>
    <row r="38" spans="1:16" x14ac:dyDescent="0.15">
      <c r="A38" t="s">
        <v>134</v>
      </c>
      <c r="B38">
        <v>9396</v>
      </c>
      <c r="C38">
        <v>2076</v>
      </c>
      <c r="D38">
        <v>887</v>
      </c>
      <c r="E38">
        <v>1189</v>
      </c>
      <c r="F38">
        <v>12</v>
      </c>
      <c r="G38">
        <v>41</v>
      </c>
      <c r="H38" t="s">
        <v>31</v>
      </c>
      <c r="I38">
        <v>41</v>
      </c>
      <c r="J38">
        <v>1884</v>
      </c>
      <c r="K38">
        <v>5383</v>
      </c>
      <c r="L38">
        <v>8509</v>
      </c>
      <c r="M38">
        <v>287</v>
      </c>
      <c r="N38">
        <v>4713</v>
      </c>
      <c r="O38" t="s">
        <v>31</v>
      </c>
      <c r="P38">
        <v>5407</v>
      </c>
    </row>
    <row r="39" spans="1:16" x14ac:dyDescent="0.15">
      <c r="A39" t="s">
        <v>135</v>
      </c>
      <c r="B39">
        <v>12099</v>
      </c>
      <c r="C39">
        <v>2602</v>
      </c>
      <c r="D39">
        <v>1714</v>
      </c>
      <c r="E39">
        <v>888</v>
      </c>
      <c r="F39">
        <v>34</v>
      </c>
      <c r="G39">
        <v>88</v>
      </c>
      <c r="H39" t="s">
        <v>31</v>
      </c>
      <c r="I39">
        <v>88</v>
      </c>
      <c r="J39">
        <v>2740</v>
      </c>
      <c r="K39">
        <v>6635</v>
      </c>
      <c r="L39">
        <v>10385</v>
      </c>
      <c r="M39">
        <v>1139</v>
      </c>
      <c r="N39">
        <v>5104</v>
      </c>
      <c r="O39">
        <v>697</v>
      </c>
      <c r="P39">
        <v>7247</v>
      </c>
    </row>
    <row r="40" spans="1:16" x14ac:dyDescent="0.15">
      <c r="A40" t="s">
        <v>136</v>
      </c>
      <c r="B40">
        <v>30830</v>
      </c>
      <c r="C40">
        <v>5858</v>
      </c>
      <c r="D40">
        <v>5214</v>
      </c>
      <c r="E40">
        <v>644</v>
      </c>
      <c r="F40">
        <v>26</v>
      </c>
      <c r="G40">
        <v>301</v>
      </c>
      <c r="H40" t="s">
        <v>31</v>
      </c>
      <c r="I40">
        <v>301</v>
      </c>
      <c r="J40">
        <v>5430</v>
      </c>
      <c r="K40">
        <v>19215</v>
      </c>
      <c r="L40">
        <v>25616</v>
      </c>
      <c r="M40">
        <v>1578</v>
      </c>
      <c r="N40">
        <v>19237</v>
      </c>
      <c r="O40">
        <v>358</v>
      </c>
      <c r="P40">
        <v>17390</v>
      </c>
    </row>
    <row r="41" spans="1:16" x14ac:dyDescent="0.15">
      <c r="A41" t="s">
        <v>137</v>
      </c>
      <c r="B41">
        <v>41981</v>
      </c>
      <c r="C41">
        <v>9504</v>
      </c>
      <c r="D41">
        <v>7478</v>
      </c>
      <c r="E41">
        <v>2026</v>
      </c>
      <c r="F41">
        <v>58</v>
      </c>
      <c r="G41">
        <v>205</v>
      </c>
      <c r="H41" t="s">
        <v>31</v>
      </c>
      <c r="I41">
        <v>205</v>
      </c>
      <c r="J41">
        <v>10952</v>
      </c>
      <c r="K41">
        <v>21262</v>
      </c>
      <c r="L41">
        <v>34503</v>
      </c>
      <c r="M41">
        <v>5564</v>
      </c>
      <c r="N41">
        <v>26933</v>
      </c>
      <c r="O41">
        <v>1387</v>
      </c>
      <c r="P41">
        <v>22785</v>
      </c>
    </row>
    <row r="42" spans="1:16" x14ac:dyDescent="0.15">
      <c r="A42" t="s">
        <v>138</v>
      </c>
      <c r="B42">
        <v>27986</v>
      </c>
      <c r="C42">
        <v>6182</v>
      </c>
      <c r="D42">
        <v>5774</v>
      </c>
      <c r="E42">
        <v>408</v>
      </c>
      <c r="F42">
        <v>40</v>
      </c>
      <c r="G42">
        <v>145</v>
      </c>
      <c r="H42" t="s">
        <v>31</v>
      </c>
      <c r="I42">
        <v>145</v>
      </c>
      <c r="J42">
        <v>9710</v>
      </c>
      <c r="K42">
        <v>11909</v>
      </c>
      <c r="L42">
        <v>22212</v>
      </c>
      <c r="M42">
        <v>5034</v>
      </c>
      <c r="N42">
        <v>17008</v>
      </c>
      <c r="O42">
        <v>592</v>
      </c>
      <c r="P42">
        <v>12915</v>
      </c>
    </row>
    <row r="43" spans="1:16" x14ac:dyDescent="0.15">
      <c r="A43" t="s">
        <v>139</v>
      </c>
      <c r="B43">
        <v>15506</v>
      </c>
      <c r="C43">
        <v>4130</v>
      </c>
      <c r="D43">
        <v>3835</v>
      </c>
      <c r="E43">
        <v>295</v>
      </c>
      <c r="F43">
        <v>14</v>
      </c>
      <c r="G43">
        <v>103</v>
      </c>
      <c r="H43" t="s">
        <v>31</v>
      </c>
      <c r="I43">
        <v>103</v>
      </c>
      <c r="J43">
        <v>4796</v>
      </c>
      <c r="K43">
        <v>6463</v>
      </c>
      <c r="L43">
        <v>11671</v>
      </c>
      <c r="M43">
        <v>2520</v>
      </c>
      <c r="N43">
        <v>9406</v>
      </c>
      <c r="O43">
        <v>1185</v>
      </c>
      <c r="P43">
        <v>6084</v>
      </c>
    </row>
    <row r="44" spans="1:16" x14ac:dyDescent="0.15">
      <c r="A44" t="s">
        <v>140</v>
      </c>
      <c r="B44">
        <v>16489</v>
      </c>
      <c r="C44">
        <v>3977</v>
      </c>
      <c r="D44">
        <v>2996</v>
      </c>
      <c r="E44">
        <v>981</v>
      </c>
      <c r="F44">
        <v>18</v>
      </c>
      <c r="G44">
        <v>135</v>
      </c>
      <c r="H44" t="s">
        <v>31</v>
      </c>
      <c r="I44">
        <v>135</v>
      </c>
      <c r="J44">
        <v>2600</v>
      </c>
      <c r="K44">
        <v>9759</v>
      </c>
      <c r="L44">
        <v>13493</v>
      </c>
      <c r="M44">
        <v>494</v>
      </c>
      <c r="N44">
        <v>7667</v>
      </c>
      <c r="O44">
        <v>468</v>
      </c>
      <c r="P44">
        <v>10403</v>
      </c>
    </row>
    <row r="45" spans="1:16" x14ac:dyDescent="0.15">
      <c r="A45" t="s">
        <v>141</v>
      </c>
      <c r="B45">
        <v>23452</v>
      </c>
      <c r="C45">
        <v>5209</v>
      </c>
      <c r="D45">
        <v>4247</v>
      </c>
      <c r="E45">
        <v>962</v>
      </c>
      <c r="F45">
        <v>26</v>
      </c>
      <c r="G45">
        <v>153</v>
      </c>
      <c r="H45" t="s">
        <v>31</v>
      </c>
      <c r="I45">
        <v>153</v>
      </c>
      <c r="J45">
        <v>5641</v>
      </c>
      <c r="K45">
        <v>12423</v>
      </c>
      <c r="L45">
        <v>19205</v>
      </c>
      <c r="M45">
        <v>2424</v>
      </c>
      <c r="N45">
        <v>12529</v>
      </c>
      <c r="O45">
        <v>980</v>
      </c>
      <c r="P45">
        <v>11536</v>
      </c>
    </row>
    <row r="46" spans="1:16" x14ac:dyDescent="0.15">
      <c r="A46" t="s">
        <v>142</v>
      </c>
      <c r="B46">
        <v>19164</v>
      </c>
      <c r="C46">
        <v>3818</v>
      </c>
      <c r="D46">
        <v>2289</v>
      </c>
      <c r="E46">
        <v>1529</v>
      </c>
      <c r="F46">
        <v>11</v>
      </c>
      <c r="G46">
        <v>212</v>
      </c>
      <c r="H46" t="s">
        <v>31</v>
      </c>
      <c r="I46">
        <v>212</v>
      </c>
      <c r="J46">
        <v>7548</v>
      </c>
      <c r="K46">
        <v>7575</v>
      </c>
      <c r="L46">
        <v>16875</v>
      </c>
      <c r="M46">
        <v>4426</v>
      </c>
      <c r="N46">
        <v>11527</v>
      </c>
      <c r="O46">
        <v>820</v>
      </c>
      <c r="P46">
        <v>7173</v>
      </c>
    </row>
    <row r="47" spans="1:16" x14ac:dyDescent="0.15">
      <c r="A47" t="s">
        <v>143</v>
      </c>
      <c r="B47">
        <v>88409</v>
      </c>
      <c r="C47">
        <v>21837</v>
      </c>
      <c r="D47">
        <v>14186</v>
      </c>
      <c r="E47">
        <v>7651</v>
      </c>
      <c r="F47">
        <v>56</v>
      </c>
      <c r="G47">
        <v>529</v>
      </c>
      <c r="H47" t="s">
        <v>31</v>
      </c>
      <c r="I47">
        <v>529</v>
      </c>
      <c r="J47">
        <v>23239</v>
      </c>
      <c r="K47">
        <v>42748</v>
      </c>
      <c r="L47">
        <v>74223</v>
      </c>
      <c r="M47">
        <v>9830</v>
      </c>
      <c r="N47">
        <v>52953</v>
      </c>
      <c r="O47">
        <v>3971</v>
      </c>
      <c r="P47">
        <v>32539</v>
      </c>
    </row>
    <row r="48" spans="1:16" x14ac:dyDescent="0.15">
      <c r="A48" t="s">
        <v>144</v>
      </c>
      <c r="B48">
        <v>15534</v>
      </c>
      <c r="C48">
        <v>4440</v>
      </c>
      <c r="D48">
        <v>2789</v>
      </c>
      <c r="E48">
        <v>1651</v>
      </c>
      <c r="F48">
        <v>22</v>
      </c>
      <c r="G48">
        <v>108</v>
      </c>
      <c r="H48" t="s">
        <v>31</v>
      </c>
      <c r="I48">
        <v>108</v>
      </c>
      <c r="J48">
        <v>4596</v>
      </c>
      <c r="K48">
        <v>6368</v>
      </c>
      <c r="L48">
        <v>12745</v>
      </c>
      <c r="M48">
        <v>2508</v>
      </c>
      <c r="N48">
        <v>8048</v>
      </c>
      <c r="O48">
        <v>541</v>
      </c>
      <c r="P48">
        <v>7756</v>
      </c>
    </row>
    <row r="49" spans="1:16" x14ac:dyDescent="0.15">
      <c r="A49" t="s">
        <v>145</v>
      </c>
      <c r="B49">
        <v>27844</v>
      </c>
      <c r="C49">
        <v>8111</v>
      </c>
      <c r="D49">
        <v>7383</v>
      </c>
      <c r="E49">
        <v>728</v>
      </c>
      <c r="F49">
        <v>38</v>
      </c>
      <c r="G49">
        <v>235</v>
      </c>
      <c r="H49" t="s">
        <v>31</v>
      </c>
      <c r="I49">
        <v>235</v>
      </c>
      <c r="J49">
        <v>6711</v>
      </c>
      <c r="K49">
        <v>12749</v>
      </c>
      <c r="L49">
        <v>20461</v>
      </c>
      <c r="M49">
        <v>3518</v>
      </c>
      <c r="N49">
        <v>14313</v>
      </c>
      <c r="O49">
        <v>1633</v>
      </c>
      <c r="P49">
        <v>12275</v>
      </c>
    </row>
    <row r="50" spans="1:16" x14ac:dyDescent="0.15">
      <c r="A50" t="s">
        <v>146</v>
      </c>
      <c r="B50">
        <v>36108</v>
      </c>
      <c r="C50">
        <v>9004</v>
      </c>
      <c r="D50">
        <v>7924</v>
      </c>
      <c r="E50">
        <v>1080</v>
      </c>
      <c r="F50">
        <v>48</v>
      </c>
      <c r="G50">
        <v>296</v>
      </c>
      <c r="H50" t="s">
        <v>31</v>
      </c>
      <c r="I50">
        <v>296</v>
      </c>
      <c r="J50">
        <v>10596</v>
      </c>
      <c r="K50">
        <v>16164</v>
      </c>
      <c r="L50">
        <v>28184</v>
      </c>
      <c r="M50">
        <v>5386</v>
      </c>
      <c r="N50">
        <v>21506</v>
      </c>
      <c r="O50">
        <v>1251</v>
      </c>
      <c r="P50">
        <v>13181</v>
      </c>
    </row>
    <row r="51" spans="1:16" x14ac:dyDescent="0.15">
      <c r="A51" t="s">
        <v>147</v>
      </c>
      <c r="B51">
        <v>20983</v>
      </c>
      <c r="C51">
        <v>5460</v>
      </c>
      <c r="D51">
        <v>5070</v>
      </c>
      <c r="E51">
        <v>390</v>
      </c>
      <c r="F51">
        <v>48</v>
      </c>
      <c r="G51">
        <v>170</v>
      </c>
      <c r="H51" t="s">
        <v>31</v>
      </c>
      <c r="I51">
        <v>170</v>
      </c>
      <c r="J51">
        <v>3216</v>
      </c>
      <c r="K51">
        <v>12089</v>
      </c>
      <c r="L51">
        <v>15913</v>
      </c>
      <c r="M51">
        <v>944</v>
      </c>
      <c r="N51">
        <v>11601</v>
      </c>
      <c r="O51">
        <v>587</v>
      </c>
      <c r="P51">
        <v>8331</v>
      </c>
    </row>
    <row r="52" spans="1:16" x14ac:dyDescent="0.15">
      <c r="A52" t="s">
        <v>148</v>
      </c>
      <c r="B52">
        <v>19762</v>
      </c>
      <c r="C52">
        <v>6012</v>
      </c>
      <c r="D52">
        <v>3948</v>
      </c>
      <c r="E52">
        <v>2064</v>
      </c>
      <c r="F52">
        <v>30</v>
      </c>
      <c r="G52">
        <v>110</v>
      </c>
      <c r="H52" t="s">
        <v>31</v>
      </c>
      <c r="I52">
        <v>110</v>
      </c>
      <c r="J52">
        <v>4285</v>
      </c>
      <c r="K52">
        <v>9325</v>
      </c>
      <c r="L52">
        <v>15814</v>
      </c>
      <c r="M52">
        <v>1727</v>
      </c>
      <c r="N52">
        <v>9713</v>
      </c>
      <c r="O52">
        <v>414</v>
      </c>
      <c r="P52">
        <v>8778</v>
      </c>
    </row>
    <row r="53" spans="1:16" x14ac:dyDescent="0.15">
      <c r="A53" t="s">
        <v>149</v>
      </c>
      <c r="B53">
        <v>35486</v>
      </c>
      <c r="C53">
        <v>9982</v>
      </c>
      <c r="D53">
        <v>7701</v>
      </c>
      <c r="E53">
        <v>2281</v>
      </c>
      <c r="F53">
        <v>40</v>
      </c>
      <c r="G53">
        <v>236</v>
      </c>
      <c r="H53" t="s">
        <v>31</v>
      </c>
      <c r="I53">
        <v>236</v>
      </c>
      <c r="J53">
        <v>10007</v>
      </c>
      <c r="K53">
        <v>15221</v>
      </c>
      <c r="L53">
        <v>27785</v>
      </c>
      <c r="M53">
        <v>4623</v>
      </c>
      <c r="N53">
        <v>20472</v>
      </c>
      <c r="O53">
        <v>2281</v>
      </c>
      <c r="P53">
        <v>13360</v>
      </c>
    </row>
    <row r="54" spans="1:16" x14ac:dyDescent="0.15">
      <c r="A54" t="s">
        <v>150</v>
      </c>
      <c r="B54">
        <v>19689</v>
      </c>
      <c r="C54">
        <v>5620</v>
      </c>
      <c r="D54">
        <v>3459</v>
      </c>
      <c r="E54">
        <v>2161</v>
      </c>
      <c r="F54">
        <v>18</v>
      </c>
      <c r="G54">
        <v>131</v>
      </c>
      <c r="H54" t="s">
        <v>31</v>
      </c>
      <c r="I54">
        <v>131</v>
      </c>
      <c r="J54">
        <v>4092</v>
      </c>
      <c r="K54">
        <v>9828</v>
      </c>
      <c r="L54">
        <v>16230</v>
      </c>
      <c r="M54">
        <v>2148</v>
      </c>
      <c r="N54">
        <v>10684</v>
      </c>
      <c r="O54">
        <v>1414</v>
      </c>
      <c r="P54">
        <v>7108</v>
      </c>
    </row>
    <row r="55" spans="1:16" x14ac:dyDescent="0.15">
      <c r="A55" t="s">
        <v>609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</row>
    <row r="56" spans="1:16" x14ac:dyDescent="0.15">
      <c r="A56" t="s">
        <v>75</v>
      </c>
      <c r="B56">
        <v>81075</v>
      </c>
      <c r="C56">
        <v>8639</v>
      </c>
      <c r="D56">
        <v>3030</v>
      </c>
      <c r="E56">
        <v>5609</v>
      </c>
      <c r="F56">
        <v>107</v>
      </c>
      <c r="G56">
        <v>495</v>
      </c>
      <c r="H56" t="s">
        <v>31</v>
      </c>
      <c r="I56">
        <v>495</v>
      </c>
      <c r="J56">
        <v>11110</v>
      </c>
      <c r="K56">
        <v>60724</v>
      </c>
      <c r="L56">
        <v>78045</v>
      </c>
      <c r="M56">
        <v>5272</v>
      </c>
      <c r="N56">
        <v>49057</v>
      </c>
      <c r="O56">
        <v>628</v>
      </c>
      <c r="P56">
        <v>56044</v>
      </c>
    </row>
    <row r="57" spans="1:16" x14ac:dyDescent="0.15">
      <c r="A57" t="s">
        <v>0</v>
      </c>
      <c r="B57">
        <v>38630</v>
      </c>
      <c r="C57">
        <v>7293</v>
      </c>
      <c r="D57">
        <v>5944</v>
      </c>
      <c r="E57">
        <v>1349</v>
      </c>
      <c r="F57" t="s">
        <v>31</v>
      </c>
      <c r="G57">
        <v>211</v>
      </c>
      <c r="H57" t="s">
        <v>31</v>
      </c>
      <c r="I57">
        <v>211</v>
      </c>
      <c r="J57">
        <v>10291</v>
      </c>
      <c r="K57">
        <v>20835</v>
      </c>
      <c r="L57">
        <v>32686</v>
      </c>
      <c r="M57">
        <v>5645</v>
      </c>
      <c r="N57">
        <v>27484</v>
      </c>
      <c r="O57" t="s">
        <v>31</v>
      </c>
      <c r="P57">
        <v>15686</v>
      </c>
    </row>
    <row r="58" spans="1:16" x14ac:dyDescent="0.15">
      <c r="A58" t="s">
        <v>1</v>
      </c>
      <c r="B58">
        <v>12816</v>
      </c>
      <c r="C58">
        <v>2372</v>
      </c>
      <c r="D58">
        <v>1792</v>
      </c>
      <c r="E58">
        <v>580</v>
      </c>
      <c r="F58">
        <v>10</v>
      </c>
      <c r="G58">
        <v>30</v>
      </c>
      <c r="H58" t="s">
        <v>31</v>
      </c>
      <c r="I58">
        <v>30</v>
      </c>
      <c r="J58">
        <v>1156</v>
      </c>
      <c r="K58">
        <v>9248</v>
      </c>
      <c r="L58">
        <v>11024</v>
      </c>
      <c r="M58">
        <v>268</v>
      </c>
      <c r="N58">
        <v>6793</v>
      </c>
      <c r="O58">
        <v>1411</v>
      </c>
      <c r="P58">
        <v>7056</v>
      </c>
    </row>
    <row r="59" spans="1:16" x14ac:dyDescent="0.15">
      <c r="A59" t="s">
        <v>18</v>
      </c>
      <c r="B59">
        <v>8002</v>
      </c>
      <c r="C59">
        <v>1285</v>
      </c>
      <c r="D59">
        <v>893</v>
      </c>
      <c r="E59">
        <v>392</v>
      </c>
      <c r="F59">
        <v>10</v>
      </c>
      <c r="G59">
        <v>20</v>
      </c>
      <c r="H59" t="s">
        <v>31</v>
      </c>
      <c r="I59">
        <v>20</v>
      </c>
      <c r="J59">
        <v>1668</v>
      </c>
      <c r="K59">
        <v>5019</v>
      </c>
      <c r="L59">
        <v>7109</v>
      </c>
      <c r="M59">
        <v>715</v>
      </c>
      <c r="N59">
        <v>6006</v>
      </c>
      <c r="O59">
        <v>540</v>
      </c>
      <c r="P59">
        <v>5005</v>
      </c>
    </row>
    <row r="60" spans="1:16" x14ac:dyDescent="0.15">
      <c r="A60" t="s">
        <v>2</v>
      </c>
      <c r="B60">
        <v>9240</v>
      </c>
      <c r="C60">
        <v>1580</v>
      </c>
      <c r="D60">
        <v>1415</v>
      </c>
      <c r="E60">
        <v>165</v>
      </c>
      <c r="F60">
        <v>6</v>
      </c>
      <c r="G60">
        <v>150</v>
      </c>
      <c r="H60" t="s">
        <v>31</v>
      </c>
      <c r="I60">
        <v>150</v>
      </c>
      <c r="J60">
        <v>1163</v>
      </c>
      <c r="K60">
        <v>6341</v>
      </c>
      <c r="L60">
        <v>7825</v>
      </c>
      <c r="M60">
        <v>570</v>
      </c>
      <c r="N60">
        <v>5585</v>
      </c>
      <c r="O60">
        <v>203</v>
      </c>
      <c r="P60">
        <v>5063</v>
      </c>
    </row>
    <row r="61" spans="1:16" x14ac:dyDescent="0.15">
      <c r="A61" t="s">
        <v>3</v>
      </c>
      <c r="B61">
        <v>27777</v>
      </c>
      <c r="C61">
        <v>5464</v>
      </c>
      <c r="D61">
        <v>4958</v>
      </c>
      <c r="E61">
        <v>506</v>
      </c>
      <c r="F61">
        <v>26</v>
      </c>
      <c r="G61">
        <v>226</v>
      </c>
      <c r="H61" t="s">
        <v>31</v>
      </c>
      <c r="I61">
        <v>226</v>
      </c>
      <c r="J61">
        <v>3484</v>
      </c>
      <c r="K61">
        <v>18577</v>
      </c>
      <c r="L61">
        <v>22819</v>
      </c>
      <c r="M61">
        <v>940</v>
      </c>
      <c r="N61">
        <v>17461</v>
      </c>
      <c r="O61">
        <v>1955</v>
      </c>
      <c r="P61">
        <v>14223</v>
      </c>
    </row>
    <row r="62" spans="1:16" x14ac:dyDescent="0.15">
      <c r="A62" t="s">
        <v>4</v>
      </c>
      <c r="B62">
        <v>10409</v>
      </c>
      <c r="C62">
        <v>1468</v>
      </c>
      <c r="D62">
        <v>1267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1162</v>
      </c>
      <c r="K62">
        <v>7709</v>
      </c>
      <c r="L62">
        <v>9142</v>
      </c>
      <c r="M62">
        <v>575</v>
      </c>
      <c r="N62">
        <v>6453</v>
      </c>
      <c r="O62">
        <v>610</v>
      </c>
      <c r="P62">
        <v>6052</v>
      </c>
    </row>
    <row r="63" spans="1:16" x14ac:dyDescent="0.15">
      <c r="A63" t="s">
        <v>13</v>
      </c>
      <c r="B63">
        <v>8273</v>
      </c>
      <c r="C63">
        <v>1091</v>
      </c>
      <c r="D63">
        <v>1091</v>
      </c>
      <c r="E63" t="s">
        <v>31</v>
      </c>
      <c r="F63">
        <v>6</v>
      </c>
      <c r="G63">
        <v>100</v>
      </c>
      <c r="H63" t="s">
        <v>31</v>
      </c>
      <c r="I63">
        <v>100</v>
      </c>
      <c r="J63">
        <v>2145</v>
      </c>
      <c r="K63">
        <v>4931</v>
      </c>
      <c r="L63">
        <v>7182</v>
      </c>
      <c r="M63">
        <v>1372</v>
      </c>
      <c r="N63">
        <v>5901</v>
      </c>
      <c r="O63">
        <v>761</v>
      </c>
      <c r="P63">
        <v>4601</v>
      </c>
    </row>
    <row r="64" spans="1:16" x14ac:dyDescent="0.15">
      <c r="A64" t="s">
        <v>5</v>
      </c>
      <c r="B64">
        <v>26166</v>
      </c>
      <c r="C64">
        <v>4525</v>
      </c>
      <c r="D64">
        <v>3073</v>
      </c>
      <c r="E64">
        <v>1452</v>
      </c>
      <c r="F64">
        <v>12</v>
      </c>
      <c r="G64">
        <v>178</v>
      </c>
      <c r="H64" t="s">
        <v>31</v>
      </c>
      <c r="I64">
        <v>178</v>
      </c>
      <c r="J64">
        <v>4236</v>
      </c>
      <c r="K64">
        <v>17215</v>
      </c>
      <c r="L64">
        <v>23093</v>
      </c>
      <c r="M64">
        <v>2127</v>
      </c>
      <c r="N64">
        <v>16001</v>
      </c>
      <c r="O64">
        <v>2503</v>
      </c>
      <c r="P64">
        <v>15078</v>
      </c>
    </row>
    <row r="65" spans="1:16" x14ac:dyDescent="0.15">
      <c r="A65" t="s">
        <v>6</v>
      </c>
      <c r="B65">
        <v>23784</v>
      </c>
      <c r="C65">
        <v>3910</v>
      </c>
      <c r="D65">
        <v>1565</v>
      </c>
      <c r="E65">
        <v>2345</v>
      </c>
      <c r="F65">
        <v>8</v>
      </c>
      <c r="G65">
        <v>210</v>
      </c>
      <c r="H65" t="s">
        <v>31</v>
      </c>
      <c r="I65">
        <v>210</v>
      </c>
      <c r="J65">
        <v>4690</v>
      </c>
      <c r="K65">
        <v>14966</v>
      </c>
      <c r="L65">
        <v>22219</v>
      </c>
      <c r="M65">
        <v>1941</v>
      </c>
      <c r="N65">
        <v>14036</v>
      </c>
      <c r="O65">
        <v>680</v>
      </c>
      <c r="P65">
        <v>14349</v>
      </c>
    </row>
    <row r="66" spans="1:16" x14ac:dyDescent="0.15">
      <c r="A66" t="s">
        <v>7</v>
      </c>
      <c r="B66">
        <v>34501</v>
      </c>
      <c r="C66">
        <v>235</v>
      </c>
      <c r="D66" t="s">
        <v>31</v>
      </c>
      <c r="E66">
        <v>235</v>
      </c>
      <c r="F66">
        <v>33</v>
      </c>
      <c r="G66">
        <v>113</v>
      </c>
      <c r="H66" t="s">
        <v>31</v>
      </c>
      <c r="I66">
        <v>113</v>
      </c>
      <c r="J66">
        <v>7673</v>
      </c>
      <c r="K66">
        <v>26447</v>
      </c>
      <c r="L66">
        <v>34501</v>
      </c>
      <c r="M66">
        <v>2863</v>
      </c>
      <c r="N66">
        <v>29526</v>
      </c>
      <c r="O66">
        <v>816</v>
      </c>
      <c r="P66">
        <v>22582</v>
      </c>
    </row>
    <row r="67" spans="1:16" x14ac:dyDescent="0.15">
      <c r="A67" t="s">
        <v>15</v>
      </c>
      <c r="B67">
        <v>13115</v>
      </c>
      <c r="C67">
        <v>2910</v>
      </c>
      <c r="D67">
        <v>1919</v>
      </c>
      <c r="E67">
        <v>991</v>
      </c>
      <c r="F67">
        <v>13</v>
      </c>
      <c r="G67">
        <v>283</v>
      </c>
      <c r="H67" t="s">
        <v>31</v>
      </c>
      <c r="I67">
        <v>283</v>
      </c>
      <c r="J67">
        <v>4305</v>
      </c>
      <c r="K67">
        <v>5604</v>
      </c>
      <c r="L67">
        <v>11196</v>
      </c>
      <c r="M67">
        <v>2244</v>
      </c>
      <c r="N67">
        <v>8756</v>
      </c>
      <c r="O67">
        <v>1064</v>
      </c>
      <c r="P67">
        <v>7939</v>
      </c>
    </row>
    <row r="68" spans="1:16" x14ac:dyDescent="0.15">
      <c r="A68" t="s">
        <v>8</v>
      </c>
      <c r="B68">
        <v>18952</v>
      </c>
      <c r="C68">
        <v>3677</v>
      </c>
      <c r="D68">
        <v>3235</v>
      </c>
      <c r="E68">
        <v>442</v>
      </c>
      <c r="F68">
        <v>10</v>
      </c>
      <c r="G68">
        <v>100</v>
      </c>
      <c r="H68" t="s">
        <v>31</v>
      </c>
      <c r="I68">
        <v>100</v>
      </c>
      <c r="J68">
        <v>3514</v>
      </c>
      <c r="K68">
        <v>11651</v>
      </c>
      <c r="L68">
        <v>15717</v>
      </c>
      <c r="M68">
        <v>1702</v>
      </c>
      <c r="N68">
        <v>12930</v>
      </c>
      <c r="O68" t="s">
        <v>31</v>
      </c>
      <c r="P68">
        <v>11200</v>
      </c>
    </row>
    <row r="69" spans="1:16" x14ac:dyDescent="0.15">
      <c r="A69" t="s">
        <v>9</v>
      </c>
      <c r="B69">
        <v>15061</v>
      </c>
      <c r="C69">
        <v>3000</v>
      </c>
      <c r="D69">
        <v>2248</v>
      </c>
      <c r="E69">
        <v>752</v>
      </c>
      <c r="F69">
        <v>52</v>
      </c>
      <c r="G69">
        <v>59</v>
      </c>
      <c r="H69" t="s">
        <v>31</v>
      </c>
      <c r="I69">
        <v>59</v>
      </c>
      <c r="J69">
        <v>3784</v>
      </c>
      <c r="K69">
        <v>8166</v>
      </c>
      <c r="L69">
        <v>12813</v>
      </c>
      <c r="M69">
        <v>2389</v>
      </c>
      <c r="N69">
        <v>9228</v>
      </c>
      <c r="O69" t="s">
        <v>31</v>
      </c>
      <c r="P69">
        <v>8417</v>
      </c>
    </row>
    <row r="70" spans="1:16" x14ac:dyDescent="0.15">
      <c r="A70" t="s">
        <v>10</v>
      </c>
      <c r="B70">
        <v>19257</v>
      </c>
      <c r="C70">
        <v>4184</v>
      </c>
      <c r="D70">
        <v>3392</v>
      </c>
      <c r="E70">
        <v>792</v>
      </c>
      <c r="F70">
        <v>16</v>
      </c>
      <c r="G70">
        <v>58</v>
      </c>
      <c r="H70" t="s">
        <v>31</v>
      </c>
      <c r="I70">
        <v>58</v>
      </c>
      <c r="J70">
        <v>5085</v>
      </c>
      <c r="K70">
        <v>9914</v>
      </c>
      <c r="L70">
        <v>15865</v>
      </c>
      <c r="M70">
        <v>1663</v>
      </c>
      <c r="N70">
        <v>13141</v>
      </c>
      <c r="O70">
        <v>1271</v>
      </c>
      <c r="P70">
        <v>6238</v>
      </c>
    </row>
    <row r="71" spans="1:16" x14ac:dyDescent="0.15">
      <c r="A71" t="s">
        <v>11</v>
      </c>
      <c r="B71">
        <v>22157</v>
      </c>
      <c r="C71">
        <v>4077</v>
      </c>
      <c r="D71">
        <v>2649</v>
      </c>
      <c r="E71">
        <v>1428</v>
      </c>
      <c r="F71">
        <v>24</v>
      </c>
      <c r="G71">
        <v>60</v>
      </c>
      <c r="H71" t="s">
        <v>31</v>
      </c>
      <c r="I71">
        <v>60</v>
      </c>
      <c r="J71">
        <v>5636</v>
      </c>
      <c r="K71">
        <v>12360</v>
      </c>
      <c r="L71">
        <v>19508</v>
      </c>
      <c r="M71">
        <v>2606</v>
      </c>
      <c r="N71">
        <v>14588</v>
      </c>
      <c r="O71">
        <v>1030</v>
      </c>
      <c r="P71">
        <v>9659</v>
      </c>
    </row>
    <row r="72" spans="1:16" x14ac:dyDescent="0.15">
      <c r="A72" t="s">
        <v>301</v>
      </c>
      <c r="B72" t="s">
        <v>190</v>
      </c>
      <c r="C72" t="s">
        <v>190</v>
      </c>
      <c r="D72" t="s">
        <v>190</v>
      </c>
      <c r="E72" t="s">
        <v>190</v>
      </c>
      <c r="F72" t="s">
        <v>190</v>
      </c>
      <c r="G72" t="s">
        <v>190</v>
      </c>
      <c r="H72" t="s">
        <v>190</v>
      </c>
      <c r="I72" t="s">
        <v>190</v>
      </c>
      <c r="J72" t="s">
        <v>190</v>
      </c>
      <c r="K72" t="s">
        <v>190</v>
      </c>
      <c r="L72" t="s">
        <v>190</v>
      </c>
      <c r="M72" t="s">
        <v>190</v>
      </c>
      <c r="N72" t="s">
        <v>190</v>
      </c>
      <c r="O72" t="s">
        <v>190</v>
      </c>
      <c r="P72" t="s">
        <v>190</v>
      </c>
    </row>
    <row r="73" spans="1:16" x14ac:dyDescent="0.15">
      <c r="A73" t="s">
        <v>351</v>
      </c>
      <c r="B73">
        <v>7829</v>
      </c>
      <c r="C73">
        <v>1190</v>
      </c>
      <c r="D73">
        <v>750</v>
      </c>
      <c r="E73">
        <v>440</v>
      </c>
      <c r="F73">
        <v>6</v>
      </c>
      <c r="G73">
        <v>50</v>
      </c>
      <c r="H73" t="s">
        <v>31</v>
      </c>
      <c r="I73">
        <v>50</v>
      </c>
      <c r="J73">
        <v>1881</v>
      </c>
      <c r="K73">
        <v>4702</v>
      </c>
      <c r="L73">
        <v>7079</v>
      </c>
      <c r="M73">
        <v>619</v>
      </c>
      <c r="N73">
        <v>4363</v>
      </c>
      <c r="O73">
        <v>765</v>
      </c>
      <c r="P73">
        <v>4494</v>
      </c>
    </row>
    <row r="74" spans="1:16" x14ac:dyDescent="0.15">
      <c r="A74" t="s">
        <v>352</v>
      </c>
      <c r="B74">
        <v>6995</v>
      </c>
      <c r="C74">
        <v>1569</v>
      </c>
      <c r="D74">
        <v>400</v>
      </c>
      <c r="E74">
        <v>1169</v>
      </c>
      <c r="F74">
        <v>6</v>
      </c>
      <c r="G74">
        <v>40</v>
      </c>
      <c r="H74" t="s">
        <v>31</v>
      </c>
      <c r="I74">
        <v>40</v>
      </c>
      <c r="J74">
        <v>1431</v>
      </c>
      <c r="K74">
        <v>3949</v>
      </c>
      <c r="L74">
        <v>6595</v>
      </c>
      <c r="M74">
        <v>444</v>
      </c>
      <c r="N74">
        <v>4171</v>
      </c>
      <c r="O74">
        <v>240</v>
      </c>
      <c r="P74">
        <v>5041</v>
      </c>
    </row>
    <row r="75" spans="1:16" x14ac:dyDescent="0.15">
      <c r="A75" t="s">
        <v>355</v>
      </c>
      <c r="B75">
        <v>5838</v>
      </c>
      <c r="C75">
        <v>1754</v>
      </c>
      <c r="D75">
        <v>1658</v>
      </c>
      <c r="E75">
        <v>96</v>
      </c>
      <c r="F75">
        <v>2</v>
      </c>
      <c r="G75">
        <v>32</v>
      </c>
      <c r="H75" t="s">
        <v>31</v>
      </c>
      <c r="I75">
        <v>32</v>
      </c>
      <c r="J75">
        <v>837</v>
      </c>
      <c r="K75">
        <v>3213</v>
      </c>
      <c r="L75">
        <v>4180</v>
      </c>
      <c r="M75">
        <v>367</v>
      </c>
      <c r="N75">
        <v>2623</v>
      </c>
      <c r="O75">
        <v>127</v>
      </c>
      <c r="P75">
        <v>3012</v>
      </c>
    </row>
    <row r="76" spans="1:16" x14ac:dyDescent="0.15">
      <c r="A76" t="s">
        <v>356</v>
      </c>
      <c r="B76">
        <v>6192</v>
      </c>
      <c r="C76">
        <v>1774</v>
      </c>
      <c r="D76">
        <v>1625</v>
      </c>
      <c r="E76">
        <v>149</v>
      </c>
      <c r="F76" t="s">
        <v>31</v>
      </c>
      <c r="G76">
        <v>14</v>
      </c>
      <c r="H76" t="s">
        <v>31</v>
      </c>
      <c r="I76">
        <v>14</v>
      </c>
      <c r="J76">
        <v>743</v>
      </c>
      <c r="K76">
        <v>3661</v>
      </c>
      <c r="L76">
        <v>4567</v>
      </c>
      <c r="M76">
        <v>510</v>
      </c>
      <c r="N76">
        <v>3439</v>
      </c>
      <c r="O76">
        <v>430</v>
      </c>
      <c r="P76">
        <v>3299</v>
      </c>
    </row>
    <row r="77" spans="1:16" x14ac:dyDescent="0.15">
      <c r="A77" t="s">
        <v>357</v>
      </c>
      <c r="B77">
        <v>5330</v>
      </c>
      <c r="C77">
        <v>1326</v>
      </c>
      <c r="D77">
        <v>1256</v>
      </c>
      <c r="E77">
        <v>70</v>
      </c>
      <c r="F77">
        <v>6</v>
      </c>
      <c r="G77">
        <v>46</v>
      </c>
      <c r="H77" t="s">
        <v>31</v>
      </c>
      <c r="I77">
        <v>46</v>
      </c>
      <c r="J77">
        <v>1185</v>
      </c>
      <c r="K77">
        <v>2767</v>
      </c>
      <c r="L77">
        <v>4074</v>
      </c>
      <c r="M77">
        <v>447</v>
      </c>
      <c r="N77">
        <v>2875</v>
      </c>
      <c r="O77">
        <v>428</v>
      </c>
      <c r="P77">
        <v>2419</v>
      </c>
    </row>
    <row r="78" spans="1:16" x14ac:dyDescent="0.15">
      <c r="A78" t="s">
        <v>87</v>
      </c>
      <c r="B78">
        <v>5648</v>
      </c>
      <c r="C78">
        <v>1744</v>
      </c>
      <c r="D78">
        <v>893</v>
      </c>
      <c r="E78">
        <v>851</v>
      </c>
      <c r="F78">
        <v>12</v>
      </c>
      <c r="G78" t="s">
        <v>31</v>
      </c>
      <c r="H78" t="s">
        <v>31</v>
      </c>
      <c r="I78" t="s">
        <v>31</v>
      </c>
      <c r="J78">
        <v>1236</v>
      </c>
      <c r="K78">
        <v>2656</v>
      </c>
      <c r="L78">
        <v>4755</v>
      </c>
      <c r="M78">
        <v>758</v>
      </c>
      <c r="N78">
        <v>2992</v>
      </c>
      <c r="O78" t="s">
        <v>31</v>
      </c>
      <c r="P78">
        <v>2151</v>
      </c>
    </row>
    <row r="79" spans="1:16" x14ac:dyDescent="0.15">
      <c r="A79" t="s">
        <v>360</v>
      </c>
      <c r="B79">
        <v>4314</v>
      </c>
      <c r="C79">
        <v>1088</v>
      </c>
      <c r="D79">
        <v>1088</v>
      </c>
      <c r="E79" t="s">
        <v>31</v>
      </c>
      <c r="F79" t="s">
        <v>31</v>
      </c>
      <c r="G79" t="s">
        <v>31</v>
      </c>
      <c r="H79" t="s">
        <v>31</v>
      </c>
      <c r="I79" t="s">
        <v>31</v>
      </c>
      <c r="J79">
        <v>815</v>
      </c>
      <c r="K79">
        <v>2411</v>
      </c>
      <c r="L79">
        <v>3226</v>
      </c>
      <c r="M79">
        <v>652</v>
      </c>
      <c r="N79">
        <v>3226</v>
      </c>
      <c r="O79" t="s">
        <v>31</v>
      </c>
      <c r="P79">
        <v>2141</v>
      </c>
    </row>
    <row r="80" spans="1:16" x14ac:dyDescent="0.15">
      <c r="A80" t="s">
        <v>361</v>
      </c>
      <c r="B80">
        <v>4224</v>
      </c>
      <c r="C80">
        <v>1335</v>
      </c>
      <c r="D80">
        <v>1335</v>
      </c>
      <c r="E80" t="s">
        <v>31</v>
      </c>
      <c r="F80">
        <v>4</v>
      </c>
      <c r="G80" t="s">
        <v>31</v>
      </c>
      <c r="H80" t="s">
        <v>31</v>
      </c>
      <c r="I80" t="s">
        <v>31</v>
      </c>
      <c r="J80">
        <v>402</v>
      </c>
      <c r="K80">
        <v>2483</v>
      </c>
      <c r="L80">
        <v>2889</v>
      </c>
      <c r="M80">
        <v>230</v>
      </c>
      <c r="N80">
        <v>2425</v>
      </c>
      <c r="O80" t="s">
        <v>31</v>
      </c>
      <c r="P80">
        <v>2049</v>
      </c>
    </row>
    <row r="81" spans="1:16" x14ac:dyDescent="0.15">
      <c r="A81" t="s">
        <v>363</v>
      </c>
      <c r="B81">
        <v>3583</v>
      </c>
      <c r="C81">
        <v>370</v>
      </c>
      <c r="D81" t="s">
        <v>31</v>
      </c>
      <c r="E81">
        <v>370</v>
      </c>
      <c r="F81">
        <v>6</v>
      </c>
      <c r="G81">
        <v>52</v>
      </c>
      <c r="H81" t="s">
        <v>31</v>
      </c>
      <c r="I81">
        <v>52</v>
      </c>
      <c r="J81">
        <v>478</v>
      </c>
      <c r="K81">
        <v>2677</v>
      </c>
      <c r="L81">
        <v>3583</v>
      </c>
      <c r="M81" t="s">
        <v>31</v>
      </c>
      <c r="N81">
        <v>1312</v>
      </c>
      <c r="O81">
        <v>1254</v>
      </c>
      <c r="P81">
        <v>2804</v>
      </c>
    </row>
    <row r="82" spans="1:16" x14ac:dyDescent="0.15">
      <c r="A82" t="s">
        <v>19</v>
      </c>
      <c r="B82">
        <v>7325</v>
      </c>
      <c r="C82">
        <v>931</v>
      </c>
      <c r="D82">
        <v>580</v>
      </c>
      <c r="E82">
        <v>351</v>
      </c>
      <c r="F82">
        <v>6</v>
      </c>
      <c r="G82" t="s">
        <v>31</v>
      </c>
      <c r="H82" t="s">
        <v>31</v>
      </c>
      <c r="I82" t="s">
        <v>31</v>
      </c>
      <c r="J82">
        <v>2642</v>
      </c>
      <c r="K82">
        <v>3746</v>
      </c>
      <c r="L82">
        <v>6745</v>
      </c>
      <c r="M82">
        <v>1616</v>
      </c>
      <c r="N82">
        <v>4371</v>
      </c>
      <c r="O82">
        <v>455</v>
      </c>
      <c r="P82">
        <v>2492</v>
      </c>
    </row>
    <row r="83" spans="1:16" x14ac:dyDescent="0.15">
      <c r="A83" t="s">
        <v>12</v>
      </c>
      <c r="B83">
        <v>11421</v>
      </c>
      <c r="C83">
        <v>2665</v>
      </c>
      <c r="D83">
        <v>2445</v>
      </c>
      <c r="E83">
        <v>220</v>
      </c>
      <c r="F83">
        <v>8</v>
      </c>
      <c r="G83">
        <v>50</v>
      </c>
      <c r="H83" t="s">
        <v>31</v>
      </c>
      <c r="I83">
        <v>50</v>
      </c>
      <c r="J83">
        <v>2424</v>
      </c>
      <c r="K83">
        <v>6274</v>
      </c>
      <c r="L83">
        <v>8976</v>
      </c>
      <c r="M83">
        <v>720</v>
      </c>
      <c r="N83">
        <v>6837</v>
      </c>
      <c r="O83">
        <v>1141</v>
      </c>
      <c r="P83">
        <v>5333</v>
      </c>
    </row>
    <row r="84" spans="1:16" x14ac:dyDescent="0.15">
      <c r="A84" t="s">
        <v>364</v>
      </c>
      <c r="B84">
        <v>8490</v>
      </c>
      <c r="C84">
        <v>1734</v>
      </c>
      <c r="D84">
        <v>1229</v>
      </c>
      <c r="E84">
        <v>505</v>
      </c>
      <c r="F84">
        <v>6</v>
      </c>
      <c r="G84">
        <v>70</v>
      </c>
      <c r="H84" t="s">
        <v>31</v>
      </c>
      <c r="I84">
        <v>70</v>
      </c>
      <c r="J84">
        <v>2694</v>
      </c>
      <c r="K84">
        <v>3986</v>
      </c>
      <c r="L84">
        <v>7261</v>
      </c>
      <c r="M84">
        <v>1928</v>
      </c>
      <c r="N84">
        <v>4274</v>
      </c>
      <c r="O84" t="s">
        <v>31</v>
      </c>
      <c r="P84">
        <v>4021</v>
      </c>
    </row>
    <row r="85" spans="1:16" x14ac:dyDescent="0.15">
      <c r="A85" t="s">
        <v>365</v>
      </c>
      <c r="B85">
        <v>10192</v>
      </c>
      <c r="C85">
        <v>2212</v>
      </c>
      <c r="D85">
        <v>1685</v>
      </c>
      <c r="E85">
        <v>527</v>
      </c>
      <c r="F85">
        <v>6</v>
      </c>
      <c r="G85">
        <v>25</v>
      </c>
      <c r="H85" t="s">
        <v>31</v>
      </c>
      <c r="I85">
        <v>25</v>
      </c>
      <c r="J85">
        <v>2797</v>
      </c>
      <c r="K85">
        <v>5152</v>
      </c>
      <c r="L85">
        <v>8507</v>
      </c>
      <c r="M85">
        <v>1748</v>
      </c>
      <c r="N85">
        <v>6251</v>
      </c>
      <c r="O85" t="s">
        <v>31</v>
      </c>
      <c r="P85">
        <v>5687</v>
      </c>
    </row>
    <row r="86" spans="1:16" x14ac:dyDescent="0.15">
      <c r="A86" t="s">
        <v>366</v>
      </c>
      <c r="B86">
        <v>4839</v>
      </c>
      <c r="C86">
        <v>1450</v>
      </c>
      <c r="D86">
        <v>627</v>
      </c>
      <c r="E86">
        <v>823</v>
      </c>
      <c r="F86">
        <v>6</v>
      </c>
      <c r="G86" t="s">
        <v>31</v>
      </c>
      <c r="H86" t="s">
        <v>31</v>
      </c>
      <c r="I86" t="s">
        <v>31</v>
      </c>
      <c r="J86">
        <v>317</v>
      </c>
      <c r="K86">
        <v>3066</v>
      </c>
      <c r="L86">
        <v>4212</v>
      </c>
      <c r="M86">
        <v>174</v>
      </c>
      <c r="N86">
        <v>2197</v>
      </c>
      <c r="O86">
        <v>774</v>
      </c>
      <c r="P86">
        <v>2928</v>
      </c>
    </row>
    <row r="87" spans="1:16" x14ac:dyDescent="0.15">
      <c r="A87" t="s">
        <v>367</v>
      </c>
      <c r="B87">
        <v>6680</v>
      </c>
      <c r="C87">
        <v>1190</v>
      </c>
      <c r="D87">
        <v>1049</v>
      </c>
      <c r="E87">
        <v>141</v>
      </c>
      <c r="F87">
        <v>6</v>
      </c>
      <c r="G87">
        <v>64</v>
      </c>
      <c r="H87" t="s">
        <v>31</v>
      </c>
      <c r="I87">
        <v>64</v>
      </c>
      <c r="J87">
        <v>1280</v>
      </c>
      <c r="K87">
        <v>4140</v>
      </c>
      <c r="L87">
        <v>5631</v>
      </c>
      <c r="M87">
        <v>442</v>
      </c>
      <c r="N87">
        <v>3606</v>
      </c>
      <c r="O87" t="s">
        <v>31</v>
      </c>
      <c r="P87">
        <v>4849</v>
      </c>
    </row>
    <row r="88" spans="1:16" x14ac:dyDescent="0.15">
      <c r="A88" t="s">
        <v>14</v>
      </c>
      <c r="B88">
        <v>9595</v>
      </c>
      <c r="C88">
        <v>1943</v>
      </c>
      <c r="D88">
        <v>1682</v>
      </c>
      <c r="E88">
        <v>261</v>
      </c>
      <c r="F88">
        <v>10</v>
      </c>
      <c r="G88">
        <v>70</v>
      </c>
      <c r="H88" t="s">
        <v>31</v>
      </c>
      <c r="I88">
        <v>70</v>
      </c>
      <c r="J88">
        <v>2770</v>
      </c>
      <c r="K88">
        <v>4802</v>
      </c>
      <c r="L88">
        <v>7913</v>
      </c>
      <c r="M88">
        <v>2012</v>
      </c>
      <c r="N88">
        <v>5178</v>
      </c>
      <c r="O88">
        <v>2114</v>
      </c>
      <c r="P88">
        <v>5111</v>
      </c>
    </row>
    <row r="89" spans="1:16" x14ac:dyDescent="0.15">
      <c r="A89" t="s">
        <v>368</v>
      </c>
      <c r="B89">
        <v>5505</v>
      </c>
      <c r="C89">
        <v>1515</v>
      </c>
      <c r="D89">
        <v>965</v>
      </c>
      <c r="E89">
        <v>550</v>
      </c>
      <c r="F89">
        <v>10</v>
      </c>
      <c r="G89">
        <v>34</v>
      </c>
      <c r="H89" t="s">
        <v>31</v>
      </c>
      <c r="I89">
        <v>34</v>
      </c>
      <c r="J89">
        <v>1847</v>
      </c>
      <c r="K89">
        <v>2099</v>
      </c>
      <c r="L89">
        <v>4540</v>
      </c>
      <c r="M89">
        <v>1731</v>
      </c>
      <c r="N89">
        <v>3024</v>
      </c>
      <c r="O89" t="s">
        <v>31</v>
      </c>
      <c r="P89">
        <v>2406</v>
      </c>
    </row>
    <row r="90" spans="1:16" x14ac:dyDescent="0.15">
      <c r="A90" t="s">
        <v>369</v>
      </c>
      <c r="B90">
        <v>3012</v>
      </c>
      <c r="C90">
        <v>765</v>
      </c>
      <c r="D90">
        <v>765</v>
      </c>
      <c r="E90" t="s">
        <v>31</v>
      </c>
      <c r="F90">
        <v>6</v>
      </c>
      <c r="G90" t="s">
        <v>31</v>
      </c>
      <c r="H90" t="s">
        <v>31</v>
      </c>
      <c r="I90" t="s">
        <v>31</v>
      </c>
      <c r="J90">
        <v>351</v>
      </c>
      <c r="K90">
        <v>1890</v>
      </c>
      <c r="L90">
        <v>2247</v>
      </c>
      <c r="M90">
        <v>106</v>
      </c>
      <c r="N90">
        <v>2121</v>
      </c>
      <c r="O90" t="s">
        <v>31</v>
      </c>
      <c r="P90">
        <v>1921</v>
      </c>
    </row>
    <row r="91" spans="1:16" x14ac:dyDescent="0.15">
      <c r="A91" t="s">
        <v>370</v>
      </c>
      <c r="B91">
        <v>2604</v>
      </c>
      <c r="C91">
        <v>286</v>
      </c>
      <c r="D91">
        <v>286</v>
      </c>
      <c r="E91" t="s">
        <v>31</v>
      </c>
      <c r="F91">
        <v>6</v>
      </c>
      <c r="G91">
        <v>62</v>
      </c>
      <c r="H91" t="s">
        <v>31</v>
      </c>
      <c r="I91">
        <v>62</v>
      </c>
      <c r="J91">
        <v>847</v>
      </c>
      <c r="K91">
        <v>1403</v>
      </c>
      <c r="L91">
        <v>2318</v>
      </c>
      <c r="M91">
        <v>611</v>
      </c>
      <c r="N91">
        <v>1978</v>
      </c>
      <c r="O91" t="s">
        <v>31</v>
      </c>
      <c r="P91">
        <v>1649</v>
      </c>
    </row>
    <row r="92" spans="1:16" x14ac:dyDescent="0.15">
      <c r="A92" t="s">
        <v>372</v>
      </c>
      <c r="B92">
        <v>4503</v>
      </c>
      <c r="C92">
        <v>836</v>
      </c>
      <c r="D92">
        <v>776</v>
      </c>
      <c r="E92">
        <v>60</v>
      </c>
      <c r="F92" t="s">
        <v>31</v>
      </c>
      <c r="G92" t="s">
        <v>31</v>
      </c>
      <c r="H92" t="s">
        <v>31</v>
      </c>
      <c r="I92" t="s">
        <v>31</v>
      </c>
      <c r="J92">
        <v>569</v>
      </c>
      <c r="K92">
        <v>3098</v>
      </c>
      <c r="L92">
        <v>3727</v>
      </c>
      <c r="M92">
        <v>479</v>
      </c>
      <c r="N92">
        <v>2701</v>
      </c>
      <c r="O92">
        <v>477</v>
      </c>
      <c r="P92">
        <v>2551</v>
      </c>
    </row>
    <row r="93" spans="1:16" x14ac:dyDescent="0.15">
      <c r="A93" t="s">
        <v>373</v>
      </c>
      <c r="B93">
        <v>4465</v>
      </c>
      <c r="C93">
        <v>1083</v>
      </c>
      <c r="D93">
        <v>1083</v>
      </c>
      <c r="E93" t="s">
        <v>31</v>
      </c>
      <c r="F93" t="s">
        <v>31</v>
      </c>
      <c r="G93" t="s">
        <v>31</v>
      </c>
      <c r="H93" t="s">
        <v>31</v>
      </c>
      <c r="I93" t="s">
        <v>31</v>
      </c>
      <c r="J93">
        <v>776</v>
      </c>
      <c r="K93">
        <v>2606</v>
      </c>
      <c r="L93">
        <v>3382</v>
      </c>
      <c r="M93">
        <v>299</v>
      </c>
      <c r="N93">
        <v>3382</v>
      </c>
      <c r="O93" t="s">
        <v>31</v>
      </c>
      <c r="P93">
        <v>3602</v>
      </c>
    </row>
    <row r="94" spans="1:16" x14ac:dyDescent="0.15">
      <c r="A94" t="s">
        <v>374</v>
      </c>
      <c r="B94">
        <v>6159</v>
      </c>
      <c r="C94">
        <v>982</v>
      </c>
      <c r="D94">
        <v>497</v>
      </c>
      <c r="E94">
        <v>485</v>
      </c>
      <c r="F94">
        <v>6</v>
      </c>
      <c r="G94" t="s">
        <v>31</v>
      </c>
      <c r="H94" t="s">
        <v>31</v>
      </c>
      <c r="I94" t="s">
        <v>31</v>
      </c>
      <c r="J94">
        <v>1275</v>
      </c>
      <c r="K94">
        <v>3896</v>
      </c>
      <c r="L94">
        <v>5662</v>
      </c>
      <c r="M94">
        <v>397</v>
      </c>
      <c r="N94">
        <v>4618</v>
      </c>
      <c r="O94" t="s">
        <v>31</v>
      </c>
      <c r="P94">
        <v>4437</v>
      </c>
    </row>
    <row r="95" spans="1:16" x14ac:dyDescent="0.15">
      <c r="A95" t="s">
        <v>377</v>
      </c>
      <c r="B95">
        <v>4207</v>
      </c>
      <c r="C95">
        <v>641</v>
      </c>
      <c r="D95">
        <v>428</v>
      </c>
      <c r="E95">
        <v>213</v>
      </c>
      <c r="F95">
        <v>6</v>
      </c>
      <c r="G95">
        <v>100</v>
      </c>
      <c r="H95" t="s">
        <v>31</v>
      </c>
      <c r="I95">
        <v>100</v>
      </c>
      <c r="J95">
        <v>674</v>
      </c>
      <c r="K95">
        <v>2786</v>
      </c>
      <c r="L95">
        <v>3779</v>
      </c>
      <c r="M95" t="s">
        <v>31</v>
      </c>
      <c r="N95">
        <v>2949</v>
      </c>
      <c r="O95" t="s">
        <v>31</v>
      </c>
      <c r="P95">
        <v>3784</v>
      </c>
    </row>
    <row r="96" spans="1:16" x14ac:dyDescent="0.15">
      <c r="A96" t="s">
        <v>378</v>
      </c>
      <c r="B96">
        <v>6415</v>
      </c>
      <c r="C96">
        <v>939</v>
      </c>
      <c r="D96">
        <v>899</v>
      </c>
      <c r="E96">
        <v>40</v>
      </c>
      <c r="F96" t="s">
        <v>31</v>
      </c>
      <c r="G96">
        <v>93</v>
      </c>
      <c r="H96">
        <v>93</v>
      </c>
      <c r="I96" t="s">
        <v>31</v>
      </c>
      <c r="J96">
        <v>1041</v>
      </c>
      <c r="K96">
        <v>4342</v>
      </c>
      <c r="L96">
        <v>5423</v>
      </c>
      <c r="M96">
        <v>251</v>
      </c>
      <c r="N96">
        <v>4623</v>
      </c>
      <c r="O96">
        <v>361</v>
      </c>
      <c r="P96">
        <v>4327</v>
      </c>
    </row>
    <row r="97" spans="1:16" x14ac:dyDescent="0.15">
      <c r="A97" t="s">
        <v>16</v>
      </c>
      <c r="B97">
        <v>11475</v>
      </c>
      <c r="C97">
        <v>2999</v>
      </c>
      <c r="D97">
        <v>2569</v>
      </c>
      <c r="E97">
        <v>430</v>
      </c>
      <c r="F97">
        <v>8</v>
      </c>
      <c r="G97">
        <v>78</v>
      </c>
      <c r="H97" t="s">
        <v>31</v>
      </c>
      <c r="I97">
        <v>78</v>
      </c>
      <c r="J97">
        <v>1087</v>
      </c>
      <c r="K97">
        <v>7303</v>
      </c>
      <c r="L97">
        <v>8906</v>
      </c>
      <c r="M97">
        <v>377</v>
      </c>
      <c r="N97">
        <v>6417</v>
      </c>
      <c r="O97">
        <v>162</v>
      </c>
      <c r="P97">
        <v>6051</v>
      </c>
    </row>
    <row r="98" spans="1:16" x14ac:dyDescent="0.15">
      <c r="A98" t="s">
        <v>379</v>
      </c>
      <c r="B98">
        <v>7774</v>
      </c>
      <c r="C98">
        <v>870</v>
      </c>
      <c r="D98">
        <v>842</v>
      </c>
      <c r="E98">
        <v>28</v>
      </c>
      <c r="F98">
        <v>10</v>
      </c>
      <c r="G98">
        <v>37</v>
      </c>
      <c r="H98" t="s">
        <v>31</v>
      </c>
      <c r="I98">
        <v>37</v>
      </c>
      <c r="J98">
        <v>1553</v>
      </c>
      <c r="K98">
        <v>5304</v>
      </c>
      <c r="L98">
        <v>6932</v>
      </c>
      <c r="M98">
        <v>429</v>
      </c>
      <c r="N98">
        <v>4589</v>
      </c>
      <c r="O98" t="s">
        <v>31</v>
      </c>
      <c r="P98">
        <v>5416</v>
      </c>
    </row>
    <row r="99" spans="1:16" x14ac:dyDescent="0.15">
      <c r="A99" t="s">
        <v>380</v>
      </c>
      <c r="B99">
        <v>5998</v>
      </c>
      <c r="C99">
        <v>1373</v>
      </c>
      <c r="D99">
        <v>1373</v>
      </c>
      <c r="E99" t="s">
        <v>31</v>
      </c>
      <c r="F99">
        <v>6</v>
      </c>
      <c r="G99" t="s">
        <v>31</v>
      </c>
      <c r="H99" t="s">
        <v>31</v>
      </c>
      <c r="I99" t="s">
        <v>31</v>
      </c>
      <c r="J99">
        <v>1345</v>
      </c>
      <c r="K99">
        <v>3274</v>
      </c>
      <c r="L99">
        <v>4625</v>
      </c>
      <c r="M99">
        <v>123</v>
      </c>
      <c r="N99">
        <v>4225</v>
      </c>
      <c r="O99">
        <v>410</v>
      </c>
      <c r="P99">
        <v>3717</v>
      </c>
    </row>
    <row r="100" spans="1:16" x14ac:dyDescent="0.15">
      <c r="A100" t="s">
        <v>381</v>
      </c>
      <c r="B100">
        <v>5741</v>
      </c>
      <c r="C100">
        <v>1111</v>
      </c>
      <c r="D100">
        <v>1111</v>
      </c>
      <c r="E100" t="s">
        <v>31</v>
      </c>
      <c r="F100">
        <v>6</v>
      </c>
      <c r="G100">
        <v>30</v>
      </c>
      <c r="H100" t="s">
        <v>31</v>
      </c>
      <c r="I100">
        <v>30</v>
      </c>
      <c r="J100">
        <v>2431</v>
      </c>
      <c r="K100">
        <v>2163</v>
      </c>
      <c r="L100">
        <v>4630</v>
      </c>
      <c r="M100">
        <v>1251</v>
      </c>
      <c r="N100">
        <v>3879</v>
      </c>
      <c r="O100" t="s">
        <v>31</v>
      </c>
      <c r="P100">
        <v>2151</v>
      </c>
    </row>
    <row r="101" spans="1:16" x14ac:dyDescent="0.15">
      <c r="A101" t="s">
        <v>382</v>
      </c>
      <c r="B101">
        <v>6551</v>
      </c>
      <c r="C101">
        <v>1447</v>
      </c>
      <c r="D101">
        <v>1377</v>
      </c>
      <c r="E101">
        <v>70</v>
      </c>
      <c r="F101">
        <v>6</v>
      </c>
      <c r="G101">
        <v>125</v>
      </c>
      <c r="H101" t="s">
        <v>31</v>
      </c>
      <c r="I101">
        <v>125</v>
      </c>
      <c r="J101">
        <v>634</v>
      </c>
      <c r="K101">
        <v>4339</v>
      </c>
      <c r="L101">
        <v>5174</v>
      </c>
      <c r="M101">
        <v>284</v>
      </c>
      <c r="N101">
        <v>3205</v>
      </c>
      <c r="O101" t="s">
        <v>31</v>
      </c>
      <c r="P101">
        <v>3958</v>
      </c>
    </row>
    <row r="102" spans="1:16" x14ac:dyDescent="0.15">
      <c r="A102" t="s">
        <v>383</v>
      </c>
      <c r="B102">
        <v>8048</v>
      </c>
      <c r="C102">
        <v>1679</v>
      </c>
      <c r="D102">
        <v>1483</v>
      </c>
      <c r="E102">
        <v>196</v>
      </c>
      <c r="F102">
        <v>6</v>
      </c>
      <c r="G102">
        <v>36</v>
      </c>
      <c r="H102" t="s">
        <v>31</v>
      </c>
      <c r="I102">
        <v>36</v>
      </c>
      <c r="J102">
        <v>1931</v>
      </c>
      <c r="K102">
        <v>4396</v>
      </c>
      <c r="L102">
        <v>6565</v>
      </c>
      <c r="M102">
        <v>1013</v>
      </c>
      <c r="N102">
        <v>4740</v>
      </c>
      <c r="O102">
        <v>745</v>
      </c>
      <c r="P102">
        <v>3397</v>
      </c>
    </row>
    <row r="103" spans="1:16" x14ac:dyDescent="0.15">
      <c r="A103" t="s">
        <v>384</v>
      </c>
      <c r="B103">
        <v>10349</v>
      </c>
      <c r="C103">
        <v>1956</v>
      </c>
      <c r="D103">
        <v>1484</v>
      </c>
      <c r="E103">
        <v>472</v>
      </c>
      <c r="F103">
        <v>8</v>
      </c>
      <c r="G103">
        <v>126</v>
      </c>
      <c r="H103" t="s">
        <v>31</v>
      </c>
      <c r="I103">
        <v>126</v>
      </c>
      <c r="J103">
        <v>3928</v>
      </c>
      <c r="K103">
        <v>4331</v>
      </c>
      <c r="L103">
        <v>8865</v>
      </c>
      <c r="M103">
        <v>2152</v>
      </c>
      <c r="N103">
        <v>6269</v>
      </c>
      <c r="O103">
        <v>820</v>
      </c>
      <c r="P103">
        <v>3583</v>
      </c>
    </row>
    <row r="104" spans="1:16" x14ac:dyDescent="0.15">
      <c r="A104" t="s">
        <v>386</v>
      </c>
      <c r="B104">
        <v>10683</v>
      </c>
      <c r="C104">
        <v>3604</v>
      </c>
      <c r="D104">
        <v>3554</v>
      </c>
      <c r="E104">
        <v>50</v>
      </c>
      <c r="F104">
        <v>6</v>
      </c>
      <c r="G104">
        <v>62</v>
      </c>
      <c r="H104" t="s">
        <v>31</v>
      </c>
      <c r="I104">
        <v>62</v>
      </c>
      <c r="J104">
        <v>1980</v>
      </c>
      <c r="K104">
        <v>5031</v>
      </c>
      <c r="L104">
        <v>7129</v>
      </c>
      <c r="M104">
        <v>678</v>
      </c>
      <c r="N104">
        <v>5874</v>
      </c>
      <c r="O104">
        <v>414</v>
      </c>
      <c r="P104">
        <v>4338</v>
      </c>
    </row>
    <row r="105" spans="1:16" x14ac:dyDescent="0.15">
      <c r="A105" t="s">
        <v>17</v>
      </c>
      <c r="B105">
        <v>14493</v>
      </c>
      <c r="C105">
        <v>2785</v>
      </c>
      <c r="D105">
        <v>2685</v>
      </c>
      <c r="E105">
        <v>100</v>
      </c>
      <c r="F105">
        <v>12</v>
      </c>
      <c r="G105">
        <v>32</v>
      </c>
      <c r="H105" t="s">
        <v>31</v>
      </c>
      <c r="I105">
        <v>32</v>
      </c>
      <c r="J105">
        <v>4066</v>
      </c>
      <c r="K105">
        <v>7598</v>
      </c>
      <c r="L105">
        <v>11808</v>
      </c>
      <c r="M105">
        <v>1714</v>
      </c>
      <c r="N105">
        <v>9638</v>
      </c>
      <c r="O105">
        <v>777</v>
      </c>
      <c r="P105">
        <v>6204</v>
      </c>
    </row>
    <row r="106" spans="1:16" x14ac:dyDescent="0.15">
      <c r="A106" t="s">
        <v>387</v>
      </c>
      <c r="B106">
        <v>7589</v>
      </c>
      <c r="C106">
        <v>2707</v>
      </c>
      <c r="D106">
        <v>2707</v>
      </c>
      <c r="E106" t="s">
        <v>31</v>
      </c>
      <c r="F106">
        <v>16</v>
      </c>
      <c r="G106" t="s">
        <v>31</v>
      </c>
      <c r="H106" t="s">
        <v>31</v>
      </c>
      <c r="I106" t="s">
        <v>31</v>
      </c>
      <c r="J106">
        <v>446</v>
      </c>
      <c r="K106">
        <v>4420</v>
      </c>
      <c r="L106">
        <v>4882</v>
      </c>
      <c r="M106">
        <v>221</v>
      </c>
      <c r="N106">
        <v>4256</v>
      </c>
      <c r="O106">
        <v>385</v>
      </c>
      <c r="P106">
        <v>2872</v>
      </c>
    </row>
    <row r="107" spans="1:16" x14ac:dyDescent="0.15">
      <c r="A107" t="s">
        <v>388</v>
      </c>
      <c r="B107">
        <v>5771</v>
      </c>
      <c r="C107">
        <v>1338</v>
      </c>
      <c r="D107">
        <v>701</v>
      </c>
      <c r="E107">
        <v>637</v>
      </c>
      <c r="F107">
        <v>6</v>
      </c>
      <c r="G107">
        <v>92</v>
      </c>
      <c r="H107" t="s">
        <v>31</v>
      </c>
      <c r="I107">
        <v>92</v>
      </c>
      <c r="J107">
        <v>1291</v>
      </c>
      <c r="K107">
        <v>3044</v>
      </c>
      <c r="L107">
        <v>5070</v>
      </c>
      <c r="M107">
        <v>538</v>
      </c>
      <c r="N107">
        <v>3018</v>
      </c>
      <c r="O107">
        <v>248</v>
      </c>
      <c r="P107">
        <v>3472</v>
      </c>
    </row>
    <row r="108" spans="1:16" x14ac:dyDescent="0.15">
      <c r="A108" t="s">
        <v>98</v>
      </c>
      <c r="B108">
        <v>13025</v>
      </c>
      <c r="C108">
        <v>3360</v>
      </c>
      <c r="D108">
        <v>2893</v>
      </c>
      <c r="E108">
        <v>467</v>
      </c>
      <c r="F108">
        <v>6</v>
      </c>
      <c r="G108">
        <v>143</v>
      </c>
      <c r="H108" t="s">
        <v>31</v>
      </c>
      <c r="I108">
        <v>143</v>
      </c>
      <c r="J108">
        <v>3303</v>
      </c>
      <c r="K108">
        <v>6213</v>
      </c>
      <c r="L108">
        <v>10132</v>
      </c>
      <c r="M108">
        <v>1836</v>
      </c>
      <c r="N108">
        <v>7810</v>
      </c>
      <c r="O108">
        <v>963</v>
      </c>
      <c r="P108">
        <v>5910</v>
      </c>
    </row>
    <row r="109" spans="1:16" x14ac:dyDescent="0.15">
      <c r="A109" t="s">
        <v>337</v>
      </c>
      <c r="B109" t="s">
        <v>190</v>
      </c>
      <c r="C109" t="s">
        <v>190</v>
      </c>
      <c r="D109" t="s">
        <v>190</v>
      </c>
      <c r="E109" t="s">
        <v>190</v>
      </c>
      <c r="F109" t="s">
        <v>190</v>
      </c>
      <c r="G109" t="s">
        <v>190</v>
      </c>
      <c r="H109" t="s">
        <v>190</v>
      </c>
      <c r="I109" t="s">
        <v>190</v>
      </c>
      <c r="J109" t="s">
        <v>190</v>
      </c>
      <c r="K109" t="s">
        <v>190</v>
      </c>
      <c r="L109" t="s">
        <v>190</v>
      </c>
      <c r="M109" t="s">
        <v>190</v>
      </c>
      <c r="N109" t="s">
        <v>190</v>
      </c>
      <c r="O109" t="s">
        <v>190</v>
      </c>
      <c r="P109" t="s">
        <v>190</v>
      </c>
    </row>
    <row r="110" spans="1:16" x14ac:dyDescent="0.15">
      <c r="A110" t="s">
        <v>353</v>
      </c>
      <c r="B110">
        <v>5111</v>
      </c>
      <c r="C110">
        <v>1361</v>
      </c>
      <c r="D110">
        <v>900</v>
      </c>
      <c r="E110">
        <v>461</v>
      </c>
      <c r="F110" t="s">
        <v>31</v>
      </c>
      <c r="G110">
        <v>76</v>
      </c>
      <c r="H110" t="s">
        <v>31</v>
      </c>
      <c r="I110">
        <v>76</v>
      </c>
      <c r="J110">
        <v>843</v>
      </c>
      <c r="K110">
        <v>2831</v>
      </c>
      <c r="L110">
        <v>4211</v>
      </c>
      <c r="M110">
        <v>196</v>
      </c>
      <c r="N110">
        <v>2580</v>
      </c>
      <c r="O110" t="s">
        <v>31</v>
      </c>
      <c r="P110">
        <v>2780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109"/>
  <sheetViews>
    <sheetView workbookViewId="0"/>
  </sheetViews>
  <sheetFormatPr defaultRowHeight="13.5" x14ac:dyDescent="0.15"/>
  <sheetData>
    <row r="1" spans="1:16" x14ac:dyDescent="0.15">
      <c r="A1" t="s">
        <v>610</v>
      </c>
      <c r="B1" t="s">
        <v>22</v>
      </c>
      <c r="C1" t="s">
        <v>611</v>
      </c>
    </row>
    <row r="2" spans="1:16" x14ac:dyDescent="0.15">
      <c r="A2" t="s">
        <v>612</v>
      </c>
    </row>
    <row r="3" spans="1:16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605</v>
      </c>
    </row>
    <row r="4" spans="1:16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6" x14ac:dyDescent="0.15">
      <c r="A7" t="s">
        <v>284</v>
      </c>
      <c r="B7">
        <v>1620173</v>
      </c>
      <c r="C7">
        <v>351188</v>
      </c>
      <c r="D7">
        <v>258748</v>
      </c>
      <c r="E7">
        <v>92440</v>
      </c>
      <c r="F7">
        <v>1809</v>
      </c>
      <c r="G7">
        <v>10542</v>
      </c>
      <c r="H7">
        <v>93</v>
      </c>
      <c r="I7">
        <v>10449</v>
      </c>
      <c r="J7">
        <v>343400</v>
      </c>
      <c r="K7">
        <v>913234</v>
      </c>
      <c r="L7">
        <v>1361332</v>
      </c>
      <c r="M7">
        <v>154781</v>
      </c>
      <c r="N7">
        <v>951356</v>
      </c>
      <c r="O7">
        <v>77785</v>
      </c>
      <c r="P7">
        <v>872425</v>
      </c>
    </row>
    <row r="8" spans="1:16" x14ac:dyDescent="0.15">
      <c r="A8" t="s">
        <v>104</v>
      </c>
      <c r="B8">
        <v>102491</v>
      </c>
      <c r="C8">
        <v>21352</v>
      </c>
      <c r="D8">
        <v>13999</v>
      </c>
      <c r="E8">
        <v>7353</v>
      </c>
      <c r="F8">
        <v>90</v>
      </c>
      <c r="G8">
        <v>532</v>
      </c>
      <c r="H8" t="s">
        <v>31</v>
      </c>
      <c r="I8">
        <v>532</v>
      </c>
      <c r="J8">
        <v>25958</v>
      </c>
      <c r="K8">
        <v>54559</v>
      </c>
      <c r="L8">
        <v>88492</v>
      </c>
      <c r="M8">
        <v>11693</v>
      </c>
      <c r="N8">
        <v>62660</v>
      </c>
      <c r="O8">
        <v>1979</v>
      </c>
      <c r="P8">
        <v>53759</v>
      </c>
    </row>
    <row r="9" spans="1:16" x14ac:dyDescent="0.15">
      <c r="A9" t="s">
        <v>105</v>
      </c>
      <c r="B9">
        <v>18998</v>
      </c>
      <c r="C9">
        <v>4632</v>
      </c>
      <c r="D9">
        <v>3074</v>
      </c>
      <c r="E9">
        <v>1558</v>
      </c>
      <c r="F9">
        <v>20</v>
      </c>
      <c r="G9">
        <v>112</v>
      </c>
      <c r="H9" t="s">
        <v>31</v>
      </c>
      <c r="I9">
        <v>112</v>
      </c>
      <c r="J9">
        <v>2951</v>
      </c>
      <c r="K9">
        <v>11283</v>
      </c>
      <c r="L9">
        <v>15924</v>
      </c>
      <c r="M9">
        <v>1221</v>
      </c>
      <c r="N9">
        <v>10331</v>
      </c>
      <c r="O9">
        <v>1058</v>
      </c>
      <c r="P9">
        <v>12689</v>
      </c>
    </row>
    <row r="10" spans="1:16" x14ac:dyDescent="0.15">
      <c r="A10" t="s">
        <v>106</v>
      </c>
      <c r="B10">
        <v>19359</v>
      </c>
      <c r="C10">
        <v>4796</v>
      </c>
      <c r="D10">
        <v>3958</v>
      </c>
      <c r="E10">
        <v>838</v>
      </c>
      <c r="F10">
        <v>38</v>
      </c>
      <c r="G10">
        <v>216</v>
      </c>
      <c r="H10" t="s">
        <v>31</v>
      </c>
      <c r="I10">
        <v>216</v>
      </c>
      <c r="J10">
        <v>3004</v>
      </c>
      <c r="K10">
        <v>11305</v>
      </c>
      <c r="L10">
        <v>15401</v>
      </c>
      <c r="M10">
        <v>979</v>
      </c>
      <c r="N10">
        <v>8071</v>
      </c>
      <c r="O10">
        <v>730</v>
      </c>
      <c r="P10">
        <v>10971</v>
      </c>
    </row>
    <row r="11" spans="1:16" x14ac:dyDescent="0.15">
      <c r="A11" t="s">
        <v>107</v>
      </c>
      <c r="B11">
        <v>26562</v>
      </c>
      <c r="C11">
        <v>6170</v>
      </c>
      <c r="D11">
        <v>5144</v>
      </c>
      <c r="E11">
        <v>1026</v>
      </c>
      <c r="F11">
        <v>28</v>
      </c>
      <c r="G11">
        <v>140</v>
      </c>
      <c r="H11" t="s">
        <v>31</v>
      </c>
      <c r="I11">
        <v>140</v>
      </c>
      <c r="J11">
        <v>3205</v>
      </c>
      <c r="K11">
        <v>17019</v>
      </c>
      <c r="L11">
        <v>21418</v>
      </c>
      <c r="M11">
        <v>619</v>
      </c>
      <c r="N11">
        <v>14281</v>
      </c>
      <c r="O11">
        <v>2371</v>
      </c>
      <c r="P11">
        <v>14877</v>
      </c>
    </row>
    <row r="12" spans="1:16" x14ac:dyDescent="0.15">
      <c r="A12" t="s">
        <v>108</v>
      </c>
      <c r="B12">
        <v>16832</v>
      </c>
      <c r="C12">
        <v>4350</v>
      </c>
      <c r="D12">
        <v>3368</v>
      </c>
      <c r="E12">
        <v>982</v>
      </c>
      <c r="F12">
        <v>30</v>
      </c>
      <c r="G12">
        <v>65</v>
      </c>
      <c r="H12" t="s">
        <v>31</v>
      </c>
      <c r="I12">
        <v>65</v>
      </c>
      <c r="J12">
        <v>2438</v>
      </c>
      <c r="K12">
        <v>9949</v>
      </c>
      <c r="L12">
        <v>13464</v>
      </c>
      <c r="M12">
        <v>1211</v>
      </c>
      <c r="N12">
        <v>6284</v>
      </c>
      <c r="O12">
        <v>327</v>
      </c>
      <c r="P12">
        <v>10031</v>
      </c>
    </row>
    <row r="13" spans="1:16" x14ac:dyDescent="0.15">
      <c r="A13" t="s">
        <v>109</v>
      </c>
      <c r="B13">
        <v>15586</v>
      </c>
      <c r="C13">
        <v>3933</v>
      </c>
      <c r="D13">
        <v>3302</v>
      </c>
      <c r="E13">
        <v>631</v>
      </c>
      <c r="F13">
        <v>18</v>
      </c>
      <c r="G13">
        <v>50</v>
      </c>
      <c r="H13" t="s">
        <v>31</v>
      </c>
      <c r="I13">
        <v>50</v>
      </c>
      <c r="J13">
        <v>1892</v>
      </c>
      <c r="K13">
        <v>9693</v>
      </c>
      <c r="L13">
        <v>12284</v>
      </c>
      <c r="M13">
        <v>804</v>
      </c>
      <c r="N13">
        <v>7755</v>
      </c>
      <c r="O13">
        <v>585</v>
      </c>
      <c r="P13">
        <v>9733</v>
      </c>
    </row>
    <row r="14" spans="1:16" x14ac:dyDescent="0.15">
      <c r="A14" t="s">
        <v>110</v>
      </c>
      <c r="B14">
        <v>29397</v>
      </c>
      <c r="C14">
        <v>7611</v>
      </c>
      <c r="D14">
        <v>6022</v>
      </c>
      <c r="E14">
        <v>1589</v>
      </c>
      <c r="F14">
        <v>36</v>
      </c>
      <c r="G14">
        <v>241</v>
      </c>
      <c r="H14" t="s">
        <v>31</v>
      </c>
      <c r="I14">
        <v>241</v>
      </c>
      <c r="J14">
        <v>4368</v>
      </c>
      <c r="K14">
        <v>17141</v>
      </c>
      <c r="L14">
        <v>23375</v>
      </c>
      <c r="M14">
        <v>1672</v>
      </c>
      <c r="N14">
        <v>15103</v>
      </c>
      <c r="O14">
        <v>2413</v>
      </c>
      <c r="P14">
        <v>16734</v>
      </c>
    </row>
    <row r="15" spans="1:16" x14ac:dyDescent="0.15">
      <c r="A15" t="s">
        <v>111</v>
      </c>
      <c r="B15">
        <v>33157</v>
      </c>
      <c r="C15">
        <v>7556</v>
      </c>
      <c r="D15">
        <v>4596</v>
      </c>
      <c r="E15">
        <v>2960</v>
      </c>
      <c r="F15">
        <v>48</v>
      </c>
      <c r="G15">
        <v>213</v>
      </c>
      <c r="H15" t="s">
        <v>31</v>
      </c>
      <c r="I15">
        <v>213</v>
      </c>
      <c r="J15">
        <v>5998</v>
      </c>
      <c r="K15">
        <v>19342</v>
      </c>
      <c r="L15">
        <v>28561</v>
      </c>
      <c r="M15">
        <v>1553</v>
      </c>
      <c r="N15">
        <v>18312</v>
      </c>
      <c r="O15">
        <v>1594</v>
      </c>
      <c r="P15">
        <v>20465</v>
      </c>
    </row>
    <row r="16" spans="1:16" x14ac:dyDescent="0.15">
      <c r="A16" t="s">
        <v>112</v>
      </c>
      <c r="B16">
        <v>22521</v>
      </c>
      <c r="C16">
        <v>5315</v>
      </c>
      <c r="D16">
        <v>3609</v>
      </c>
      <c r="E16">
        <v>1706</v>
      </c>
      <c r="F16">
        <v>26</v>
      </c>
      <c r="G16">
        <v>134</v>
      </c>
      <c r="H16" t="s">
        <v>31</v>
      </c>
      <c r="I16">
        <v>134</v>
      </c>
      <c r="J16">
        <v>4565</v>
      </c>
      <c r="K16">
        <v>12481</v>
      </c>
      <c r="L16">
        <v>18912</v>
      </c>
      <c r="M16">
        <v>1888</v>
      </c>
      <c r="N16">
        <v>11106</v>
      </c>
      <c r="O16">
        <v>709</v>
      </c>
      <c r="P16">
        <v>13563</v>
      </c>
    </row>
    <row r="17" spans="1:16" x14ac:dyDescent="0.15">
      <c r="A17" t="s">
        <v>113</v>
      </c>
      <c r="B17">
        <v>25471</v>
      </c>
      <c r="C17">
        <v>5261</v>
      </c>
      <c r="D17">
        <v>3486</v>
      </c>
      <c r="E17">
        <v>1775</v>
      </c>
      <c r="F17">
        <v>46</v>
      </c>
      <c r="G17">
        <v>79</v>
      </c>
      <c r="H17" t="s">
        <v>31</v>
      </c>
      <c r="I17">
        <v>79</v>
      </c>
      <c r="J17">
        <v>5067</v>
      </c>
      <c r="K17">
        <v>15018</v>
      </c>
      <c r="L17">
        <v>21985</v>
      </c>
      <c r="M17">
        <v>1019</v>
      </c>
      <c r="N17">
        <v>14485</v>
      </c>
      <c r="O17">
        <v>1918</v>
      </c>
      <c r="P17">
        <v>15738</v>
      </c>
    </row>
    <row r="18" spans="1:16" x14ac:dyDescent="0.15">
      <c r="A18" t="s">
        <v>114</v>
      </c>
      <c r="B18">
        <v>63062</v>
      </c>
      <c r="C18">
        <v>14453</v>
      </c>
      <c r="D18">
        <v>11874</v>
      </c>
      <c r="E18">
        <v>2579</v>
      </c>
      <c r="F18">
        <v>54</v>
      </c>
      <c r="G18">
        <v>273</v>
      </c>
      <c r="H18" t="s">
        <v>31</v>
      </c>
      <c r="I18">
        <v>273</v>
      </c>
      <c r="J18">
        <v>13364</v>
      </c>
      <c r="K18">
        <v>34918</v>
      </c>
      <c r="L18">
        <v>51188</v>
      </c>
      <c r="M18">
        <v>5004</v>
      </c>
      <c r="N18">
        <v>41370</v>
      </c>
      <c r="O18">
        <v>2320</v>
      </c>
      <c r="P18">
        <v>34441</v>
      </c>
    </row>
    <row r="19" spans="1:16" x14ac:dyDescent="0.15">
      <c r="A19" t="s">
        <v>115</v>
      </c>
      <c r="B19">
        <v>56796</v>
      </c>
      <c r="C19">
        <v>13228</v>
      </c>
      <c r="D19">
        <v>9602</v>
      </c>
      <c r="E19">
        <v>3626</v>
      </c>
      <c r="F19">
        <v>49</v>
      </c>
      <c r="G19">
        <v>371</v>
      </c>
      <c r="H19" t="s">
        <v>31</v>
      </c>
      <c r="I19">
        <v>371</v>
      </c>
      <c r="J19">
        <v>9752</v>
      </c>
      <c r="K19">
        <v>33396</v>
      </c>
      <c r="L19">
        <v>47194</v>
      </c>
      <c r="M19">
        <v>4775</v>
      </c>
      <c r="N19">
        <v>33082</v>
      </c>
      <c r="O19">
        <v>2396</v>
      </c>
      <c r="P19">
        <v>30641</v>
      </c>
    </row>
    <row r="20" spans="1:16" x14ac:dyDescent="0.15">
      <c r="A20" t="s">
        <v>116</v>
      </c>
      <c r="B20">
        <v>129611</v>
      </c>
      <c r="C20">
        <v>24775</v>
      </c>
      <c r="D20">
        <v>13664</v>
      </c>
      <c r="E20">
        <v>11111</v>
      </c>
      <c r="F20">
        <v>153</v>
      </c>
      <c r="G20">
        <v>837</v>
      </c>
      <c r="H20" t="s">
        <v>31</v>
      </c>
      <c r="I20">
        <v>837</v>
      </c>
      <c r="J20">
        <v>20576</v>
      </c>
      <c r="K20">
        <v>83270</v>
      </c>
      <c r="L20">
        <v>115947</v>
      </c>
      <c r="M20">
        <v>10744</v>
      </c>
      <c r="N20">
        <v>72572</v>
      </c>
      <c r="O20">
        <v>2221</v>
      </c>
      <c r="P20">
        <v>74114</v>
      </c>
    </row>
    <row r="21" spans="1:16" x14ac:dyDescent="0.15">
      <c r="A21" t="s">
        <v>117</v>
      </c>
      <c r="B21">
        <v>74064</v>
      </c>
      <c r="C21">
        <v>14140</v>
      </c>
      <c r="D21">
        <v>11495</v>
      </c>
      <c r="E21">
        <v>2645</v>
      </c>
      <c r="F21">
        <v>74</v>
      </c>
      <c r="G21">
        <v>350</v>
      </c>
      <c r="H21" t="s">
        <v>31</v>
      </c>
      <c r="I21">
        <v>350</v>
      </c>
      <c r="J21">
        <v>12642</v>
      </c>
      <c r="K21">
        <v>46858</v>
      </c>
      <c r="L21">
        <v>62569</v>
      </c>
      <c r="M21">
        <v>6415</v>
      </c>
      <c r="N21">
        <v>46299</v>
      </c>
      <c r="O21">
        <v>7166</v>
      </c>
      <c r="P21">
        <v>37362</v>
      </c>
    </row>
    <row r="22" spans="1:16" x14ac:dyDescent="0.15">
      <c r="A22" t="s">
        <v>118</v>
      </c>
      <c r="B22">
        <v>30194</v>
      </c>
      <c r="C22">
        <v>7039</v>
      </c>
      <c r="D22">
        <v>5163</v>
      </c>
      <c r="E22">
        <v>1876</v>
      </c>
      <c r="F22">
        <v>36</v>
      </c>
      <c r="G22">
        <v>120</v>
      </c>
      <c r="H22" t="s">
        <v>31</v>
      </c>
      <c r="I22">
        <v>120</v>
      </c>
      <c r="J22">
        <v>5340</v>
      </c>
      <c r="K22">
        <v>17659</v>
      </c>
      <c r="L22">
        <v>25031</v>
      </c>
      <c r="M22">
        <v>1928</v>
      </c>
      <c r="N22">
        <v>17715</v>
      </c>
      <c r="O22">
        <v>1141</v>
      </c>
      <c r="P22">
        <v>17069</v>
      </c>
    </row>
    <row r="23" spans="1:16" x14ac:dyDescent="0.15">
      <c r="A23" t="s">
        <v>119</v>
      </c>
      <c r="B23">
        <v>18151</v>
      </c>
      <c r="C23">
        <v>3502</v>
      </c>
      <c r="D23">
        <v>2497</v>
      </c>
      <c r="E23">
        <v>1005</v>
      </c>
      <c r="F23">
        <v>20</v>
      </c>
      <c r="G23">
        <v>112</v>
      </c>
      <c r="H23" t="s">
        <v>31</v>
      </c>
      <c r="I23">
        <v>112</v>
      </c>
      <c r="J23">
        <v>5385</v>
      </c>
      <c r="K23">
        <v>9132</v>
      </c>
      <c r="L23">
        <v>15654</v>
      </c>
      <c r="M23">
        <v>4190</v>
      </c>
      <c r="N23">
        <v>9635</v>
      </c>
      <c r="O23" t="s">
        <v>31</v>
      </c>
      <c r="P23">
        <v>9449</v>
      </c>
    </row>
    <row r="24" spans="1:16" x14ac:dyDescent="0.15">
      <c r="A24" t="s">
        <v>120</v>
      </c>
      <c r="B24">
        <v>19619</v>
      </c>
      <c r="C24">
        <v>3849</v>
      </c>
      <c r="D24">
        <v>3072</v>
      </c>
      <c r="E24">
        <v>777</v>
      </c>
      <c r="F24">
        <v>18</v>
      </c>
      <c r="G24">
        <v>142</v>
      </c>
      <c r="H24" t="s">
        <v>31</v>
      </c>
      <c r="I24">
        <v>142</v>
      </c>
      <c r="J24">
        <v>5016</v>
      </c>
      <c r="K24">
        <v>10594</v>
      </c>
      <c r="L24">
        <v>16547</v>
      </c>
      <c r="M24">
        <v>3093</v>
      </c>
      <c r="N24">
        <v>11503</v>
      </c>
      <c r="O24" t="s">
        <v>31</v>
      </c>
      <c r="P24">
        <v>11240</v>
      </c>
    </row>
    <row r="25" spans="1:16" x14ac:dyDescent="0.15">
      <c r="A25" t="s">
        <v>121</v>
      </c>
      <c r="B25">
        <v>11840</v>
      </c>
      <c r="C25">
        <v>2405</v>
      </c>
      <c r="D25">
        <v>1646</v>
      </c>
      <c r="E25">
        <v>759</v>
      </c>
      <c r="F25">
        <v>16</v>
      </c>
      <c r="G25">
        <v>112</v>
      </c>
      <c r="H25" t="s">
        <v>31</v>
      </c>
      <c r="I25">
        <v>112</v>
      </c>
      <c r="J25">
        <v>2661</v>
      </c>
      <c r="K25">
        <v>6646</v>
      </c>
      <c r="L25">
        <v>10194</v>
      </c>
      <c r="M25">
        <v>973</v>
      </c>
      <c r="N25">
        <v>5706</v>
      </c>
      <c r="O25">
        <v>2111</v>
      </c>
      <c r="P25">
        <v>8623</v>
      </c>
    </row>
    <row r="26" spans="1:16" x14ac:dyDescent="0.15">
      <c r="A26" t="s">
        <v>122</v>
      </c>
      <c r="B26">
        <v>11431</v>
      </c>
      <c r="C26">
        <v>2469</v>
      </c>
      <c r="D26">
        <v>2071</v>
      </c>
      <c r="E26">
        <v>398</v>
      </c>
      <c r="F26">
        <v>28</v>
      </c>
      <c r="G26">
        <v>94</v>
      </c>
      <c r="H26" t="s">
        <v>31</v>
      </c>
      <c r="I26">
        <v>94</v>
      </c>
      <c r="J26">
        <v>2425</v>
      </c>
      <c r="K26">
        <v>6415</v>
      </c>
      <c r="L26">
        <v>9360</v>
      </c>
      <c r="M26">
        <v>867</v>
      </c>
      <c r="N26">
        <v>5478</v>
      </c>
      <c r="O26" t="s">
        <v>31</v>
      </c>
      <c r="P26">
        <v>7069</v>
      </c>
    </row>
    <row r="27" spans="1:16" x14ac:dyDescent="0.15">
      <c r="A27" t="s">
        <v>123</v>
      </c>
      <c r="B27">
        <v>25206</v>
      </c>
      <c r="C27">
        <v>5268</v>
      </c>
      <c r="D27">
        <v>2608</v>
      </c>
      <c r="E27">
        <v>2660</v>
      </c>
      <c r="F27">
        <v>44</v>
      </c>
      <c r="G27">
        <v>134</v>
      </c>
      <c r="H27" t="s">
        <v>31</v>
      </c>
      <c r="I27">
        <v>134</v>
      </c>
      <c r="J27">
        <v>3943</v>
      </c>
      <c r="K27">
        <v>15817</v>
      </c>
      <c r="L27">
        <v>22598</v>
      </c>
      <c r="M27">
        <v>856</v>
      </c>
      <c r="N27">
        <v>12640</v>
      </c>
      <c r="O27">
        <v>2473</v>
      </c>
      <c r="P27">
        <v>18537</v>
      </c>
    </row>
    <row r="28" spans="1:16" x14ac:dyDescent="0.15">
      <c r="A28" t="s">
        <v>124</v>
      </c>
      <c r="B28">
        <v>20833</v>
      </c>
      <c r="C28">
        <v>4300</v>
      </c>
      <c r="D28">
        <v>3674</v>
      </c>
      <c r="E28">
        <v>626</v>
      </c>
      <c r="F28">
        <v>30</v>
      </c>
      <c r="G28">
        <v>157</v>
      </c>
      <c r="H28" t="s">
        <v>31</v>
      </c>
      <c r="I28">
        <v>157</v>
      </c>
      <c r="J28">
        <v>3437</v>
      </c>
      <c r="K28">
        <v>12909</v>
      </c>
      <c r="L28">
        <v>17159</v>
      </c>
      <c r="M28">
        <v>1255</v>
      </c>
      <c r="N28">
        <v>11675</v>
      </c>
      <c r="O28">
        <v>609</v>
      </c>
      <c r="P28">
        <v>15232</v>
      </c>
    </row>
    <row r="29" spans="1:16" x14ac:dyDescent="0.15">
      <c r="A29" t="s">
        <v>125</v>
      </c>
      <c r="B29">
        <v>41216</v>
      </c>
      <c r="C29">
        <v>7156</v>
      </c>
      <c r="D29">
        <v>6716</v>
      </c>
      <c r="E29">
        <v>440</v>
      </c>
      <c r="F29">
        <v>48</v>
      </c>
      <c r="G29">
        <v>198</v>
      </c>
      <c r="H29" t="s">
        <v>31</v>
      </c>
      <c r="I29">
        <v>198</v>
      </c>
      <c r="J29">
        <v>11460</v>
      </c>
      <c r="K29">
        <v>22354</v>
      </c>
      <c r="L29">
        <v>34500</v>
      </c>
      <c r="M29">
        <v>7860</v>
      </c>
      <c r="N29">
        <v>25811</v>
      </c>
      <c r="O29">
        <v>3748</v>
      </c>
      <c r="P29">
        <v>23041</v>
      </c>
    </row>
    <row r="30" spans="1:16" x14ac:dyDescent="0.15">
      <c r="A30" t="s">
        <v>126</v>
      </c>
      <c r="B30">
        <v>68858</v>
      </c>
      <c r="C30">
        <v>13274</v>
      </c>
      <c r="D30">
        <v>10219</v>
      </c>
      <c r="E30">
        <v>3055</v>
      </c>
      <c r="F30">
        <v>64</v>
      </c>
      <c r="G30">
        <v>396</v>
      </c>
      <c r="H30" t="s">
        <v>31</v>
      </c>
      <c r="I30">
        <v>396</v>
      </c>
      <c r="J30">
        <v>14081</v>
      </c>
      <c r="K30">
        <v>41043</v>
      </c>
      <c r="L30">
        <v>58639</v>
      </c>
      <c r="M30">
        <v>8071</v>
      </c>
      <c r="N30">
        <v>42457</v>
      </c>
      <c r="O30">
        <v>3969</v>
      </c>
      <c r="P30">
        <v>39965</v>
      </c>
    </row>
    <row r="31" spans="1:16" x14ac:dyDescent="0.15">
      <c r="A31" t="s">
        <v>127</v>
      </c>
      <c r="B31">
        <v>21254</v>
      </c>
      <c r="C31">
        <v>4907</v>
      </c>
      <c r="D31">
        <v>3783</v>
      </c>
      <c r="E31">
        <v>1124</v>
      </c>
      <c r="F31">
        <v>20</v>
      </c>
      <c r="G31">
        <v>80</v>
      </c>
      <c r="H31" t="s">
        <v>31</v>
      </c>
      <c r="I31">
        <v>80</v>
      </c>
      <c r="J31">
        <v>4807</v>
      </c>
      <c r="K31">
        <v>11440</v>
      </c>
      <c r="L31">
        <v>17471</v>
      </c>
      <c r="M31">
        <v>1721</v>
      </c>
      <c r="N31">
        <v>11809</v>
      </c>
      <c r="O31">
        <v>1531</v>
      </c>
      <c r="P31">
        <v>12989</v>
      </c>
    </row>
    <row r="32" spans="1:16" x14ac:dyDescent="0.15">
      <c r="A32" t="s">
        <v>128</v>
      </c>
      <c r="B32">
        <v>15037</v>
      </c>
      <c r="C32">
        <v>2413</v>
      </c>
      <c r="D32">
        <v>1791</v>
      </c>
      <c r="E32">
        <v>622</v>
      </c>
      <c r="F32">
        <v>32</v>
      </c>
      <c r="G32">
        <v>132</v>
      </c>
      <c r="H32" t="s">
        <v>31</v>
      </c>
      <c r="I32">
        <v>132</v>
      </c>
      <c r="J32">
        <v>2934</v>
      </c>
      <c r="K32">
        <v>9526</v>
      </c>
      <c r="L32">
        <v>13246</v>
      </c>
      <c r="M32">
        <v>1013</v>
      </c>
      <c r="N32">
        <v>7528</v>
      </c>
      <c r="O32">
        <v>1330</v>
      </c>
      <c r="P32">
        <v>9243</v>
      </c>
    </row>
    <row r="33" spans="1:16" x14ac:dyDescent="0.15">
      <c r="A33" t="s">
        <v>129</v>
      </c>
      <c r="B33">
        <v>36650</v>
      </c>
      <c r="C33">
        <v>6503</v>
      </c>
      <c r="D33">
        <v>3363</v>
      </c>
      <c r="E33">
        <v>3140</v>
      </c>
      <c r="F33">
        <v>36</v>
      </c>
      <c r="G33">
        <v>351</v>
      </c>
      <c r="H33" t="s">
        <v>31</v>
      </c>
      <c r="I33">
        <v>351</v>
      </c>
      <c r="J33">
        <v>6635</v>
      </c>
      <c r="K33">
        <v>23125</v>
      </c>
      <c r="L33">
        <v>33287</v>
      </c>
      <c r="M33">
        <v>2368</v>
      </c>
      <c r="N33">
        <v>21464</v>
      </c>
      <c r="O33">
        <v>2020</v>
      </c>
      <c r="P33">
        <v>21891</v>
      </c>
    </row>
    <row r="34" spans="1:16" x14ac:dyDescent="0.15">
      <c r="A34" t="s">
        <v>130</v>
      </c>
      <c r="B34">
        <v>110840</v>
      </c>
      <c r="C34">
        <v>19792</v>
      </c>
      <c r="D34">
        <v>14948</v>
      </c>
      <c r="E34">
        <v>4844</v>
      </c>
      <c r="F34">
        <v>78</v>
      </c>
      <c r="G34">
        <v>1166</v>
      </c>
      <c r="H34" t="s">
        <v>31</v>
      </c>
      <c r="I34">
        <v>1166</v>
      </c>
      <c r="J34">
        <v>23640</v>
      </c>
      <c r="K34">
        <v>66164</v>
      </c>
      <c r="L34">
        <v>95892</v>
      </c>
      <c r="M34">
        <v>10471</v>
      </c>
      <c r="N34">
        <v>77455</v>
      </c>
      <c r="O34">
        <v>2437</v>
      </c>
      <c r="P34">
        <v>63446</v>
      </c>
    </row>
    <row r="35" spans="1:16" x14ac:dyDescent="0.15">
      <c r="A35" t="s">
        <v>131</v>
      </c>
      <c r="B35">
        <v>64767</v>
      </c>
      <c r="C35">
        <v>11859</v>
      </c>
      <c r="D35">
        <v>10111</v>
      </c>
      <c r="E35">
        <v>1748</v>
      </c>
      <c r="F35">
        <v>52</v>
      </c>
      <c r="G35">
        <v>391</v>
      </c>
      <c r="H35" t="s">
        <v>31</v>
      </c>
      <c r="I35">
        <v>391</v>
      </c>
      <c r="J35">
        <v>14352</v>
      </c>
      <c r="K35">
        <v>38113</v>
      </c>
      <c r="L35">
        <v>54656</v>
      </c>
      <c r="M35">
        <v>6967</v>
      </c>
      <c r="N35">
        <v>44624</v>
      </c>
      <c r="O35">
        <v>762</v>
      </c>
      <c r="P35">
        <v>35648</v>
      </c>
    </row>
    <row r="36" spans="1:16" x14ac:dyDescent="0.15">
      <c r="A36" t="s">
        <v>132</v>
      </c>
      <c r="B36">
        <v>16867</v>
      </c>
      <c r="C36">
        <v>2987</v>
      </c>
      <c r="D36">
        <v>1302</v>
      </c>
      <c r="E36">
        <v>1685</v>
      </c>
      <c r="F36">
        <v>18</v>
      </c>
      <c r="G36">
        <v>100</v>
      </c>
      <c r="H36" t="s">
        <v>31</v>
      </c>
      <c r="I36">
        <v>100</v>
      </c>
      <c r="J36">
        <v>3355</v>
      </c>
      <c r="K36">
        <v>10407</v>
      </c>
      <c r="L36">
        <v>15565</v>
      </c>
      <c r="M36">
        <v>987</v>
      </c>
      <c r="N36">
        <v>11747</v>
      </c>
      <c r="O36" t="s">
        <v>31</v>
      </c>
      <c r="P36">
        <v>11043</v>
      </c>
    </row>
    <row r="37" spans="1:16" x14ac:dyDescent="0.15">
      <c r="A37" t="s">
        <v>133</v>
      </c>
      <c r="B37">
        <v>14374</v>
      </c>
      <c r="C37">
        <v>2369</v>
      </c>
      <c r="D37">
        <v>1951</v>
      </c>
      <c r="E37">
        <v>418</v>
      </c>
      <c r="F37">
        <v>24</v>
      </c>
      <c r="G37">
        <v>166</v>
      </c>
      <c r="H37">
        <v>93</v>
      </c>
      <c r="I37">
        <v>73</v>
      </c>
      <c r="J37">
        <v>2609</v>
      </c>
      <c r="K37">
        <v>9206</v>
      </c>
      <c r="L37">
        <v>12330</v>
      </c>
      <c r="M37">
        <v>364</v>
      </c>
      <c r="N37">
        <v>8907</v>
      </c>
      <c r="O37">
        <v>1873</v>
      </c>
      <c r="P37">
        <v>9915</v>
      </c>
    </row>
    <row r="38" spans="1:16" x14ac:dyDescent="0.15">
      <c r="A38" t="s">
        <v>134</v>
      </c>
      <c r="B38">
        <v>9340</v>
      </c>
      <c r="C38">
        <v>2076</v>
      </c>
      <c r="D38">
        <v>887</v>
      </c>
      <c r="E38">
        <v>1189</v>
      </c>
      <c r="F38">
        <v>12</v>
      </c>
      <c r="G38">
        <v>39</v>
      </c>
      <c r="H38" t="s">
        <v>31</v>
      </c>
      <c r="I38">
        <v>39</v>
      </c>
      <c r="J38">
        <v>1914</v>
      </c>
      <c r="K38">
        <v>5299</v>
      </c>
      <c r="L38">
        <v>8453</v>
      </c>
      <c r="M38">
        <v>359</v>
      </c>
      <c r="N38">
        <v>4657</v>
      </c>
      <c r="O38" t="s">
        <v>31</v>
      </c>
      <c r="P38">
        <v>5407</v>
      </c>
    </row>
    <row r="39" spans="1:16" x14ac:dyDescent="0.15">
      <c r="A39" t="s">
        <v>135</v>
      </c>
      <c r="B39">
        <v>12086</v>
      </c>
      <c r="C39">
        <v>2602</v>
      </c>
      <c r="D39">
        <v>1714</v>
      </c>
      <c r="E39">
        <v>888</v>
      </c>
      <c r="F39">
        <v>34</v>
      </c>
      <c r="G39">
        <v>88</v>
      </c>
      <c r="H39" t="s">
        <v>31</v>
      </c>
      <c r="I39">
        <v>88</v>
      </c>
      <c r="J39">
        <v>2583</v>
      </c>
      <c r="K39">
        <v>6779</v>
      </c>
      <c r="L39">
        <v>10372</v>
      </c>
      <c r="M39">
        <v>778</v>
      </c>
      <c r="N39">
        <v>5075</v>
      </c>
      <c r="O39">
        <v>1754</v>
      </c>
      <c r="P39">
        <v>7190</v>
      </c>
    </row>
    <row r="40" spans="1:16" x14ac:dyDescent="0.15">
      <c r="A40" t="s">
        <v>136</v>
      </c>
      <c r="B40">
        <v>30616</v>
      </c>
      <c r="C40">
        <v>5858</v>
      </c>
      <c r="D40">
        <v>5214</v>
      </c>
      <c r="E40">
        <v>644</v>
      </c>
      <c r="F40">
        <v>26</v>
      </c>
      <c r="G40">
        <v>281</v>
      </c>
      <c r="H40" t="s">
        <v>31</v>
      </c>
      <c r="I40">
        <v>281</v>
      </c>
      <c r="J40">
        <v>5284</v>
      </c>
      <c r="K40">
        <v>19167</v>
      </c>
      <c r="L40">
        <v>25402</v>
      </c>
      <c r="M40">
        <v>1668</v>
      </c>
      <c r="N40">
        <v>19596</v>
      </c>
      <c r="O40">
        <v>358</v>
      </c>
      <c r="P40">
        <v>17292</v>
      </c>
    </row>
    <row r="41" spans="1:16" x14ac:dyDescent="0.15">
      <c r="A41" t="s">
        <v>137</v>
      </c>
      <c r="B41">
        <v>41981</v>
      </c>
      <c r="C41">
        <v>9449</v>
      </c>
      <c r="D41">
        <v>7423</v>
      </c>
      <c r="E41">
        <v>2026</v>
      </c>
      <c r="F41">
        <v>58</v>
      </c>
      <c r="G41">
        <v>205</v>
      </c>
      <c r="H41" t="s">
        <v>31</v>
      </c>
      <c r="I41">
        <v>205</v>
      </c>
      <c r="J41">
        <v>10765</v>
      </c>
      <c r="K41">
        <v>21504</v>
      </c>
      <c r="L41">
        <v>34558</v>
      </c>
      <c r="M41">
        <v>5601</v>
      </c>
      <c r="N41">
        <v>26988</v>
      </c>
      <c r="O41">
        <v>3518</v>
      </c>
      <c r="P41">
        <v>22979</v>
      </c>
    </row>
    <row r="42" spans="1:16" x14ac:dyDescent="0.15">
      <c r="A42" t="s">
        <v>138</v>
      </c>
      <c r="B42">
        <v>27882</v>
      </c>
      <c r="C42">
        <v>6182</v>
      </c>
      <c r="D42">
        <v>5774</v>
      </c>
      <c r="E42">
        <v>408</v>
      </c>
      <c r="F42">
        <v>40</v>
      </c>
      <c r="G42">
        <v>145</v>
      </c>
      <c r="H42" t="s">
        <v>31</v>
      </c>
      <c r="I42">
        <v>145</v>
      </c>
      <c r="J42">
        <v>9726</v>
      </c>
      <c r="K42">
        <v>11789</v>
      </c>
      <c r="L42">
        <v>22108</v>
      </c>
      <c r="M42">
        <v>5034</v>
      </c>
      <c r="N42">
        <v>16922</v>
      </c>
      <c r="O42">
        <v>592</v>
      </c>
      <c r="P42">
        <v>12811</v>
      </c>
    </row>
    <row r="43" spans="1:16" x14ac:dyDescent="0.15">
      <c r="A43" t="s">
        <v>139</v>
      </c>
      <c r="B43">
        <v>15357</v>
      </c>
      <c r="C43">
        <v>4071</v>
      </c>
      <c r="D43">
        <v>3776</v>
      </c>
      <c r="E43">
        <v>295</v>
      </c>
      <c r="F43">
        <v>14</v>
      </c>
      <c r="G43">
        <v>103</v>
      </c>
      <c r="H43" t="s">
        <v>31</v>
      </c>
      <c r="I43">
        <v>103</v>
      </c>
      <c r="J43">
        <v>4615</v>
      </c>
      <c r="K43">
        <v>6554</v>
      </c>
      <c r="L43">
        <v>11581</v>
      </c>
      <c r="M43">
        <v>2507</v>
      </c>
      <c r="N43">
        <v>9316</v>
      </c>
      <c r="O43">
        <v>1185</v>
      </c>
      <c r="P43">
        <v>6055</v>
      </c>
    </row>
    <row r="44" spans="1:16" x14ac:dyDescent="0.15">
      <c r="A44" t="s">
        <v>140</v>
      </c>
      <c r="B44">
        <v>16387</v>
      </c>
      <c r="C44">
        <v>3905</v>
      </c>
      <c r="D44">
        <v>2924</v>
      </c>
      <c r="E44">
        <v>981</v>
      </c>
      <c r="F44">
        <v>18</v>
      </c>
      <c r="G44">
        <v>135</v>
      </c>
      <c r="H44" t="s">
        <v>31</v>
      </c>
      <c r="I44">
        <v>135</v>
      </c>
      <c r="J44">
        <v>2651</v>
      </c>
      <c r="K44">
        <v>9678</v>
      </c>
      <c r="L44">
        <v>13463</v>
      </c>
      <c r="M44">
        <v>621</v>
      </c>
      <c r="N44">
        <v>7604</v>
      </c>
      <c r="O44">
        <v>862</v>
      </c>
      <c r="P44">
        <v>10346</v>
      </c>
    </row>
    <row r="45" spans="1:16" x14ac:dyDescent="0.15">
      <c r="A45" t="s">
        <v>141</v>
      </c>
      <c r="B45">
        <v>23218</v>
      </c>
      <c r="C45">
        <v>5220</v>
      </c>
      <c r="D45">
        <v>4230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5535</v>
      </c>
      <c r="K45">
        <v>12284</v>
      </c>
      <c r="L45">
        <v>18988</v>
      </c>
      <c r="M45">
        <v>2397</v>
      </c>
      <c r="N45">
        <v>12319</v>
      </c>
      <c r="O45">
        <v>980</v>
      </c>
      <c r="P45">
        <v>11137</v>
      </c>
    </row>
    <row r="46" spans="1:16" x14ac:dyDescent="0.15">
      <c r="A46" t="s">
        <v>142</v>
      </c>
      <c r="B46">
        <v>19124</v>
      </c>
      <c r="C46">
        <v>3853</v>
      </c>
      <c r="D46">
        <v>2264</v>
      </c>
      <c r="E46">
        <v>1589</v>
      </c>
      <c r="F46">
        <v>11</v>
      </c>
      <c r="G46">
        <v>212</v>
      </c>
      <c r="H46" t="s">
        <v>31</v>
      </c>
      <c r="I46">
        <v>212</v>
      </c>
      <c r="J46">
        <v>7308</v>
      </c>
      <c r="K46">
        <v>7740</v>
      </c>
      <c r="L46">
        <v>16860</v>
      </c>
      <c r="M46">
        <v>4331</v>
      </c>
      <c r="N46">
        <v>11366</v>
      </c>
      <c r="O46">
        <v>1452</v>
      </c>
      <c r="P46">
        <v>7156</v>
      </c>
    </row>
    <row r="47" spans="1:16" x14ac:dyDescent="0.15">
      <c r="A47" t="s">
        <v>143</v>
      </c>
      <c r="B47">
        <v>88155</v>
      </c>
      <c r="C47">
        <v>21815</v>
      </c>
      <c r="D47">
        <v>14178</v>
      </c>
      <c r="E47">
        <v>7637</v>
      </c>
      <c r="F47">
        <v>56</v>
      </c>
      <c r="G47">
        <v>527</v>
      </c>
      <c r="H47" t="s">
        <v>31</v>
      </c>
      <c r="I47">
        <v>527</v>
      </c>
      <c r="J47">
        <v>22404</v>
      </c>
      <c r="K47">
        <v>43353</v>
      </c>
      <c r="L47">
        <v>73977</v>
      </c>
      <c r="M47">
        <v>9188</v>
      </c>
      <c r="N47">
        <v>52780</v>
      </c>
      <c r="O47">
        <v>4185</v>
      </c>
      <c r="P47">
        <v>31695</v>
      </c>
    </row>
    <row r="48" spans="1:16" x14ac:dyDescent="0.15">
      <c r="A48" t="s">
        <v>144</v>
      </c>
      <c r="B48">
        <v>15479</v>
      </c>
      <c r="C48">
        <v>4370</v>
      </c>
      <c r="D48">
        <v>2789</v>
      </c>
      <c r="E48">
        <v>1581</v>
      </c>
      <c r="F48">
        <v>22</v>
      </c>
      <c r="G48">
        <v>108</v>
      </c>
      <c r="H48" t="s">
        <v>31</v>
      </c>
      <c r="I48">
        <v>108</v>
      </c>
      <c r="J48">
        <v>4526</v>
      </c>
      <c r="K48">
        <v>6453</v>
      </c>
      <c r="L48">
        <v>12690</v>
      </c>
      <c r="M48">
        <v>2434</v>
      </c>
      <c r="N48">
        <v>8063</v>
      </c>
      <c r="O48">
        <v>1302</v>
      </c>
      <c r="P48">
        <v>7539</v>
      </c>
    </row>
    <row r="49" spans="1:16" x14ac:dyDescent="0.15">
      <c r="A49" t="s">
        <v>145</v>
      </c>
      <c r="B49">
        <v>27799</v>
      </c>
      <c r="C49">
        <v>8111</v>
      </c>
      <c r="D49">
        <v>7383</v>
      </c>
      <c r="E49">
        <v>728</v>
      </c>
      <c r="F49">
        <v>38</v>
      </c>
      <c r="G49">
        <v>229</v>
      </c>
      <c r="H49" t="s">
        <v>31</v>
      </c>
      <c r="I49">
        <v>229</v>
      </c>
      <c r="J49">
        <v>6709</v>
      </c>
      <c r="K49">
        <v>12712</v>
      </c>
      <c r="L49">
        <v>20416</v>
      </c>
      <c r="M49">
        <v>3323</v>
      </c>
      <c r="N49">
        <v>14417</v>
      </c>
      <c r="O49">
        <v>1633</v>
      </c>
      <c r="P49">
        <v>12226</v>
      </c>
    </row>
    <row r="50" spans="1:16" x14ac:dyDescent="0.15">
      <c r="A50" t="s">
        <v>146</v>
      </c>
      <c r="B50">
        <v>35860</v>
      </c>
      <c r="C50">
        <v>9021</v>
      </c>
      <c r="D50">
        <v>7924</v>
      </c>
      <c r="E50">
        <v>1097</v>
      </c>
      <c r="F50">
        <v>48</v>
      </c>
      <c r="G50">
        <v>276</v>
      </c>
      <c r="H50" t="s">
        <v>31</v>
      </c>
      <c r="I50">
        <v>276</v>
      </c>
      <c r="J50">
        <v>10085</v>
      </c>
      <c r="K50">
        <v>16430</v>
      </c>
      <c r="L50">
        <v>27936</v>
      </c>
      <c r="M50">
        <v>4645</v>
      </c>
      <c r="N50">
        <v>21645</v>
      </c>
      <c r="O50">
        <v>1651</v>
      </c>
      <c r="P50">
        <v>12984</v>
      </c>
    </row>
    <row r="51" spans="1:16" x14ac:dyDescent="0.15">
      <c r="A51" t="s">
        <v>147</v>
      </c>
      <c r="B51">
        <v>20877</v>
      </c>
      <c r="C51">
        <v>5398</v>
      </c>
      <c r="D51">
        <v>5068</v>
      </c>
      <c r="E51">
        <v>330</v>
      </c>
      <c r="F51">
        <v>44</v>
      </c>
      <c r="G51">
        <v>150</v>
      </c>
      <c r="H51" t="s">
        <v>31</v>
      </c>
      <c r="I51">
        <v>150</v>
      </c>
      <c r="J51">
        <v>3137</v>
      </c>
      <c r="K51">
        <v>12148</v>
      </c>
      <c r="L51">
        <v>15809</v>
      </c>
      <c r="M51">
        <v>921</v>
      </c>
      <c r="N51">
        <v>11827</v>
      </c>
      <c r="O51">
        <v>1368</v>
      </c>
      <c r="P51">
        <v>8227</v>
      </c>
    </row>
    <row r="52" spans="1:16" x14ac:dyDescent="0.15">
      <c r="A52" t="s">
        <v>148</v>
      </c>
      <c r="B52">
        <v>19964</v>
      </c>
      <c r="C52">
        <v>6012</v>
      </c>
      <c r="D52">
        <v>3948</v>
      </c>
      <c r="E52">
        <v>2064</v>
      </c>
      <c r="F52">
        <v>30</v>
      </c>
      <c r="G52">
        <v>110</v>
      </c>
      <c r="H52" t="s">
        <v>31</v>
      </c>
      <c r="I52">
        <v>110</v>
      </c>
      <c r="J52">
        <v>4277</v>
      </c>
      <c r="K52">
        <v>9535</v>
      </c>
      <c r="L52">
        <v>16016</v>
      </c>
      <c r="M52">
        <v>1597</v>
      </c>
      <c r="N52">
        <v>9860</v>
      </c>
      <c r="O52">
        <v>1143</v>
      </c>
      <c r="P52">
        <v>9189</v>
      </c>
    </row>
    <row r="53" spans="1:16" x14ac:dyDescent="0.15">
      <c r="A53" t="s">
        <v>149</v>
      </c>
      <c r="B53">
        <v>35425</v>
      </c>
      <c r="C53">
        <v>9982</v>
      </c>
      <c r="D53">
        <v>7701</v>
      </c>
      <c r="E53">
        <v>2281</v>
      </c>
      <c r="F53">
        <v>40</v>
      </c>
      <c r="G53">
        <v>236</v>
      </c>
      <c r="H53" t="s">
        <v>31</v>
      </c>
      <c r="I53">
        <v>236</v>
      </c>
      <c r="J53">
        <v>9902</v>
      </c>
      <c r="K53">
        <v>15265</v>
      </c>
      <c r="L53">
        <v>27724</v>
      </c>
      <c r="M53">
        <v>4648</v>
      </c>
      <c r="N53">
        <v>20411</v>
      </c>
      <c r="O53">
        <v>2281</v>
      </c>
      <c r="P53">
        <v>13556</v>
      </c>
    </row>
    <row r="54" spans="1:16" x14ac:dyDescent="0.15">
      <c r="A54" t="s">
        <v>150</v>
      </c>
      <c r="B54">
        <v>19579</v>
      </c>
      <c r="C54">
        <v>5599</v>
      </c>
      <c r="D54">
        <v>3443</v>
      </c>
      <c r="E54">
        <v>2156</v>
      </c>
      <c r="F54">
        <v>18</v>
      </c>
      <c r="G54">
        <v>81</v>
      </c>
      <c r="H54" t="s">
        <v>31</v>
      </c>
      <c r="I54">
        <v>81</v>
      </c>
      <c r="J54">
        <v>4119</v>
      </c>
      <c r="K54">
        <v>9762</v>
      </c>
      <c r="L54">
        <v>16136</v>
      </c>
      <c r="M54">
        <v>2148</v>
      </c>
      <c r="N54">
        <v>10645</v>
      </c>
      <c r="O54">
        <v>1730</v>
      </c>
      <c r="P54">
        <v>7118</v>
      </c>
    </row>
    <row r="55" spans="1:16" x14ac:dyDescent="0.15">
      <c r="A55" t="s">
        <v>342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</row>
    <row r="56" spans="1:16" x14ac:dyDescent="0.15">
      <c r="A56" t="s">
        <v>75</v>
      </c>
      <c r="B56">
        <v>80530</v>
      </c>
      <c r="C56">
        <v>8466</v>
      </c>
      <c r="D56">
        <v>3087</v>
      </c>
      <c r="E56">
        <v>5379</v>
      </c>
      <c r="F56">
        <v>107</v>
      </c>
      <c r="G56">
        <v>402</v>
      </c>
      <c r="H56" t="s">
        <v>31</v>
      </c>
      <c r="I56">
        <v>402</v>
      </c>
      <c r="J56">
        <v>10859</v>
      </c>
      <c r="K56">
        <v>60696</v>
      </c>
      <c r="L56">
        <v>77443</v>
      </c>
      <c r="M56">
        <v>5546</v>
      </c>
      <c r="N56">
        <v>49862</v>
      </c>
      <c r="O56">
        <v>628</v>
      </c>
      <c r="P56">
        <v>55724</v>
      </c>
    </row>
    <row r="57" spans="1:16" x14ac:dyDescent="0.15">
      <c r="A57" t="s">
        <v>0</v>
      </c>
      <c r="B57">
        <v>38189</v>
      </c>
      <c r="C57">
        <v>7190</v>
      </c>
      <c r="D57">
        <v>5849</v>
      </c>
      <c r="E57">
        <v>1341</v>
      </c>
      <c r="F57">
        <v>8</v>
      </c>
      <c r="G57">
        <v>211</v>
      </c>
      <c r="H57" t="s">
        <v>31</v>
      </c>
      <c r="I57">
        <v>211</v>
      </c>
      <c r="J57">
        <v>9472</v>
      </c>
      <c r="K57">
        <v>21308</v>
      </c>
      <c r="L57">
        <v>32340</v>
      </c>
      <c r="M57">
        <v>4678</v>
      </c>
      <c r="N57">
        <v>26364</v>
      </c>
      <c r="O57">
        <v>276</v>
      </c>
      <c r="P57">
        <v>15482</v>
      </c>
    </row>
    <row r="58" spans="1:16" x14ac:dyDescent="0.15">
      <c r="A58" t="s">
        <v>1</v>
      </c>
      <c r="B58">
        <v>12761</v>
      </c>
      <c r="C58">
        <v>2368</v>
      </c>
      <c r="D58">
        <v>1792</v>
      </c>
      <c r="E58">
        <v>576</v>
      </c>
      <c r="F58">
        <v>10</v>
      </c>
      <c r="G58">
        <v>30</v>
      </c>
      <c r="H58" t="s">
        <v>31</v>
      </c>
      <c r="I58">
        <v>30</v>
      </c>
      <c r="J58">
        <v>1111</v>
      </c>
      <c r="K58">
        <v>9242</v>
      </c>
      <c r="L58">
        <v>10969</v>
      </c>
      <c r="M58">
        <v>268</v>
      </c>
      <c r="N58">
        <v>6702</v>
      </c>
      <c r="O58">
        <v>2071</v>
      </c>
      <c r="P58">
        <v>7092</v>
      </c>
    </row>
    <row r="59" spans="1:16" x14ac:dyDescent="0.15">
      <c r="A59" t="s">
        <v>18</v>
      </c>
      <c r="B59">
        <v>7956</v>
      </c>
      <c r="C59">
        <v>1266</v>
      </c>
      <c r="D59">
        <v>893</v>
      </c>
      <c r="E59">
        <v>373</v>
      </c>
      <c r="F59">
        <v>10</v>
      </c>
      <c r="G59">
        <v>20</v>
      </c>
      <c r="H59" t="s">
        <v>31</v>
      </c>
      <c r="I59">
        <v>20</v>
      </c>
      <c r="J59">
        <v>1589</v>
      </c>
      <c r="K59">
        <v>5071</v>
      </c>
      <c r="L59">
        <v>7063</v>
      </c>
      <c r="M59">
        <v>715</v>
      </c>
      <c r="N59">
        <v>5979</v>
      </c>
      <c r="O59">
        <v>540</v>
      </c>
      <c r="P59">
        <v>4959</v>
      </c>
    </row>
    <row r="60" spans="1:16" x14ac:dyDescent="0.15">
      <c r="A60" t="s">
        <v>2</v>
      </c>
      <c r="B60">
        <v>9068</v>
      </c>
      <c r="C60">
        <v>1526</v>
      </c>
      <c r="D60">
        <v>1361</v>
      </c>
      <c r="E60">
        <v>165</v>
      </c>
      <c r="F60">
        <v>6</v>
      </c>
      <c r="G60">
        <v>150</v>
      </c>
      <c r="H60" t="s">
        <v>31</v>
      </c>
      <c r="I60">
        <v>150</v>
      </c>
      <c r="J60">
        <v>1131</v>
      </c>
      <c r="K60">
        <v>6255</v>
      </c>
      <c r="L60">
        <v>7707</v>
      </c>
      <c r="M60">
        <v>570</v>
      </c>
      <c r="N60">
        <v>5467</v>
      </c>
      <c r="O60">
        <v>203</v>
      </c>
      <c r="P60">
        <v>4945</v>
      </c>
    </row>
    <row r="61" spans="1:16" x14ac:dyDescent="0.15">
      <c r="A61" t="s">
        <v>3</v>
      </c>
      <c r="B61">
        <v>27776</v>
      </c>
      <c r="C61">
        <v>5495</v>
      </c>
      <c r="D61">
        <v>4889</v>
      </c>
      <c r="E61">
        <v>606</v>
      </c>
      <c r="F61">
        <v>26</v>
      </c>
      <c r="G61">
        <v>226</v>
      </c>
      <c r="H61" t="s">
        <v>31</v>
      </c>
      <c r="I61">
        <v>226</v>
      </c>
      <c r="J61">
        <v>3346</v>
      </c>
      <c r="K61">
        <v>18683</v>
      </c>
      <c r="L61">
        <v>22887</v>
      </c>
      <c r="M61">
        <v>957</v>
      </c>
      <c r="N61">
        <v>16443</v>
      </c>
      <c r="O61">
        <v>3877</v>
      </c>
      <c r="P61">
        <v>13925</v>
      </c>
    </row>
    <row r="62" spans="1:16" x14ac:dyDescent="0.15">
      <c r="A62" t="s">
        <v>4</v>
      </c>
      <c r="B62">
        <v>10393</v>
      </c>
      <c r="C62">
        <v>1468</v>
      </c>
      <c r="D62">
        <v>1267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1122</v>
      </c>
      <c r="K62">
        <v>7733</v>
      </c>
      <c r="L62">
        <v>9126</v>
      </c>
      <c r="M62">
        <v>575</v>
      </c>
      <c r="N62">
        <v>6437</v>
      </c>
      <c r="O62">
        <v>610</v>
      </c>
      <c r="P62">
        <v>6052</v>
      </c>
    </row>
    <row r="63" spans="1:16" x14ac:dyDescent="0.15">
      <c r="A63" t="s">
        <v>12</v>
      </c>
      <c r="B63">
        <v>11331</v>
      </c>
      <c r="C63">
        <v>2665</v>
      </c>
      <c r="D63">
        <v>2445</v>
      </c>
      <c r="E63">
        <v>220</v>
      </c>
      <c r="F63">
        <v>8</v>
      </c>
      <c r="G63">
        <v>50</v>
      </c>
      <c r="H63" t="s">
        <v>31</v>
      </c>
      <c r="I63">
        <v>50</v>
      </c>
      <c r="J63">
        <v>2351</v>
      </c>
      <c r="K63">
        <v>6257</v>
      </c>
      <c r="L63">
        <v>8886</v>
      </c>
      <c r="M63">
        <v>720</v>
      </c>
      <c r="N63">
        <v>6747</v>
      </c>
      <c r="O63">
        <v>1141</v>
      </c>
      <c r="P63">
        <v>5243</v>
      </c>
    </row>
    <row r="64" spans="1:16" x14ac:dyDescent="0.15">
      <c r="A64" t="s">
        <v>13</v>
      </c>
      <c r="B64">
        <v>8245</v>
      </c>
      <c r="C64">
        <v>1072</v>
      </c>
      <c r="D64">
        <v>1072</v>
      </c>
      <c r="E64" t="s">
        <v>31</v>
      </c>
      <c r="F64">
        <v>6</v>
      </c>
      <c r="G64">
        <v>100</v>
      </c>
      <c r="H64" t="s">
        <v>31</v>
      </c>
      <c r="I64">
        <v>100</v>
      </c>
      <c r="J64">
        <v>2054</v>
      </c>
      <c r="K64">
        <v>5013</v>
      </c>
      <c r="L64">
        <v>7173</v>
      </c>
      <c r="M64">
        <v>1220</v>
      </c>
      <c r="N64">
        <v>5892</v>
      </c>
      <c r="O64">
        <v>1524</v>
      </c>
      <c r="P64">
        <v>4604</v>
      </c>
    </row>
    <row r="65" spans="1:16" x14ac:dyDescent="0.15">
      <c r="A65" t="s">
        <v>14</v>
      </c>
      <c r="B65">
        <v>9688</v>
      </c>
      <c r="C65">
        <v>1943</v>
      </c>
      <c r="D65">
        <v>1682</v>
      </c>
      <c r="E65">
        <v>261</v>
      </c>
      <c r="F65">
        <v>10</v>
      </c>
      <c r="G65">
        <v>70</v>
      </c>
      <c r="H65" t="s">
        <v>31</v>
      </c>
      <c r="I65">
        <v>70</v>
      </c>
      <c r="J65">
        <v>2819</v>
      </c>
      <c r="K65">
        <v>4846</v>
      </c>
      <c r="L65">
        <v>8006</v>
      </c>
      <c r="M65">
        <v>2048</v>
      </c>
      <c r="N65">
        <v>5161</v>
      </c>
      <c r="O65">
        <v>2224</v>
      </c>
      <c r="P65">
        <v>5168</v>
      </c>
    </row>
    <row r="66" spans="1:16" x14ac:dyDescent="0.15">
      <c r="A66" t="s">
        <v>5</v>
      </c>
      <c r="B66">
        <v>25926</v>
      </c>
      <c r="C66">
        <v>4637</v>
      </c>
      <c r="D66">
        <v>3215</v>
      </c>
      <c r="E66">
        <v>1422</v>
      </c>
      <c r="F66">
        <v>12</v>
      </c>
      <c r="G66">
        <v>178</v>
      </c>
      <c r="H66" t="s">
        <v>31</v>
      </c>
      <c r="I66">
        <v>178</v>
      </c>
      <c r="J66">
        <v>4057</v>
      </c>
      <c r="K66">
        <v>17042</v>
      </c>
      <c r="L66">
        <v>22711</v>
      </c>
      <c r="M66">
        <v>2016</v>
      </c>
      <c r="N66">
        <v>15667</v>
      </c>
      <c r="O66">
        <v>3969</v>
      </c>
      <c r="P66">
        <v>14905</v>
      </c>
    </row>
    <row r="67" spans="1:16" x14ac:dyDescent="0.15">
      <c r="A67" t="s">
        <v>6</v>
      </c>
      <c r="B67">
        <v>23779</v>
      </c>
      <c r="C67">
        <v>3910</v>
      </c>
      <c r="D67">
        <v>1565</v>
      </c>
      <c r="E67">
        <v>2345</v>
      </c>
      <c r="F67">
        <v>8</v>
      </c>
      <c r="G67">
        <v>210</v>
      </c>
      <c r="H67" t="s">
        <v>31</v>
      </c>
      <c r="I67">
        <v>210</v>
      </c>
      <c r="J67">
        <v>4641</v>
      </c>
      <c r="K67">
        <v>15010</v>
      </c>
      <c r="L67">
        <v>22214</v>
      </c>
      <c r="M67">
        <v>1941</v>
      </c>
      <c r="N67">
        <v>14031</v>
      </c>
      <c r="O67">
        <v>1725</v>
      </c>
      <c r="P67">
        <v>14349</v>
      </c>
    </row>
    <row r="68" spans="1:16" x14ac:dyDescent="0.15">
      <c r="A68" t="s">
        <v>7</v>
      </c>
      <c r="B68">
        <v>34209</v>
      </c>
      <c r="C68">
        <v>191</v>
      </c>
      <c r="D68" t="s">
        <v>31</v>
      </c>
      <c r="E68">
        <v>191</v>
      </c>
      <c r="F68">
        <v>33</v>
      </c>
      <c r="G68">
        <v>105</v>
      </c>
      <c r="H68" t="s">
        <v>31</v>
      </c>
      <c r="I68">
        <v>105</v>
      </c>
      <c r="J68">
        <v>7319</v>
      </c>
      <c r="K68">
        <v>26561</v>
      </c>
      <c r="L68">
        <v>34209</v>
      </c>
      <c r="M68">
        <v>2919</v>
      </c>
      <c r="N68">
        <v>29336</v>
      </c>
      <c r="O68">
        <v>816</v>
      </c>
      <c r="P68">
        <v>20906</v>
      </c>
    </row>
    <row r="69" spans="1:16" x14ac:dyDescent="0.15">
      <c r="A69" t="s">
        <v>15</v>
      </c>
      <c r="B69">
        <v>12876</v>
      </c>
      <c r="C69">
        <v>2917</v>
      </c>
      <c r="D69">
        <v>1919</v>
      </c>
      <c r="E69">
        <v>998</v>
      </c>
      <c r="F69">
        <v>13</v>
      </c>
      <c r="G69">
        <v>192</v>
      </c>
      <c r="H69" t="s">
        <v>31</v>
      </c>
      <c r="I69">
        <v>192</v>
      </c>
      <c r="J69">
        <v>4332</v>
      </c>
      <c r="K69">
        <v>5422</v>
      </c>
      <c r="L69">
        <v>10957</v>
      </c>
      <c r="M69">
        <v>2394</v>
      </c>
      <c r="N69">
        <v>8593</v>
      </c>
      <c r="O69">
        <v>914</v>
      </c>
      <c r="P69">
        <v>7782</v>
      </c>
    </row>
    <row r="70" spans="1:16" x14ac:dyDescent="0.15">
      <c r="A70" t="s">
        <v>8</v>
      </c>
      <c r="B70">
        <v>18877</v>
      </c>
      <c r="C70">
        <v>3653</v>
      </c>
      <c r="D70">
        <v>3211</v>
      </c>
      <c r="E70">
        <v>442</v>
      </c>
      <c r="F70">
        <v>10</v>
      </c>
      <c r="G70">
        <v>100</v>
      </c>
      <c r="H70" t="s">
        <v>31</v>
      </c>
      <c r="I70">
        <v>100</v>
      </c>
      <c r="J70">
        <v>3340</v>
      </c>
      <c r="K70">
        <v>11774</v>
      </c>
      <c r="L70">
        <v>15666</v>
      </c>
      <c r="M70">
        <v>1646</v>
      </c>
      <c r="N70">
        <v>12879</v>
      </c>
      <c r="O70">
        <v>310</v>
      </c>
      <c r="P70">
        <v>11120</v>
      </c>
    </row>
    <row r="71" spans="1:16" x14ac:dyDescent="0.15">
      <c r="A71" t="s">
        <v>9</v>
      </c>
      <c r="B71">
        <v>15143</v>
      </c>
      <c r="C71">
        <v>3000</v>
      </c>
      <c r="D71">
        <v>2248</v>
      </c>
      <c r="E71">
        <v>752</v>
      </c>
      <c r="F71">
        <v>52</v>
      </c>
      <c r="G71">
        <v>59</v>
      </c>
      <c r="H71" t="s">
        <v>31</v>
      </c>
      <c r="I71">
        <v>59</v>
      </c>
      <c r="J71">
        <v>3804</v>
      </c>
      <c r="K71">
        <v>8228</v>
      </c>
      <c r="L71">
        <v>12895</v>
      </c>
      <c r="M71">
        <v>2369</v>
      </c>
      <c r="N71">
        <v>9310</v>
      </c>
      <c r="O71">
        <v>1431</v>
      </c>
      <c r="P71">
        <v>8662</v>
      </c>
    </row>
    <row r="72" spans="1:16" x14ac:dyDescent="0.15">
      <c r="A72" t="s">
        <v>10</v>
      </c>
      <c r="B72">
        <v>19167</v>
      </c>
      <c r="C72">
        <v>4183</v>
      </c>
      <c r="D72">
        <v>3391</v>
      </c>
      <c r="E72">
        <v>792</v>
      </c>
      <c r="F72">
        <v>16</v>
      </c>
      <c r="G72">
        <v>58</v>
      </c>
      <c r="H72" t="s">
        <v>31</v>
      </c>
      <c r="I72">
        <v>58</v>
      </c>
      <c r="J72">
        <v>4893</v>
      </c>
      <c r="K72">
        <v>10017</v>
      </c>
      <c r="L72">
        <v>15776</v>
      </c>
      <c r="M72">
        <v>1573</v>
      </c>
      <c r="N72">
        <v>13052</v>
      </c>
      <c r="O72">
        <v>1271</v>
      </c>
      <c r="P72">
        <v>6189</v>
      </c>
    </row>
    <row r="73" spans="1:16" x14ac:dyDescent="0.15">
      <c r="A73" t="s">
        <v>11</v>
      </c>
      <c r="B73">
        <v>22070</v>
      </c>
      <c r="C73">
        <v>4070</v>
      </c>
      <c r="D73">
        <v>2642</v>
      </c>
      <c r="E73">
        <v>1428</v>
      </c>
      <c r="F73">
        <v>24</v>
      </c>
      <c r="G73">
        <v>58</v>
      </c>
      <c r="H73" t="s">
        <v>31</v>
      </c>
      <c r="I73">
        <v>58</v>
      </c>
      <c r="J73">
        <v>5450</v>
      </c>
      <c r="K73">
        <v>12468</v>
      </c>
      <c r="L73">
        <v>19428</v>
      </c>
      <c r="M73">
        <v>2273</v>
      </c>
      <c r="N73">
        <v>14534</v>
      </c>
      <c r="O73">
        <v>1244</v>
      </c>
      <c r="P73">
        <v>9212</v>
      </c>
    </row>
    <row r="74" spans="1:16" x14ac:dyDescent="0.15">
      <c r="A74" t="s">
        <v>301</v>
      </c>
      <c r="B74" t="s">
        <v>190</v>
      </c>
      <c r="C74" t="s">
        <v>190</v>
      </c>
      <c r="D74" t="s">
        <v>190</v>
      </c>
      <c r="E74" t="s">
        <v>190</v>
      </c>
      <c r="F74" t="s">
        <v>190</v>
      </c>
      <c r="G74" t="s">
        <v>190</v>
      </c>
      <c r="H74" t="s">
        <v>190</v>
      </c>
      <c r="I74" t="s">
        <v>190</v>
      </c>
      <c r="J74" t="s">
        <v>190</v>
      </c>
      <c r="K74" t="s">
        <v>190</v>
      </c>
      <c r="L74" t="s">
        <v>190</v>
      </c>
      <c r="M74" t="s">
        <v>190</v>
      </c>
      <c r="N74" t="s">
        <v>190</v>
      </c>
      <c r="O74" t="s">
        <v>190</v>
      </c>
      <c r="P74" t="s">
        <v>190</v>
      </c>
    </row>
    <row r="75" spans="1:16" x14ac:dyDescent="0.15">
      <c r="A75" t="s">
        <v>351</v>
      </c>
      <c r="B75">
        <v>7689</v>
      </c>
      <c r="C75">
        <v>1113</v>
      </c>
      <c r="D75">
        <v>728</v>
      </c>
      <c r="E75">
        <v>385</v>
      </c>
      <c r="F75">
        <v>6</v>
      </c>
      <c r="G75">
        <v>50</v>
      </c>
      <c r="H75" t="s">
        <v>31</v>
      </c>
      <c r="I75">
        <v>50</v>
      </c>
      <c r="J75">
        <v>1850</v>
      </c>
      <c r="K75">
        <v>4670</v>
      </c>
      <c r="L75">
        <v>6961</v>
      </c>
      <c r="M75">
        <v>619</v>
      </c>
      <c r="N75">
        <v>4353</v>
      </c>
      <c r="O75">
        <v>657</v>
      </c>
      <c r="P75">
        <v>4553</v>
      </c>
    </row>
    <row r="76" spans="1:16" x14ac:dyDescent="0.15">
      <c r="A76" t="s">
        <v>352</v>
      </c>
      <c r="B76">
        <v>6926</v>
      </c>
      <c r="C76">
        <v>1569</v>
      </c>
      <c r="D76">
        <v>400</v>
      </c>
      <c r="E76">
        <v>1169</v>
      </c>
      <c r="F76">
        <v>6</v>
      </c>
      <c r="G76">
        <v>40</v>
      </c>
      <c r="H76" t="s">
        <v>31</v>
      </c>
      <c r="I76">
        <v>40</v>
      </c>
      <c r="J76">
        <v>1319</v>
      </c>
      <c r="K76">
        <v>3992</v>
      </c>
      <c r="L76">
        <v>6526</v>
      </c>
      <c r="M76">
        <v>444</v>
      </c>
      <c r="N76">
        <v>4102</v>
      </c>
      <c r="O76">
        <v>240</v>
      </c>
      <c r="P76">
        <v>4979</v>
      </c>
    </row>
    <row r="77" spans="1:16" x14ac:dyDescent="0.15">
      <c r="A77" t="s">
        <v>353</v>
      </c>
      <c r="B77">
        <v>5071</v>
      </c>
      <c r="C77">
        <v>1361</v>
      </c>
      <c r="D77">
        <v>900</v>
      </c>
      <c r="E77">
        <v>461</v>
      </c>
      <c r="F77" t="s">
        <v>31</v>
      </c>
      <c r="G77">
        <v>76</v>
      </c>
      <c r="H77" t="s">
        <v>31</v>
      </c>
      <c r="I77">
        <v>76</v>
      </c>
      <c r="J77">
        <v>803</v>
      </c>
      <c r="K77">
        <v>2831</v>
      </c>
      <c r="L77">
        <v>4171</v>
      </c>
      <c r="M77">
        <v>156</v>
      </c>
      <c r="N77">
        <v>2540</v>
      </c>
      <c r="O77" t="s">
        <v>31</v>
      </c>
      <c r="P77">
        <v>2780</v>
      </c>
    </row>
    <row r="78" spans="1:16" x14ac:dyDescent="0.15">
      <c r="A78" t="s">
        <v>355</v>
      </c>
      <c r="B78">
        <v>5828</v>
      </c>
      <c r="C78">
        <v>1754</v>
      </c>
      <c r="D78">
        <v>1658</v>
      </c>
      <c r="E78">
        <v>96</v>
      </c>
      <c r="F78">
        <v>2</v>
      </c>
      <c r="G78">
        <v>22</v>
      </c>
      <c r="H78" t="s">
        <v>31</v>
      </c>
      <c r="I78">
        <v>22</v>
      </c>
      <c r="J78">
        <v>816</v>
      </c>
      <c r="K78">
        <v>3234</v>
      </c>
      <c r="L78">
        <v>4170</v>
      </c>
      <c r="M78">
        <v>367</v>
      </c>
      <c r="N78">
        <v>2623</v>
      </c>
      <c r="O78">
        <v>127</v>
      </c>
      <c r="P78">
        <v>3002</v>
      </c>
    </row>
    <row r="79" spans="1:16" x14ac:dyDescent="0.15">
      <c r="A79" t="s">
        <v>356</v>
      </c>
      <c r="B79">
        <v>6182</v>
      </c>
      <c r="C79">
        <v>1774</v>
      </c>
      <c r="D79">
        <v>1625</v>
      </c>
      <c r="E79">
        <v>149</v>
      </c>
      <c r="F79" t="s">
        <v>31</v>
      </c>
      <c r="G79">
        <v>14</v>
      </c>
      <c r="H79" t="s">
        <v>31</v>
      </c>
      <c r="I79">
        <v>14</v>
      </c>
      <c r="J79">
        <v>743</v>
      </c>
      <c r="K79">
        <v>3651</v>
      </c>
      <c r="L79">
        <v>4557</v>
      </c>
      <c r="M79">
        <v>510</v>
      </c>
      <c r="N79">
        <v>3429</v>
      </c>
      <c r="O79">
        <v>910</v>
      </c>
      <c r="P79">
        <v>3299</v>
      </c>
    </row>
    <row r="80" spans="1:16" x14ac:dyDescent="0.15">
      <c r="A80" t="s">
        <v>357</v>
      </c>
      <c r="B80">
        <v>5297</v>
      </c>
      <c r="C80">
        <v>1308</v>
      </c>
      <c r="D80">
        <v>1238</v>
      </c>
      <c r="E80">
        <v>70</v>
      </c>
      <c r="F80">
        <v>6</v>
      </c>
      <c r="G80">
        <v>46</v>
      </c>
      <c r="H80" t="s">
        <v>31</v>
      </c>
      <c r="I80">
        <v>46</v>
      </c>
      <c r="J80">
        <v>1181</v>
      </c>
      <c r="K80">
        <v>2756</v>
      </c>
      <c r="L80">
        <v>4059</v>
      </c>
      <c r="M80">
        <v>447</v>
      </c>
      <c r="N80">
        <v>2865</v>
      </c>
      <c r="O80">
        <v>428</v>
      </c>
      <c r="P80">
        <v>2404</v>
      </c>
    </row>
    <row r="81" spans="1:16" x14ac:dyDescent="0.15">
      <c r="A81" t="s">
        <v>87</v>
      </c>
      <c r="B81">
        <v>6596</v>
      </c>
      <c r="C81">
        <v>1990</v>
      </c>
      <c r="D81">
        <v>1139</v>
      </c>
      <c r="E81">
        <v>851</v>
      </c>
      <c r="F81">
        <v>12</v>
      </c>
      <c r="G81">
        <v>100</v>
      </c>
      <c r="H81" t="s">
        <v>31</v>
      </c>
      <c r="I81">
        <v>100</v>
      </c>
      <c r="J81">
        <v>1452</v>
      </c>
      <c r="K81">
        <v>3042</v>
      </c>
      <c r="L81">
        <v>5457</v>
      </c>
      <c r="M81">
        <v>917</v>
      </c>
      <c r="N81">
        <v>3264</v>
      </c>
      <c r="O81" t="s">
        <v>31</v>
      </c>
      <c r="P81">
        <v>2264</v>
      </c>
    </row>
    <row r="82" spans="1:16" x14ac:dyDescent="0.15">
      <c r="A82" t="s">
        <v>360</v>
      </c>
      <c r="B82">
        <v>4314</v>
      </c>
      <c r="C82">
        <v>1088</v>
      </c>
      <c r="D82">
        <v>1088</v>
      </c>
      <c r="E82" t="s">
        <v>31</v>
      </c>
      <c r="F82" t="s">
        <v>31</v>
      </c>
      <c r="G82" t="s">
        <v>31</v>
      </c>
      <c r="H82" t="s">
        <v>31</v>
      </c>
      <c r="I82" t="s">
        <v>31</v>
      </c>
      <c r="J82">
        <v>936</v>
      </c>
      <c r="K82">
        <v>2290</v>
      </c>
      <c r="L82">
        <v>3226</v>
      </c>
      <c r="M82">
        <v>652</v>
      </c>
      <c r="N82">
        <v>3226</v>
      </c>
      <c r="O82" t="s">
        <v>31</v>
      </c>
      <c r="P82">
        <v>2141</v>
      </c>
    </row>
    <row r="83" spans="1:16" x14ac:dyDescent="0.15">
      <c r="A83" t="s">
        <v>361</v>
      </c>
      <c r="B83">
        <v>4181</v>
      </c>
      <c r="C83">
        <v>1335</v>
      </c>
      <c r="D83">
        <v>1335</v>
      </c>
      <c r="E83" t="s">
        <v>31</v>
      </c>
      <c r="F83">
        <v>4</v>
      </c>
      <c r="G83" t="s">
        <v>31</v>
      </c>
      <c r="H83" t="s">
        <v>31</v>
      </c>
      <c r="I83" t="s">
        <v>31</v>
      </c>
      <c r="J83">
        <v>302</v>
      </c>
      <c r="K83">
        <v>2540</v>
      </c>
      <c r="L83">
        <v>2846</v>
      </c>
      <c r="M83">
        <v>190</v>
      </c>
      <c r="N83">
        <v>2382</v>
      </c>
      <c r="O83" t="s">
        <v>31</v>
      </c>
      <c r="P83">
        <v>2049</v>
      </c>
    </row>
    <row r="84" spans="1:16" x14ac:dyDescent="0.15">
      <c r="A84" t="s">
        <v>363</v>
      </c>
      <c r="B84">
        <v>3542</v>
      </c>
      <c r="C84">
        <v>366</v>
      </c>
      <c r="D84" t="s">
        <v>31</v>
      </c>
      <c r="E84">
        <v>366</v>
      </c>
      <c r="F84">
        <v>6</v>
      </c>
      <c r="G84">
        <v>16</v>
      </c>
      <c r="H84" t="s">
        <v>31</v>
      </c>
      <c r="I84">
        <v>16</v>
      </c>
      <c r="J84">
        <v>474</v>
      </c>
      <c r="K84">
        <v>2680</v>
      </c>
      <c r="L84">
        <v>3542</v>
      </c>
      <c r="M84" t="s">
        <v>31</v>
      </c>
      <c r="N84">
        <v>2047</v>
      </c>
      <c r="O84">
        <v>1217</v>
      </c>
      <c r="P84">
        <v>2767</v>
      </c>
    </row>
    <row r="85" spans="1:16" x14ac:dyDescent="0.15">
      <c r="A85" t="s">
        <v>19</v>
      </c>
      <c r="B85">
        <v>7809</v>
      </c>
      <c r="C85">
        <v>1146</v>
      </c>
      <c r="D85">
        <v>580</v>
      </c>
      <c r="E85">
        <v>566</v>
      </c>
      <c r="F85">
        <v>6</v>
      </c>
      <c r="G85" t="s">
        <v>31</v>
      </c>
      <c r="H85" t="s">
        <v>31</v>
      </c>
      <c r="I85" t="s">
        <v>31</v>
      </c>
      <c r="J85">
        <v>2892</v>
      </c>
      <c r="K85">
        <v>3765</v>
      </c>
      <c r="L85">
        <v>7229</v>
      </c>
      <c r="M85">
        <v>1616</v>
      </c>
      <c r="N85">
        <v>4947</v>
      </c>
      <c r="O85">
        <v>437</v>
      </c>
      <c r="P85">
        <v>2433</v>
      </c>
    </row>
    <row r="86" spans="1:16" x14ac:dyDescent="0.15">
      <c r="A86" t="s">
        <v>364</v>
      </c>
      <c r="B86">
        <v>8441</v>
      </c>
      <c r="C86">
        <v>1702</v>
      </c>
      <c r="D86">
        <v>1229</v>
      </c>
      <c r="E86">
        <v>473</v>
      </c>
      <c r="F86">
        <v>6</v>
      </c>
      <c r="G86">
        <v>70</v>
      </c>
      <c r="H86" t="s">
        <v>31</v>
      </c>
      <c r="I86">
        <v>70</v>
      </c>
      <c r="J86">
        <v>2677</v>
      </c>
      <c r="K86">
        <v>3986</v>
      </c>
      <c r="L86">
        <v>7212</v>
      </c>
      <c r="M86">
        <v>1911</v>
      </c>
      <c r="N86">
        <v>4257</v>
      </c>
      <c r="O86" t="s">
        <v>31</v>
      </c>
      <c r="P86">
        <v>4004</v>
      </c>
    </row>
    <row r="87" spans="1:16" x14ac:dyDescent="0.15">
      <c r="A87" t="s">
        <v>365</v>
      </c>
      <c r="B87">
        <v>10075</v>
      </c>
      <c r="C87">
        <v>2212</v>
      </c>
      <c r="D87">
        <v>1685</v>
      </c>
      <c r="E87">
        <v>527</v>
      </c>
      <c r="F87">
        <v>6</v>
      </c>
      <c r="G87">
        <v>25</v>
      </c>
      <c r="H87" t="s">
        <v>31</v>
      </c>
      <c r="I87">
        <v>25</v>
      </c>
      <c r="J87">
        <v>2659</v>
      </c>
      <c r="K87">
        <v>5173</v>
      </c>
      <c r="L87">
        <v>8390</v>
      </c>
      <c r="M87">
        <v>1662</v>
      </c>
      <c r="N87">
        <v>6134</v>
      </c>
      <c r="O87" t="s">
        <v>31</v>
      </c>
      <c r="P87">
        <v>5656</v>
      </c>
    </row>
    <row r="88" spans="1:16" x14ac:dyDescent="0.15">
      <c r="A88" t="s">
        <v>366</v>
      </c>
      <c r="B88">
        <v>4846</v>
      </c>
      <c r="C88">
        <v>1435</v>
      </c>
      <c r="D88">
        <v>627</v>
      </c>
      <c r="E88">
        <v>808</v>
      </c>
      <c r="F88">
        <v>6</v>
      </c>
      <c r="G88" t="s">
        <v>31</v>
      </c>
      <c r="H88" t="s">
        <v>31</v>
      </c>
      <c r="I88" t="s">
        <v>31</v>
      </c>
      <c r="J88">
        <v>377</v>
      </c>
      <c r="K88">
        <v>3028</v>
      </c>
      <c r="L88">
        <v>4219</v>
      </c>
      <c r="M88">
        <v>234</v>
      </c>
      <c r="N88">
        <v>2278</v>
      </c>
      <c r="O88">
        <v>700</v>
      </c>
      <c r="P88">
        <v>2854</v>
      </c>
    </row>
    <row r="89" spans="1:16" x14ac:dyDescent="0.15">
      <c r="A89" t="s">
        <v>367</v>
      </c>
      <c r="B89">
        <v>6646</v>
      </c>
      <c r="C89">
        <v>1180</v>
      </c>
      <c r="D89">
        <v>1049</v>
      </c>
      <c r="E89">
        <v>131</v>
      </c>
      <c r="F89">
        <v>8</v>
      </c>
      <c r="G89">
        <v>64</v>
      </c>
      <c r="H89" t="s">
        <v>31</v>
      </c>
      <c r="I89">
        <v>64</v>
      </c>
      <c r="J89">
        <v>1172</v>
      </c>
      <c r="K89">
        <v>4222</v>
      </c>
      <c r="L89">
        <v>5597</v>
      </c>
      <c r="M89">
        <v>494</v>
      </c>
      <c r="N89">
        <v>3530</v>
      </c>
      <c r="O89">
        <v>609</v>
      </c>
      <c r="P89">
        <v>4802</v>
      </c>
    </row>
    <row r="90" spans="1:16" x14ac:dyDescent="0.15">
      <c r="A90" t="s">
        <v>368</v>
      </c>
      <c r="B90">
        <v>5460</v>
      </c>
      <c r="C90">
        <v>1515</v>
      </c>
      <c r="D90">
        <v>965</v>
      </c>
      <c r="E90">
        <v>550</v>
      </c>
      <c r="F90">
        <v>10</v>
      </c>
      <c r="G90">
        <v>34</v>
      </c>
      <c r="H90" t="s">
        <v>31</v>
      </c>
      <c r="I90">
        <v>34</v>
      </c>
      <c r="J90">
        <v>1847</v>
      </c>
      <c r="K90">
        <v>2054</v>
      </c>
      <c r="L90">
        <v>4495</v>
      </c>
      <c r="M90">
        <v>1731</v>
      </c>
      <c r="N90">
        <v>2979</v>
      </c>
      <c r="O90" t="s">
        <v>31</v>
      </c>
      <c r="P90">
        <v>2361</v>
      </c>
    </row>
    <row r="91" spans="1:16" x14ac:dyDescent="0.15">
      <c r="A91" t="s">
        <v>369</v>
      </c>
      <c r="B91">
        <v>3015</v>
      </c>
      <c r="C91">
        <v>729</v>
      </c>
      <c r="D91">
        <v>729</v>
      </c>
      <c r="E91" t="s">
        <v>31</v>
      </c>
      <c r="F91">
        <v>6</v>
      </c>
      <c r="G91" t="s">
        <v>31</v>
      </c>
      <c r="H91" t="s">
        <v>31</v>
      </c>
      <c r="I91" t="s">
        <v>31</v>
      </c>
      <c r="J91">
        <v>351</v>
      </c>
      <c r="K91">
        <v>1929</v>
      </c>
      <c r="L91">
        <v>2286</v>
      </c>
      <c r="M91">
        <v>106</v>
      </c>
      <c r="N91">
        <v>2130</v>
      </c>
      <c r="O91" t="s">
        <v>31</v>
      </c>
      <c r="P91">
        <v>1980</v>
      </c>
    </row>
    <row r="92" spans="1:16" x14ac:dyDescent="0.15">
      <c r="A92" t="s">
        <v>370</v>
      </c>
      <c r="B92">
        <v>2604</v>
      </c>
      <c r="C92">
        <v>286</v>
      </c>
      <c r="D92">
        <v>286</v>
      </c>
      <c r="E92" t="s">
        <v>31</v>
      </c>
      <c r="F92">
        <v>6</v>
      </c>
      <c r="G92">
        <v>62</v>
      </c>
      <c r="H92" t="s">
        <v>31</v>
      </c>
      <c r="I92">
        <v>62</v>
      </c>
      <c r="J92">
        <v>847</v>
      </c>
      <c r="K92">
        <v>1403</v>
      </c>
      <c r="L92">
        <v>2318</v>
      </c>
      <c r="M92">
        <v>611</v>
      </c>
      <c r="N92">
        <v>1978</v>
      </c>
      <c r="O92" t="s">
        <v>31</v>
      </c>
      <c r="P92">
        <v>1649</v>
      </c>
    </row>
    <row r="93" spans="1:16" x14ac:dyDescent="0.15">
      <c r="A93" t="s">
        <v>372</v>
      </c>
      <c r="B93">
        <v>4599</v>
      </c>
      <c r="C93">
        <v>836</v>
      </c>
      <c r="D93">
        <v>776</v>
      </c>
      <c r="E93">
        <v>60</v>
      </c>
      <c r="F93" t="s">
        <v>31</v>
      </c>
      <c r="G93" t="s">
        <v>31</v>
      </c>
      <c r="H93" t="s">
        <v>31</v>
      </c>
      <c r="I93" t="s">
        <v>31</v>
      </c>
      <c r="J93">
        <v>564</v>
      </c>
      <c r="K93">
        <v>3199</v>
      </c>
      <c r="L93">
        <v>3823</v>
      </c>
      <c r="M93">
        <v>518</v>
      </c>
      <c r="N93">
        <v>2819</v>
      </c>
      <c r="O93">
        <v>477</v>
      </c>
      <c r="P93">
        <v>2630</v>
      </c>
    </row>
    <row r="94" spans="1:16" x14ac:dyDescent="0.15">
      <c r="A94" t="s">
        <v>373</v>
      </c>
      <c r="B94">
        <v>4570</v>
      </c>
      <c r="C94">
        <v>1083</v>
      </c>
      <c r="D94">
        <v>1083</v>
      </c>
      <c r="E94" t="s">
        <v>31</v>
      </c>
      <c r="F94" t="s">
        <v>31</v>
      </c>
      <c r="G94" t="s">
        <v>31</v>
      </c>
      <c r="H94" t="s">
        <v>31</v>
      </c>
      <c r="I94" t="s">
        <v>31</v>
      </c>
      <c r="J94">
        <v>728</v>
      </c>
      <c r="K94">
        <v>2759</v>
      </c>
      <c r="L94">
        <v>3487</v>
      </c>
      <c r="M94">
        <v>299</v>
      </c>
      <c r="N94">
        <v>3487</v>
      </c>
      <c r="O94">
        <v>230</v>
      </c>
      <c r="P94">
        <v>3593</v>
      </c>
    </row>
    <row r="95" spans="1:16" x14ac:dyDescent="0.15">
      <c r="A95" t="s">
        <v>374</v>
      </c>
      <c r="B95">
        <v>6111</v>
      </c>
      <c r="C95">
        <v>982</v>
      </c>
      <c r="D95">
        <v>497</v>
      </c>
      <c r="E95">
        <v>485</v>
      </c>
      <c r="F95">
        <v>6</v>
      </c>
      <c r="G95" t="s">
        <v>31</v>
      </c>
      <c r="H95" t="s">
        <v>31</v>
      </c>
      <c r="I95" t="s">
        <v>31</v>
      </c>
      <c r="J95">
        <v>1274</v>
      </c>
      <c r="K95">
        <v>3849</v>
      </c>
      <c r="L95">
        <v>5614</v>
      </c>
      <c r="M95">
        <v>396</v>
      </c>
      <c r="N95">
        <v>4570</v>
      </c>
      <c r="O95" t="s">
        <v>31</v>
      </c>
      <c r="P95">
        <v>4221</v>
      </c>
    </row>
    <row r="96" spans="1:16" x14ac:dyDescent="0.15">
      <c r="A96" t="s">
        <v>377</v>
      </c>
      <c r="B96">
        <v>4322</v>
      </c>
      <c r="C96">
        <v>641</v>
      </c>
      <c r="D96">
        <v>428</v>
      </c>
      <c r="E96">
        <v>213</v>
      </c>
      <c r="F96">
        <v>6</v>
      </c>
      <c r="G96">
        <v>100</v>
      </c>
      <c r="H96" t="s">
        <v>31</v>
      </c>
      <c r="I96">
        <v>100</v>
      </c>
      <c r="J96">
        <v>788</v>
      </c>
      <c r="K96">
        <v>2787</v>
      </c>
      <c r="L96">
        <v>3894</v>
      </c>
      <c r="M96">
        <v>88</v>
      </c>
      <c r="N96">
        <v>3064</v>
      </c>
      <c r="O96" t="s">
        <v>31</v>
      </c>
      <c r="P96">
        <v>3899</v>
      </c>
    </row>
    <row r="97" spans="1:16" x14ac:dyDescent="0.15">
      <c r="A97" t="s">
        <v>378</v>
      </c>
      <c r="B97">
        <v>6391</v>
      </c>
      <c r="C97">
        <v>939</v>
      </c>
      <c r="D97">
        <v>899</v>
      </c>
      <c r="E97">
        <v>40</v>
      </c>
      <c r="F97" t="s">
        <v>31</v>
      </c>
      <c r="G97">
        <v>93</v>
      </c>
      <c r="H97">
        <v>93</v>
      </c>
      <c r="I97" t="s">
        <v>31</v>
      </c>
      <c r="J97">
        <v>940</v>
      </c>
      <c r="K97">
        <v>4419</v>
      </c>
      <c r="L97">
        <v>5399</v>
      </c>
      <c r="M97">
        <v>251</v>
      </c>
      <c r="N97">
        <v>4599</v>
      </c>
      <c r="O97">
        <v>1182</v>
      </c>
      <c r="P97">
        <v>4193</v>
      </c>
    </row>
    <row r="98" spans="1:16" x14ac:dyDescent="0.15">
      <c r="A98" t="s">
        <v>16</v>
      </c>
      <c r="B98">
        <v>11566</v>
      </c>
      <c r="C98">
        <v>2999</v>
      </c>
      <c r="D98">
        <v>2569</v>
      </c>
      <c r="E98">
        <v>430</v>
      </c>
      <c r="F98">
        <v>8</v>
      </c>
      <c r="G98">
        <v>58</v>
      </c>
      <c r="H98" t="s">
        <v>31</v>
      </c>
      <c r="I98">
        <v>58</v>
      </c>
      <c r="J98">
        <v>1138</v>
      </c>
      <c r="K98">
        <v>7363</v>
      </c>
      <c r="L98">
        <v>8997</v>
      </c>
      <c r="M98">
        <v>377</v>
      </c>
      <c r="N98">
        <v>7081</v>
      </c>
      <c r="O98">
        <v>162</v>
      </c>
      <c r="P98">
        <v>6090</v>
      </c>
    </row>
    <row r="99" spans="1:16" x14ac:dyDescent="0.15">
      <c r="A99" t="s">
        <v>379</v>
      </c>
      <c r="B99">
        <v>7774</v>
      </c>
      <c r="C99">
        <v>870</v>
      </c>
      <c r="D99">
        <v>842</v>
      </c>
      <c r="E99">
        <v>28</v>
      </c>
      <c r="F99">
        <v>10</v>
      </c>
      <c r="G99">
        <v>37</v>
      </c>
      <c r="H99" t="s">
        <v>31</v>
      </c>
      <c r="I99">
        <v>37</v>
      </c>
      <c r="J99">
        <v>1553</v>
      </c>
      <c r="K99">
        <v>5304</v>
      </c>
      <c r="L99">
        <v>6932</v>
      </c>
      <c r="M99">
        <v>429</v>
      </c>
      <c r="N99">
        <v>4589</v>
      </c>
      <c r="O99" t="s">
        <v>31</v>
      </c>
      <c r="P99">
        <v>5416</v>
      </c>
    </row>
    <row r="100" spans="1:16" x14ac:dyDescent="0.15">
      <c r="A100" t="s">
        <v>380</v>
      </c>
      <c r="B100">
        <v>5991</v>
      </c>
      <c r="C100">
        <v>1373</v>
      </c>
      <c r="D100">
        <v>1373</v>
      </c>
      <c r="E100" t="s">
        <v>31</v>
      </c>
      <c r="F100">
        <v>6</v>
      </c>
      <c r="G100" t="s">
        <v>31</v>
      </c>
      <c r="H100" t="s">
        <v>31</v>
      </c>
      <c r="I100" t="s">
        <v>31</v>
      </c>
      <c r="J100">
        <v>1201</v>
      </c>
      <c r="K100">
        <v>3411</v>
      </c>
      <c r="L100">
        <v>4618</v>
      </c>
      <c r="M100">
        <v>123</v>
      </c>
      <c r="N100">
        <v>4218</v>
      </c>
      <c r="O100">
        <v>410</v>
      </c>
      <c r="P100">
        <v>3794</v>
      </c>
    </row>
    <row r="101" spans="1:16" x14ac:dyDescent="0.15">
      <c r="A101" t="s">
        <v>381</v>
      </c>
      <c r="B101">
        <v>5741</v>
      </c>
      <c r="C101">
        <v>1111</v>
      </c>
      <c r="D101">
        <v>1111</v>
      </c>
      <c r="E101" t="s">
        <v>31</v>
      </c>
      <c r="F101">
        <v>6</v>
      </c>
      <c r="G101">
        <v>30</v>
      </c>
      <c r="H101" t="s">
        <v>31</v>
      </c>
      <c r="I101">
        <v>30</v>
      </c>
      <c r="J101">
        <v>2411</v>
      </c>
      <c r="K101">
        <v>2183</v>
      </c>
      <c r="L101">
        <v>4630</v>
      </c>
      <c r="M101">
        <v>1251</v>
      </c>
      <c r="N101">
        <v>3879</v>
      </c>
      <c r="O101" t="s">
        <v>31</v>
      </c>
      <c r="P101">
        <v>2151</v>
      </c>
    </row>
    <row r="102" spans="1:16" x14ac:dyDescent="0.15">
      <c r="A102" t="s">
        <v>382</v>
      </c>
      <c r="B102">
        <v>6530</v>
      </c>
      <c r="C102">
        <v>1432</v>
      </c>
      <c r="D102">
        <v>1362</v>
      </c>
      <c r="E102">
        <v>70</v>
      </c>
      <c r="F102">
        <v>6</v>
      </c>
      <c r="G102">
        <v>125</v>
      </c>
      <c r="H102" t="s">
        <v>31</v>
      </c>
      <c r="I102">
        <v>125</v>
      </c>
      <c r="J102">
        <v>595</v>
      </c>
      <c r="K102">
        <v>4372</v>
      </c>
      <c r="L102">
        <v>5168</v>
      </c>
      <c r="M102">
        <v>327</v>
      </c>
      <c r="N102">
        <v>3199</v>
      </c>
      <c r="O102" t="s">
        <v>31</v>
      </c>
      <c r="P102">
        <v>3952</v>
      </c>
    </row>
    <row r="103" spans="1:16" x14ac:dyDescent="0.15">
      <c r="A103" t="s">
        <v>383</v>
      </c>
      <c r="B103">
        <v>7863</v>
      </c>
      <c r="C103">
        <v>1679</v>
      </c>
      <c r="D103">
        <v>1483</v>
      </c>
      <c r="E103">
        <v>196</v>
      </c>
      <c r="F103">
        <v>6</v>
      </c>
      <c r="G103">
        <v>36</v>
      </c>
      <c r="H103" t="s">
        <v>31</v>
      </c>
      <c r="I103">
        <v>36</v>
      </c>
      <c r="J103">
        <v>1839</v>
      </c>
      <c r="K103">
        <v>4303</v>
      </c>
      <c r="L103">
        <v>6380</v>
      </c>
      <c r="M103">
        <v>988</v>
      </c>
      <c r="N103">
        <v>4555</v>
      </c>
      <c r="O103">
        <v>745</v>
      </c>
      <c r="P103">
        <v>3249</v>
      </c>
    </row>
    <row r="104" spans="1:16" x14ac:dyDescent="0.15">
      <c r="A104" t="s">
        <v>384</v>
      </c>
      <c r="B104">
        <v>10146</v>
      </c>
      <c r="C104">
        <v>1931</v>
      </c>
      <c r="D104">
        <v>1459</v>
      </c>
      <c r="E104">
        <v>472</v>
      </c>
      <c r="F104">
        <v>8</v>
      </c>
      <c r="G104">
        <v>126</v>
      </c>
      <c r="H104" t="s">
        <v>31</v>
      </c>
      <c r="I104">
        <v>126</v>
      </c>
      <c r="J104">
        <v>3610</v>
      </c>
      <c r="K104">
        <v>4471</v>
      </c>
      <c r="L104">
        <v>8687</v>
      </c>
      <c r="M104">
        <v>2080</v>
      </c>
      <c r="N104">
        <v>6107</v>
      </c>
      <c r="O104">
        <v>1452</v>
      </c>
      <c r="P104">
        <v>3577</v>
      </c>
    </row>
    <row r="105" spans="1:16" x14ac:dyDescent="0.15">
      <c r="A105" t="s">
        <v>386</v>
      </c>
      <c r="B105">
        <v>10640</v>
      </c>
      <c r="C105">
        <v>3604</v>
      </c>
      <c r="D105">
        <v>3554</v>
      </c>
      <c r="E105">
        <v>50</v>
      </c>
      <c r="F105">
        <v>6</v>
      </c>
      <c r="G105">
        <v>62</v>
      </c>
      <c r="H105" t="s">
        <v>31</v>
      </c>
      <c r="I105">
        <v>62</v>
      </c>
      <c r="J105">
        <v>2050</v>
      </c>
      <c r="K105">
        <v>4918</v>
      </c>
      <c r="L105">
        <v>7086</v>
      </c>
      <c r="M105">
        <v>713</v>
      </c>
      <c r="N105">
        <v>5831</v>
      </c>
      <c r="O105">
        <v>414</v>
      </c>
      <c r="P105">
        <v>4295</v>
      </c>
    </row>
    <row r="106" spans="1:16" x14ac:dyDescent="0.15">
      <c r="A106" t="s">
        <v>17</v>
      </c>
      <c r="B106">
        <v>14388</v>
      </c>
      <c r="C106">
        <v>2785</v>
      </c>
      <c r="D106">
        <v>2685</v>
      </c>
      <c r="E106">
        <v>100</v>
      </c>
      <c r="F106">
        <v>12</v>
      </c>
      <c r="G106">
        <v>32</v>
      </c>
      <c r="H106" t="s">
        <v>31</v>
      </c>
      <c r="I106">
        <v>32</v>
      </c>
      <c r="J106">
        <v>3723</v>
      </c>
      <c r="K106">
        <v>7836</v>
      </c>
      <c r="L106">
        <v>11703</v>
      </c>
      <c r="M106">
        <v>1053</v>
      </c>
      <c r="N106">
        <v>9533</v>
      </c>
      <c r="O106">
        <v>1177</v>
      </c>
      <c r="P106">
        <v>6117</v>
      </c>
    </row>
    <row r="107" spans="1:16" x14ac:dyDescent="0.15">
      <c r="A107" t="s">
        <v>387</v>
      </c>
      <c r="B107">
        <v>7577</v>
      </c>
      <c r="C107">
        <v>2705</v>
      </c>
      <c r="D107">
        <v>2705</v>
      </c>
      <c r="E107" t="s">
        <v>31</v>
      </c>
      <c r="F107">
        <v>16</v>
      </c>
      <c r="G107" t="s">
        <v>31</v>
      </c>
      <c r="H107" t="s">
        <v>31</v>
      </c>
      <c r="I107" t="s">
        <v>31</v>
      </c>
      <c r="J107">
        <v>412</v>
      </c>
      <c r="K107">
        <v>4444</v>
      </c>
      <c r="L107">
        <v>4872</v>
      </c>
      <c r="M107">
        <v>148</v>
      </c>
      <c r="N107">
        <v>4246</v>
      </c>
      <c r="O107">
        <v>616</v>
      </c>
      <c r="P107">
        <v>2862</v>
      </c>
    </row>
    <row r="108" spans="1:16" x14ac:dyDescent="0.15">
      <c r="A108" t="s">
        <v>388</v>
      </c>
      <c r="B108">
        <v>5844</v>
      </c>
      <c r="C108">
        <v>1338</v>
      </c>
      <c r="D108">
        <v>701</v>
      </c>
      <c r="E108">
        <v>637</v>
      </c>
      <c r="F108">
        <v>6</v>
      </c>
      <c r="G108">
        <v>92</v>
      </c>
      <c r="H108" t="s">
        <v>31</v>
      </c>
      <c r="I108">
        <v>92</v>
      </c>
      <c r="J108">
        <v>1274</v>
      </c>
      <c r="K108">
        <v>3134</v>
      </c>
      <c r="L108">
        <v>5143</v>
      </c>
      <c r="M108">
        <v>538</v>
      </c>
      <c r="N108">
        <v>3061</v>
      </c>
      <c r="O108">
        <v>517</v>
      </c>
      <c r="P108">
        <v>3567</v>
      </c>
    </row>
    <row r="109" spans="1:16" x14ac:dyDescent="0.15">
      <c r="A109" t="s">
        <v>98</v>
      </c>
      <c r="B109">
        <v>12973</v>
      </c>
      <c r="C109">
        <v>3360</v>
      </c>
      <c r="D109">
        <v>2893</v>
      </c>
      <c r="E109">
        <v>467</v>
      </c>
      <c r="F109">
        <v>6</v>
      </c>
      <c r="G109">
        <v>143</v>
      </c>
      <c r="H109" t="s">
        <v>31</v>
      </c>
      <c r="I109">
        <v>143</v>
      </c>
      <c r="J109">
        <v>3267</v>
      </c>
      <c r="K109">
        <v>6197</v>
      </c>
      <c r="L109">
        <v>10080</v>
      </c>
      <c r="M109">
        <v>1802</v>
      </c>
      <c r="N109">
        <v>7758</v>
      </c>
      <c r="O109">
        <v>963</v>
      </c>
      <c r="P109">
        <v>6039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113"/>
  <sheetViews>
    <sheetView workbookViewId="0"/>
  </sheetViews>
  <sheetFormatPr defaultRowHeight="13.5" x14ac:dyDescent="0.15"/>
  <sheetData>
    <row r="1" spans="1:18" x14ac:dyDescent="0.15">
      <c r="A1" t="s">
        <v>340</v>
      </c>
      <c r="B1" t="s">
        <v>22</v>
      </c>
      <c r="C1" t="s">
        <v>341</v>
      </c>
    </row>
    <row r="2" spans="1:18" x14ac:dyDescent="0.15">
      <c r="A2" t="s">
        <v>613</v>
      </c>
    </row>
    <row r="3" spans="1:18" x14ac:dyDescent="0.15">
      <c r="B3" t="s">
        <v>101</v>
      </c>
      <c r="C3" t="s">
        <v>398</v>
      </c>
      <c r="F3" t="s">
        <v>546</v>
      </c>
      <c r="G3" t="s">
        <v>400</v>
      </c>
      <c r="J3" t="s">
        <v>563</v>
      </c>
      <c r="L3" t="s">
        <v>401</v>
      </c>
      <c r="M3" t="s">
        <v>395</v>
      </c>
      <c r="N3" t="s">
        <v>614</v>
      </c>
      <c r="O3" t="s">
        <v>615</v>
      </c>
      <c r="P3" t="s">
        <v>502</v>
      </c>
      <c r="Q3" t="s">
        <v>548</v>
      </c>
      <c r="R3" t="s">
        <v>417</v>
      </c>
    </row>
    <row r="4" spans="1:18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J4" t="s">
        <v>102</v>
      </c>
      <c r="K4" t="s">
        <v>616</v>
      </c>
      <c r="M4" t="s">
        <v>575</v>
      </c>
      <c r="N4" t="s">
        <v>617</v>
      </c>
      <c r="O4" t="s">
        <v>618</v>
      </c>
      <c r="P4" t="s">
        <v>506</v>
      </c>
      <c r="Q4" t="s">
        <v>576</v>
      </c>
      <c r="R4" t="s">
        <v>576</v>
      </c>
    </row>
    <row r="5" spans="1:18" x14ac:dyDescent="0.15">
      <c r="N5" t="s">
        <v>575</v>
      </c>
      <c r="O5" t="s">
        <v>569</v>
      </c>
      <c r="P5" t="s">
        <v>575</v>
      </c>
    </row>
    <row r="6" spans="1:18" x14ac:dyDescent="0.15">
      <c r="O6" t="s">
        <v>575</v>
      </c>
    </row>
    <row r="7" spans="1:18" x14ac:dyDescent="0.15">
      <c r="A7" t="s">
        <v>284</v>
      </c>
      <c r="B7">
        <v>1609403</v>
      </c>
      <c r="C7">
        <v>349321</v>
      </c>
      <c r="D7">
        <v>258514</v>
      </c>
      <c r="E7">
        <v>90807</v>
      </c>
      <c r="F7">
        <v>1785</v>
      </c>
      <c r="G7">
        <v>9502</v>
      </c>
      <c r="H7">
        <v>93</v>
      </c>
      <c r="I7">
        <v>9409</v>
      </c>
      <c r="J7">
        <v>339358</v>
      </c>
      <c r="K7">
        <v>93463</v>
      </c>
      <c r="L7">
        <v>909437</v>
      </c>
      <c r="M7">
        <v>1350796</v>
      </c>
      <c r="N7">
        <v>153797</v>
      </c>
      <c r="O7">
        <v>947464</v>
      </c>
      <c r="P7">
        <v>102712</v>
      </c>
      <c r="Q7">
        <v>71310</v>
      </c>
      <c r="R7">
        <v>868904</v>
      </c>
    </row>
    <row r="8" spans="1:18" x14ac:dyDescent="0.15">
      <c r="A8" t="s">
        <v>104</v>
      </c>
      <c r="B8">
        <v>101071</v>
      </c>
      <c r="C8">
        <v>21222</v>
      </c>
      <c r="D8">
        <v>13982</v>
      </c>
      <c r="E8">
        <v>7240</v>
      </c>
      <c r="F8">
        <v>90</v>
      </c>
      <c r="G8">
        <v>534</v>
      </c>
      <c r="H8" t="s">
        <v>31</v>
      </c>
      <c r="I8">
        <v>534</v>
      </c>
      <c r="J8">
        <v>25042</v>
      </c>
      <c r="K8">
        <v>6468</v>
      </c>
      <c r="L8">
        <v>54183</v>
      </c>
      <c r="M8">
        <v>87089</v>
      </c>
      <c r="N8">
        <v>11346</v>
      </c>
      <c r="O8">
        <v>61383</v>
      </c>
      <c r="P8">
        <v>1979</v>
      </c>
      <c r="Q8">
        <v>2476</v>
      </c>
      <c r="R8">
        <v>50735</v>
      </c>
    </row>
    <row r="9" spans="1:18" x14ac:dyDescent="0.15">
      <c r="A9" t="s">
        <v>105</v>
      </c>
      <c r="B9">
        <v>18879</v>
      </c>
      <c r="C9">
        <v>4619</v>
      </c>
      <c r="D9">
        <v>3029</v>
      </c>
      <c r="E9">
        <v>1590</v>
      </c>
      <c r="F9">
        <v>20</v>
      </c>
      <c r="G9">
        <v>112</v>
      </c>
      <c r="H9" t="s">
        <v>31</v>
      </c>
      <c r="I9">
        <v>112</v>
      </c>
      <c r="J9">
        <v>2841</v>
      </c>
      <c r="K9">
        <v>796</v>
      </c>
      <c r="L9">
        <v>11287</v>
      </c>
      <c r="M9">
        <v>15850</v>
      </c>
      <c r="N9">
        <v>1221</v>
      </c>
      <c r="O9">
        <v>9975</v>
      </c>
      <c r="P9">
        <v>1058</v>
      </c>
      <c r="Q9">
        <v>618</v>
      </c>
      <c r="R9">
        <v>11452</v>
      </c>
    </row>
    <row r="10" spans="1:18" x14ac:dyDescent="0.15">
      <c r="A10" t="s">
        <v>106</v>
      </c>
      <c r="B10">
        <v>19129</v>
      </c>
      <c r="C10">
        <v>4782</v>
      </c>
      <c r="D10">
        <v>3865</v>
      </c>
      <c r="E10">
        <v>917</v>
      </c>
      <c r="F10">
        <v>40</v>
      </c>
      <c r="G10">
        <v>171</v>
      </c>
      <c r="H10" t="s">
        <v>31</v>
      </c>
      <c r="I10">
        <v>171</v>
      </c>
      <c r="J10">
        <v>2973</v>
      </c>
      <c r="K10">
        <v>579</v>
      </c>
      <c r="L10">
        <v>11163</v>
      </c>
      <c r="M10">
        <v>15264</v>
      </c>
      <c r="N10">
        <v>979</v>
      </c>
      <c r="O10">
        <v>8667</v>
      </c>
      <c r="P10">
        <v>685</v>
      </c>
      <c r="Q10">
        <v>1051</v>
      </c>
      <c r="R10">
        <v>10727</v>
      </c>
    </row>
    <row r="11" spans="1:18" x14ac:dyDescent="0.15">
      <c r="A11" t="s">
        <v>107</v>
      </c>
      <c r="B11">
        <v>26579</v>
      </c>
      <c r="C11">
        <v>6298</v>
      </c>
      <c r="D11">
        <v>5272</v>
      </c>
      <c r="E11">
        <v>1026</v>
      </c>
      <c r="F11">
        <v>28</v>
      </c>
      <c r="G11">
        <v>124</v>
      </c>
      <c r="H11" t="s">
        <v>31</v>
      </c>
      <c r="I11">
        <v>124</v>
      </c>
      <c r="J11">
        <v>3309</v>
      </c>
      <c r="K11">
        <v>348</v>
      </c>
      <c r="L11">
        <v>16820</v>
      </c>
      <c r="M11">
        <v>21307</v>
      </c>
      <c r="N11">
        <v>701</v>
      </c>
      <c r="O11">
        <v>14206</v>
      </c>
      <c r="P11">
        <v>3138</v>
      </c>
      <c r="Q11">
        <v>1308</v>
      </c>
      <c r="R11">
        <v>14549</v>
      </c>
    </row>
    <row r="12" spans="1:18" x14ac:dyDescent="0.15">
      <c r="A12" t="s">
        <v>108</v>
      </c>
      <c r="B12">
        <v>16705</v>
      </c>
      <c r="C12">
        <v>4348</v>
      </c>
      <c r="D12">
        <v>3366</v>
      </c>
      <c r="E12">
        <v>982</v>
      </c>
      <c r="F12">
        <v>30</v>
      </c>
      <c r="G12">
        <v>65</v>
      </c>
      <c r="H12" t="s">
        <v>31</v>
      </c>
      <c r="I12">
        <v>65</v>
      </c>
      <c r="J12">
        <v>2393</v>
      </c>
      <c r="K12">
        <v>431</v>
      </c>
      <c r="L12">
        <v>9869</v>
      </c>
      <c r="M12">
        <v>13339</v>
      </c>
      <c r="N12">
        <v>1211</v>
      </c>
      <c r="O12">
        <v>6159</v>
      </c>
      <c r="P12">
        <v>327</v>
      </c>
      <c r="Q12">
        <v>610</v>
      </c>
      <c r="R12">
        <v>9819</v>
      </c>
    </row>
    <row r="13" spans="1:18" x14ac:dyDescent="0.15">
      <c r="A13" t="s">
        <v>109</v>
      </c>
      <c r="B13">
        <v>15415</v>
      </c>
      <c r="C13">
        <v>3935</v>
      </c>
      <c r="D13">
        <v>3307</v>
      </c>
      <c r="E13">
        <v>628</v>
      </c>
      <c r="F13">
        <v>18</v>
      </c>
      <c r="G13">
        <v>50</v>
      </c>
      <c r="H13" t="s">
        <v>31</v>
      </c>
      <c r="I13">
        <v>50</v>
      </c>
      <c r="J13">
        <v>2049</v>
      </c>
      <c r="K13">
        <v>158</v>
      </c>
      <c r="L13">
        <v>9363</v>
      </c>
      <c r="M13">
        <v>12108</v>
      </c>
      <c r="N13">
        <v>893</v>
      </c>
      <c r="O13">
        <v>7585</v>
      </c>
      <c r="P13">
        <v>585</v>
      </c>
      <c r="Q13">
        <v>604</v>
      </c>
      <c r="R13">
        <v>9441</v>
      </c>
    </row>
    <row r="14" spans="1:18" x14ac:dyDescent="0.15">
      <c r="A14" t="s">
        <v>110</v>
      </c>
      <c r="B14">
        <v>29139</v>
      </c>
      <c r="C14">
        <v>7491</v>
      </c>
      <c r="D14">
        <v>5867</v>
      </c>
      <c r="E14">
        <v>1624</v>
      </c>
      <c r="F14">
        <v>36</v>
      </c>
      <c r="G14">
        <v>200</v>
      </c>
      <c r="H14" t="s">
        <v>31</v>
      </c>
      <c r="I14">
        <v>200</v>
      </c>
      <c r="J14">
        <v>4612</v>
      </c>
      <c r="K14">
        <v>907</v>
      </c>
      <c r="L14">
        <v>16800</v>
      </c>
      <c r="M14">
        <v>23272</v>
      </c>
      <c r="N14">
        <v>1519</v>
      </c>
      <c r="O14">
        <v>14995</v>
      </c>
      <c r="P14">
        <v>2800</v>
      </c>
      <c r="Q14">
        <v>778</v>
      </c>
      <c r="R14">
        <v>16715</v>
      </c>
    </row>
    <row r="15" spans="1:18" x14ac:dyDescent="0.15">
      <c r="A15" t="s">
        <v>111</v>
      </c>
      <c r="B15">
        <v>33025</v>
      </c>
      <c r="C15">
        <v>7507</v>
      </c>
      <c r="D15">
        <v>4585</v>
      </c>
      <c r="E15">
        <v>2922</v>
      </c>
      <c r="F15">
        <v>48</v>
      </c>
      <c r="G15">
        <v>171</v>
      </c>
      <c r="H15" t="s">
        <v>31</v>
      </c>
      <c r="I15">
        <v>171</v>
      </c>
      <c r="J15">
        <v>5952</v>
      </c>
      <c r="K15">
        <v>1371</v>
      </c>
      <c r="L15">
        <v>19347</v>
      </c>
      <c r="M15">
        <v>28440</v>
      </c>
      <c r="N15">
        <v>1533</v>
      </c>
      <c r="O15">
        <v>18445</v>
      </c>
      <c r="P15">
        <v>2729</v>
      </c>
      <c r="Q15">
        <v>800</v>
      </c>
      <c r="R15">
        <v>20847</v>
      </c>
    </row>
    <row r="16" spans="1:18" x14ac:dyDescent="0.15">
      <c r="A16" t="s">
        <v>112</v>
      </c>
      <c r="B16">
        <v>22272</v>
      </c>
      <c r="C16">
        <v>5315</v>
      </c>
      <c r="D16">
        <v>3609</v>
      </c>
      <c r="E16">
        <v>1706</v>
      </c>
      <c r="F16">
        <v>26</v>
      </c>
      <c r="G16">
        <v>134</v>
      </c>
      <c r="H16" t="s">
        <v>31</v>
      </c>
      <c r="I16">
        <v>134</v>
      </c>
      <c r="J16">
        <v>4423</v>
      </c>
      <c r="K16">
        <v>678</v>
      </c>
      <c r="L16">
        <v>12374</v>
      </c>
      <c r="M16">
        <v>18663</v>
      </c>
      <c r="N16">
        <v>1838</v>
      </c>
      <c r="O16">
        <v>10908</v>
      </c>
      <c r="P16">
        <v>709</v>
      </c>
      <c r="Q16">
        <v>2297</v>
      </c>
      <c r="R16">
        <v>13623</v>
      </c>
    </row>
    <row r="17" spans="1:18" x14ac:dyDescent="0.15">
      <c r="A17" t="s">
        <v>113</v>
      </c>
      <c r="B17">
        <v>25393</v>
      </c>
      <c r="C17">
        <v>5261</v>
      </c>
      <c r="D17">
        <v>3486</v>
      </c>
      <c r="E17">
        <v>1775</v>
      </c>
      <c r="F17">
        <v>46</v>
      </c>
      <c r="G17">
        <v>79</v>
      </c>
      <c r="H17" t="s">
        <v>31</v>
      </c>
      <c r="I17">
        <v>79</v>
      </c>
      <c r="J17">
        <v>5148</v>
      </c>
      <c r="K17">
        <v>1175</v>
      </c>
      <c r="L17">
        <v>14859</v>
      </c>
      <c r="M17">
        <v>21907</v>
      </c>
      <c r="N17">
        <v>971</v>
      </c>
      <c r="O17">
        <v>14436</v>
      </c>
      <c r="P17">
        <v>1918</v>
      </c>
      <c r="Q17">
        <v>715</v>
      </c>
      <c r="R17">
        <v>15618</v>
      </c>
    </row>
    <row r="18" spans="1:18" x14ac:dyDescent="0.15">
      <c r="A18" t="s">
        <v>114</v>
      </c>
      <c r="B18">
        <v>62986</v>
      </c>
      <c r="C18">
        <v>14523</v>
      </c>
      <c r="D18">
        <v>11877</v>
      </c>
      <c r="E18">
        <v>2646</v>
      </c>
      <c r="F18">
        <v>30</v>
      </c>
      <c r="G18">
        <v>223</v>
      </c>
      <c r="H18" t="s">
        <v>31</v>
      </c>
      <c r="I18">
        <v>223</v>
      </c>
      <c r="J18">
        <v>13423</v>
      </c>
      <c r="K18">
        <v>2841</v>
      </c>
      <c r="L18">
        <v>34787</v>
      </c>
      <c r="M18">
        <v>51109</v>
      </c>
      <c r="N18">
        <v>5211</v>
      </c>
      <c r="O18">
        <v>41253</v>
      </c>
      <c r="P18">
        <v>3516</v>
      </c>
      <c r="Q18">
        <v>1985</v>
      </c>
      <c r="R18">
        <v>33969</v>
      </c>
    </row>
    <row r="19" spans="1:18" x14ac:dyDescent="0.15">
      <c r="A19" t="s">
        <v>115</v>
      </c>
      <c r="B19">
        <v>56488</v>
      </c>
      <c r="C19">
        <v>13083</v>
      </c>
      <c r="D19">
        <v>9622</v>
      </c>
      <c r="E19">
        <v>3461</v>
      </c>
      <c r="F19">
        <v>49</v>
      </c>
      <c r="G19">
        <v>251</v>
      </c>
      <c r="H19" t="s">
        <v>31</v>
      </c>
      <c r="I19">
        <v>251</v>
      </c>
      <c r="J19">
        <v>9607</v>
      </c>
      <c r="K19">
        <v>2180</v>
      </c>
      <c r="L19">
        <v>33498</v>
      </c>
      <c r="M19">
        <v>46866</v>
      </c>
      <c r="N19">
        <v>4789</v>
      </c>
      <c r="O19">
        <v>33247</v>
      </c>
      <c r="P19">
        <v>2702</v>
      </c>
      <c r="Q19">
        <v>835</v>
      </c>
      <c r="R19">
        <v>31301</v>
      </c>
    </row>
    <row r="20" spans="1:18" x14ac:dyDescent="0.15">
      <c r="A20" t="s">
        <v>116</v>
      </c>
      <c r="B20">
        <v>128243</v>
      </c>
      <c r="C20">
        <v>24585</v>
      </c>
      <c r="D20">
        <v>13583</v>
      </c>
      <c r="E20">
        <v>11002</v>
      </c>
      <c r="F20">
        <v>153</v>
      </c>
      <c r="G20">
        <v>741</v>
      </c>
      <c r="H20" t="s">
        <v>31</v>
      </c>
      <c r="I20">
        <v>741</v>
      </c>
      <c r="J20">
        <v>20368</v>
      </c>
      <c r="K20">
        <v>7094</v>
      </c>
      <c r="L20">
        <v>82396</v>
      </c>
      <c r="M20">
        <v>114660</v>
      </c>
      <c r="N20">
        <v>10174</v>
      </c>
      <c r="O20">
        <v>72319</v>
      </c>
      <c r="P20">
        <v>3176</v>
      </c>
      <c r="Q20">
        <v>13512</v>
      </c>
      <c r="R20">
        <v>76131</v>
      </c>
    </row>
    <row r="21" spans="1:18" x14ac:dyDescent="0.15">
      <c r="A21" t="s">
        <v>117</v>
      </c>
      <c r="B21">
        <v>74206</v>
      </c>
      <c r="C21">
        <v>14053</v>
      </c>
      <c r="D21">
        <v>11774</v>
      </c>
      <c r="E21">
        <v>2279</v>
      </c>
      <c r="F21">
        <v>74</v>
      </c>
      <c r="G21">
        <v>334</v>
      </c>
      <c r="H21" t="s">
        <v>31</v>
      </c>
      <c r="I21">
        <v>334</v>
      </c>
      <c r="J21">
        <v>12712</v>
      </c>
      <c r="K21">
        <v>3613</v>
      </c>
      <c r="L21">
        <v>47033</v>
      </c>
      <c r="M21">
        <v>62432</v>
      </c>
      <c r="N21">
        <v>5890</v>
      </c>
      <c r="O21">
        <v>46882</v>
      </c>
      <c r="P21">
        <v>8432</v>
      </c>
      <c r="Q21">
        <v>3668</v>
      </c>
      <c r="R21">
        <v>38377</v>
      </c>
    </row>
    <row r="22" spans="1:18" x14ac:dyDescent="0.15">
      <c r="A22" t="s">
        <v>118</v>
      </c>
      <c r="B22">
        <v>30091</v>
      </c>
      <c r="C22">
        <v>7039</v>
      </c>
      <c r="D22">
        <v>5193</v>
      </c>
      <c r="E22">
        <v>1846</v>
      </c>
      <c r="F22">
        <v>36</v>
      </c>
      <c r="G22">
        <v>100</v>
      </c>
      <c r="H22" t="s">
        <v>31</v>
      </c>
      <c r="I22">
        <v>100</v>
      </c>
      <c r="J22">
        <v>5283</v>
      </c>
      <c r="K22">
        <v>2205</v>
      </c>
      <c r="L22">
        <v>17633</v>
      </c>
      <c r="M22">
        <v>24898</v>
      </c>
      <c r="N22">
        <v>1838</v>
      </c>
      <c r="O22">
        <v>17683</v>
      </c>
      <c r="P22">
        <v>1926</v>
      </c>
      <c r="Q22">
        <v>810</v>
      </c>
      <c r="R22">
        <v>16467</v>
      </c>
    </row>
    <row r="23" spans="1:18" x14ac:dyDescent="0.15">
      <c r="A23" t="s">
        <v>119</v>
      </c>
      <c r="B23">
        <v>18002</v>
      </c>
      <c r="C23">
        <v>3452</v>
      </c>
      <c r="D23">
        <v>2497</v>
      </c>
      <c r="E23">
        <v>955</v>
      </c>
      <c r="F23">
        <v>20</v>
      </c>
      <c r="G23">
        <v>106</v>
      </c>
      <c r="H23" t="s">
        <v>31</v>
      </c>
      <c r="I23">
        <v>106</v>
      </c>
      <c r="J23">
        <v>5330</v>
      </c>
      <c r="K23">
        <v>2498</v>
      </c>
      <c r="L23">
        <v>9094</v>
      </c>
      <c r="M23">
        <v>15505</v>
      </c>
      <c r="N23">
        <v>4140</v>
      </c>
      <c r="O23">
        <v>9508</v>
      </c>
      <c r="P23" t="s">
        <v>31</v>
      </c>
      <c r="Q23">
        <v>612</v>
      </c>
      <c r="R23">
        <v>9275</v>
      </c>
    </row>
    <row r="24" spans="1:18" x14ac:dyDescent="0.15">
      <c r="A24" t="s">
        <v>120</v>
      </c>
      <c r="B24">
        <v>19483</v>
      </c>
      <c r="C24">
        <v>3849</v>
      </c>
      <c r="D24">
        <v>3072</v>
      </c>
      <c r="E24">
        <v>777</v>
      </c>
      <c r="F24">
        <v>18</v>
      </c>
      <c r="G24">
        <v>142</v>
      </c>
      <c r="H24" t="s">
        <v>31</v>
      </c>
      <c r="I24">
        <v>142</v>
      </c>
      <c r="J24">
        <v>4871</v>
      </c>
      <c r="K24">
        <v>1448</v>
      </c>
      <c r="L24">
        <v>10603</v>
      </c>
      <c r="M24">
        <v>16411</v>
      </c>
      <c r="N24">
        <v>3030</v>
      </c>
      <c r="O24">
        <v>11414</v>
      </c>
      <c r="P24">
        <v>650</v>
      </c>
      <c r="Q24">
        <v>1724</v>
      </c>
      <c r="R24">
        <v>11144</v>
      </c>
    </row>
    <row r="25" spans="1:18" x14ac:dyDescent="0.15">
      <c r="A25" t="s">
        <v>121</v>
      </c>
      <c r="B25">
        <v>11653</v>
      </c>
      <c r="C25">
        <v>2419</v>
      </c>
      <c r="D25">
        <v>1606</v>
      </c>
      <c r="E25">
        <v>813</v>
      </c>
      <c r="F25">
        <v>16</v>
      </c>
      <c r="G25">
        <v>116</v>
      </c>
      <c r="H25" t="s">
        <v>31</v>
      </c>
      <c r="I25">
        <v>116</v>
      </c>
      <c r="J25">
        <v>2494</v>
      </c>
      <c r="K25">
        <v>746</v>
      </c>
      <c r="L25">
        <v>6608</v>
      </c>
      <c r="M25">
        <v>10047</v>
      </c>
      <c r="N25">
        <v>889</v>
      </c>
      <c r="O25">
        <v>5435</v>
      </c>
      <c r="P25">
        <v>2164</v>
      </c>
      <c r="Q25">
        <v>600</v>
      </c>
      <c r="R25">
        <v>8228</v>
      </c>
    </row>
    <row r="26" spans="1:18" x14ac:dyDescent="0.15">
      <c r="A26" t="s">
        <v>122</v>
      </c>
      <c r="B26">
        <v>11275</v>
      </c>
      <c r="C26">
        <v>2440</v>
      </c>
      <c r="D26">
        <v>2042</v>
      </c>
      <c r="E26">
        <v>398</v>
      </c>
      <c r="F26">
        <v>28</v>
      </c>
      <c r="G26">
        <v>70</v>
      </c>
      <c r="H26" t="s">
        <v>31</v>
      </c>
      <c r="I26">
        <v>70</v>
      </c>
      <c r="J26">
        <v>2308</v>
      </c>
      <c r="K26">
        <v>214</v>
      </c>
      <c r="L26">
        <v>6429</v>
      </c>
      <c r="M26">
        <v>9233</v>
      </c>
      <c r="N26">
        <v>867</v>
      </c>
      <c r="O26">
        <v>5375</v>
      </c>
      <c r="P26" t="s">
        <v>31</v>
      </c>
      <c r="Q26">
        <v>600</v>
      </c>
      <c r="R26">
        <v>7245</v>
      </c>
    </row>
    <row r="27" spans="1:18" x14ac:dyDescent="0.15">
      <c r="A27" t="s">
        <v>123</v>
      </c>
      <c r="B27">
        <v>24871</v>
      </c>
      <c r="C27">
        <v>5244</v>
      </c>
      <c r="D27">
        <v>2604</v>
      </c>
      <c r="E27">
        <v>2640</v>
      </c>
      <c r="F27">
        <v>44</v>
      </c>
      <c r="G27">
        <v>134</v>
      </c>
      <c r="H27" t="s">
        <v>31</v>
      </c>
      <c r="I27">
        <v>134</v>
      </c>
      <c r="J27">
        <v>3759</v>
      </c>
      <c r="K27">
        <v>1473</v>
      </c>
      <c r="L27">
        <v>15690</v>
      </c>
      <c r="M27">
        <v>22267</v>
      </c>
      <c r="N27">
        <v>868</v>
      </c>
      <c r="O27">
        <v>12397</v>
      </c>
      <c r="P27">
        <v>2453</v>
      </c>
      <c r="Q27">
        <v>700</v>
      </c>
      <c r="R27">
        <v>18187</v>
      </c>
    </row>
    <row r="28" spans="1:18" x14ac:dyDescent="0.15">
      <c r="A28" t="s">
        <v>124</v>
      </c>
      <c r="B28">
        <v>20950</v>
      </c>
      <c r="C28">
        <v>4273</v>
      </c>
      <c r="D28">
        <v>3647</v>
      </c>
      <c r="E28">
        <v>626</v>
      </c>
      <c r="F28">
        <v>30</v>
      </c>
      <c r="G28">
        <v>157</v>
      </c>
      <c r="H28" t="s">
        <v>31</v>
      </c>
      <c r="I28">
        <v>157</v>
      </c>
      <c r="J28">
        <v>3461</v>
      </c>
      <c r="K28">
        <v>701</v>
      </c>
      <c r="L28">
        <v>13029</v>
      </c>
      <c r="M28">
        <v>17303</v>
      </c>
      <c r="N28">
        <v>1325</v>
      </c>
      <c r="O28">
        <v>11819</v>
      </c>
      <c r="P28">
        <v>1651</v>
      </c>
      <c r="Q28">
        <v>606</v>
      </c>
      <c r="R28">
        <v>15254</v>
      </c>
    </row>
    <row r="29" spans="1:18" x14ac:dyDescent="0.15">
      <c r="A29" t="s">
        <v>125</v>
      </c>
      <c r="B29">
        <v>40852</v>
      </c>
      <c r="C29">
        <v>7111</v>
      </c>
      <c r="D29">
        <v>6671</v>
      </c>
      <c r="E29">
        <v>440</v>
      </c>
      <c r="F29">
        <v>48</v>
      </c>
      <c r="G29">
        <v>198</v>
      </c>
      <c r="H29" t="s">
        <v>31</v>
      </c>
      <c r="I29">
        <v>198</v>
      </c>
      <c r="J29">
        <v>11211</v>
      </c>
      <c r="K29">
        <v>3695</v>
      </c>
      <c r="L29">
        <v>22284</v>
      </c>
      <c r="M29">
        <v>34181</v>
      </c>
      <c r="N29">
        <v>7894</v>
      </c>
      <c r="O29">
        <v>25492</v>
      </c>
      <c r="P29">
        <v>4248</v>
      </c>
      <c r="Q29">
        <v>613</v>
      </c>
      <c r="R29">
        <v>21967</v>
      </c>
    </row>
    <row r="30" spans="1:18" x14ac:dyDescent="0.15">
      <c r="A30" t="s">
        <v>126</v>
      </c>
      <c r="B30">
        <v>68316</v>
      </c>
      <c r="C30">
        <v>13272</v>
      </c>
      <c r="D30">
        <v>10337</v>
      </c>
      <c r="E30">
        <v>2935</v>
      </c>
      <c r="F30">
        <v>64</v>
      </c>
      <c r="G30">
        <v>364</v>
      </c>
      <c r="H30" t="s">
        <v>31</v>
      </c>
      <c r="I30">
        <v>364</v>
      </c>
      <c r="J30">
        <v>13806</v>
      </c>
      <c r="K30">
        <v>3979</v>
      </c>
      <c r="L30">
        <v>40810</v>
      </c>
      <c r="M30">
        <v>57979</v>
      </c>
      <c r="N30">
        <v>8429</v>
      </c>
      <c r="O30">
        <v>41880</v>
      </c>
      <c r="P30">
        <v>4255</v>
      </c>
      <c r="Q30">
        <v>4362</v>
      </c>
      <c r="R30">
        <v>38129</v>
      </c>
    </row>
    <row r="31" spans="1:18" x14ac:dyDescent="0.15">
      <c r="A31" t="s">
        <v>127</v>
      </c>
      <c r="B31">
        <v>21124</v>
      </c>
      <c r="C31">
        <v>4829</v>
      </c>
      <c r="D31">
        <v>3705</v>
      </c>
      <c r="E31">
        <v>1124</v>
      </c>
      <c r="F31">
        <v>20</v>
      </c>
      <c r="G31">
        <v>60</v>
      </c>
      <c r="H31" t="s">
        <v>31</v>
      </c>
      <c r="I31">
        <v>60</v>
      </c>
      <c r="J31">
        <v>4604</v>
      </c>
      <c r="K31">
        <v>1086</v>
      </c>
      <c r="L31">
        <v>11611</v>
      </c>
      <c r="M31">
        <v>17419</v>
      </c>
      <c r="N31">
        <v>1671</v>
      </c>
      <c r="O31">
        <v>11988</v>
      </c>
      <c r="P31">
        <v>1555</v>
      </c>
      <c r="Q31">
        <v>707</v>
      </c>
      <c r="R31">
        <v>12639</v>
      </c>
    </row>
    <row r="32" spans="1:18" x14ac:dyDescent="0.15">
      <c r="A32" t="s">
        <v>128</v>
      </c>
      <c r="B32">
        <v>14944</v>
      </c>
      <c r="C32">
        <v>2403</v>
      </c>
      <c r="D32">
        <v>1781</v>
      </c>
      <c r="E32">
        <v>622</v>
      </c>
      <c r="F32">
        <v>32</v>
      </c>
      <c r="G32">
        <v>102</v>
      </c>
      <c r="H32" t="s">
        <v>31</v>
      </c>
      <c r="I32">
        <v>102</v>
      </c>
      <c r="J32">
        <v>2833</v>
      </c>
      <c r="K32">
        <v>722</v>
      </c>
      <c r="L32">
        <v>9574</v>
      </c>
      <c r="M32">
        <v>13163</v>
      </c>
      <c r="N32">
        <v>1003</v>
      </c>
      <c r="O32">
        <v>7520</v>
      </c>
      <c r="P32">
        <v>1330</v>
      </c>
      <c r="Q32">
        <v>608</v>
      </c>
      <c r="R32">
        <v>10229</v>
      </c>
    </row>
    <row r="33" spans="1:18" x14ac:dyDescent="0.15">
      <c r="A33" t="s">
        <v>129</v>
      </c>
      <c r="B33">
        <v>36598</v>
      </c>
      <c r="C33">
        <v>6493</v>
      </c>
      <c r="D33">
        <v>3353</v>
      </c>
      <c r="E33">
        <v>3140</v>
      </c>
      <c r="F33">
        <v>36</v>
      </c>
      <c r="G33">
        <v>348</v>
      </c>
      <c r="H33" t="s">
        <v>31</v>
      </c>
      <c r="I33">
        <v>348</v>
      </c>
      <c r="J33">
        <v>6504</v>
      </c>
      <c r="K33">
        <v>3635</v>
      </c>
      <c r="L33">
        <v>23217</v>
      </c>
      <c r="M33">
        <v>33245</v>
      </c>
      <c r="N33">
        <v>2368</v>
      </c>
      <c r="O33">
        <v>21505</v>
      </c>
      <c r="P33">
        <v>3520</v>
      </c>
      <c r="Q33">
        <v>2247</v>
      </c>
      <c r="R33">
        <v>22274</v>
      </c>
    </row>
    <row r="34" spans="1:18" x14ac:dyDescent="0.15">
      <c r="A34" t="s">
        <v>130</v>
      </c>
      <c r="B34">
        <v>109503</v>
      </c>
      <c r="C34">
        <v>19613</v>
      </c>
      <c r="D34">
        <v>14488</v>
      </c>
      <c r="E34">
        <v>5125</v>
      </c>
      <c r="F34">
        <v>78</v>
      </c>
      <c r="G34">
        <v>972</v>
      </c>
      <c r="H34" t="s">
        <v>31</v>
      </c>
      <c r="I34">
        <v>972</v>
      </c>
      <c r="J34">
        <v>23524</v>
      </c>
      <c r="K34">
        <v>5938</v>
      </c>
      <c r="L34">
        <v>65316</v>
      </c>
      <c r="M34">
        <v>95015</v>
      </c>
      <c r="N34">
        <v>10296</v>
      </c>
      <c r="O34">
        <v>76521</v>
      </c>
      <c r="P34">
        <v>3962</v>
      </c>
      <c r="Q34">
        <v>5930</v>
      </c>
      <c r="R34">
        <v>68651</v>
      </c>
    </row>
    <row r="35" spans="1:18" x14ac:dyDescent="0.15">
      <c r="A35" t="s">
        <v>131</v>
      </c>
      <c r="B35">
        <v>64760</v>
      </c>
      <c r="C35">
        <v>11830</v>
      </c>
      <c r="D35">
        <v>10082</v>
      </c>
      <c r="E35">
        <v>1748</v>
      </c>
      <c r="F35">
        <v>52</v>
      </c>
      <c r="G35">
        <v>391</v>
      </c>
      <c r="H35" t="s">
        <v>31</v>
      </c>
      <c r="I35">
        <v>391</v>
      </c>
      <c r="J35">
        <v>14263</v>
      </c>
      <c r="K35">
        <v>3784</v>
      </c>
      <c r="L35">
        <v>38224</v>
      </c>
      <c r="M35">
        <v>54678</v>
      </c>
      <c r="N35">
        <v>7076</v>
      </c>
      <c r="O35">
        <v>44592</v>
      </c>
      <c r="P35">
        <v>762</v>
      </c>
      <c r="Q35">
        <v>1964</v>
      </c>
      <c r="R35">
        <v>34519</v>
      </c>
    </row>
    <row r="36" spans="1:18" x14ac:dyDescent="0.15">
      <c r="A36" t="s">
        <v>132</v>
      </c>
      <c r="B36">
        <v>16544</v>
      </c>
      <c r="C36">
        <v>2937</v>
      </c>
      <c r="D36">
        <v>1302</v>
      </c>
      <c r="E36">
        <v>1635</v>
      </c>
      <c r="F36">
        <v>12</v>
      </c>
      <c r="G36">
        <v>100</v>
      </c>
      <c r="H36" t="s">
        <v>31</v>
      </c>
      <c r="I36">
        <v>100</v>
      </c>
      <c r="J36">
        <v>3245</v>
      </c>
      <c r="K36">
        <v>950</v>
      </c>
      <c r="L36">
        <v>10250</v>
      </c>
      <c r="M36">
        <v>15242</v>
      </c>
      <c r="N36">
        <v>987</v>
      </c>
      <c r="O36">
        <v>11567</v>
      </c>
      <c r="P36" t="s">
        <v>31</v>
      </c>
      <c r="Q36">
        <v>945</v>
      </c>
      <c r="R36">
        <v>9853</v>
      </c>
    </row>
    <row r="37" spans="1:18" x14ac:dyDescent="0.15">
      <c r="A37" t="s">
        <v>133</v>
      </c>
      <c r="B37">
        <v>14324</v>
      </c>
      <c r="C37">
        <v>2369</v>
      </c>
      <c r="D37">
        <v>1951</v>
      </c>
      <c r="E37">
        <v>418</v>
      </c>
      <c r="F37">
        <v>24</v>
      </c>
      <c r="G37">
        <v>166</v>
      </c>
      <c r="H37">
        <v>93</v>
      </c>
      <c r="I37">
        <v>73</v>
      </c>
      <c r="J37">
        <v>2701</v>
      </c>
      <c r="K37">
        <v>660</v>
      </c>
      <c r="L37">
        <v>9064</v>
      </c>
      <c r="M37">
        <v>12280</v>
      </c>
      <c r="N37">
        <v>577</v>
      </c>
      <c r="O37">
        <v>8925</v>
      </c>
      <c r="P37">
        <v>1873</v>
      </c>
      <c r="Q37">
        <v>800</v>
      </c>
      <c r="R37">
        <v>9698</v>
      </c>
    </row>
    <row r="38" spans="1:18" x14ac:dyDescent="0.15">
      <c r="A38" t="s">
        <v>134</v>
      </c>
      <c r="B38">
        <v>9104</v>
      </c>
      <c r="C38">
        <v>2031</v>
      </c>
      <c r="D38">
        <v>855</v>
      </c>
      <c r="E38">
        <v>1176</v>
      </c>
      <c r="F38">
        <v>12</v>
      </c>
      <c r="G38">
        <v>34</v>
      </c>
      <c r="H38" t="s">
        <v>31</v>
      </c>
      <c r="I38">
        <v>34</v>
      </c>
      <c r="J38">
        <v>1859</v>
      </c>
      <c r="K38">
        <v>287</v>
      </c>
      <c r="L38">
        <v>5168</v>
      </c>
      <c r="M38">
        <v>8249</v>
      </c>
      <c r="N38">
        <v>518</v>
      </c>
      <c r="O38">
        <v>4534</v>
      </c>
      <c r="P38">
        <v>821</v>
      </c>
      <c r="Q38">
        <v>697</v>
      </c>
      <c r="R38">
        <v>4997</v>
      </c>
    </row>
    <row r="39" spans="1:18" x14ac:dyDescent="0.15">
      <c r="A39" t="s">
        <v>135</v>
      </c>
      <c r="B39">
        <v>11764</v>
      </c>
      <c r="C39">
        <v>2492</v>
      </c>
      <c r="D39">
        <v>1604</v>
      </c>
      <c r="E39">
        <v>888</v>
      </c>
      <c r="F39">
        <v>34</v>
      </c>
      <c r="G39">
        <v>88</v>
      </c>
      <c r="H39" t="s">
        <v>31</v>
      </c>
      <c r="I39">
        <v>88</v>
      </c>
      <c r="J39">
        <v>2391</v>
      </c>
      <c r="K39">
        <v>606</v>
      </c>
      <c r="L39">
        <v>6759</v>
      </c>
      <c r="M39">
        <v>10160</v>
      </c>
      <c r="N39">
        <v>681</v>
      </c>
      <c r="O39">
        <v>4889</v>
      </c>
      <c r="P39">
        <v>1754</v>
      </c>
      <c r="Q39">
        <v>616</v>
      </c>
      <c r="R39">
        <v>6995</v>
      </c>
    </row>
    <row r="40" spans="1:18" x14ac:dyDescent="0.15">
      <c r="A40" t="s">
        <v>136</v>
      </c>
      <c r="B40">
        <v>30461</v>
      </c>
      <c r="C40">
        <v>5878</v>
      </c>
      <c r="D40">
        <v>5240</v>
      </c>
      <c r="E40">
        <v>638</v>
      </c>
      <c r="F40">
        <v>26</v>
      </c>
      <c r="G40">
        <v>281</v>
      </c>
      <c r="H40" t="s">
        <v>31</v>
      </c>
      <c r="I40">
        <v>281</v>
      </c>
      <c r="J40">
        <v>5164</v>
      </c>
      <c r="K40">
        <v>1076</v>
      </c>
      <c r="L40">
        <v>19112</v>
      </c>
      <c r="M40">
        <v>25221</v>
      </c>
      <c r="N40">
        <v>1616</v>
      </c>
      <c r="O40">
        <v>19413</v>
      </c>
      <c r="P40">
        <v>2734</v>
      </c>
      <c r="Q40">
        <v>2047</v>
      </c>
      <c r="R40">
        <v>17273</v>
      </c>
    </row>
    <row r="41" spans="1:18" x14ac:dyDescent="0.15">
      <c r="A41" t="s">
        <v>137</v>
      </c>
      <c r="B41">
        <v>41823</v>
      </c>
      <c r="C41">
        <v>9288</v>
      </c>
      <c r="D41">
        <v>7756</v>
      </c>
      <c r="E41">
        <v>1532</v>
      </c>
      <c r="F41">
        <v>58</v>
      </c>
      <c r="G41">
        <v>155</v>
      </c>
      <c r="H41" t="s">
        <v>31</v>
      </c>
      <c r="I41">
        <v>155</v>
      </c>
      <c r="J41">
        <v>10677</v>
      </c>
      <c r="K41">
        <v>3421</v>
      </c>
      <c r="L41">
        <v>21645</v>
      </c>
      <c r="M41">
        <v>34067</v>
      </c>
      <c r="N41">
        <v>5530</v>
      </c>
      <c r="O41">
        <v>27204</v>
      </c>
      <c r="P41">
        <v>5946</v>
      </c>
      <c r="Q41">
        <v>740</v>
      </c>
      <c r="R41">
        <v>22299</v>
      </c>
    </row>
    <row r="42" spans="1:18" x14ac:dyDescent="0.15">
      <c r="A42" t="s">
        <v>138</v>
      </c>
      <c r="B42">
        <v>27626</v>
      </c>
      <c r="C42">
        <v>6162</v>
      </c>
      <c r="D42">
        <v>5754</v>
      </c>
      <c r="E42">
        <v>408</v>
      </c>
      <c r="F42">
        <v>40</v>
      </c>
      <c r="G42">
        <v>130</v>
      </c>
      <c r="H42" t="s">
        <v>31</v>
      </c>
      <c r="I42">
        <v>130</v>
      </c>
      <c r="J42">
        <v>9634</v>
      </c>
      <c r="K42">
        <v>3205</v>
      </c>
      <c r="L42">
        <v>11660</v>
      </c>
      <c r="M42">
        <v>21872</v>
      </c>
      <c r="N42">
        <v>5507</v>
      </c>
      <c r="O42">
        <v>16801</v>
      </c>
      <c r="P42">
        <v>1172</v>
      </c>
      <c r="Q42">
        <v>736</v>
      </c>
      <c r="R42">
        <v>12984</v>
      </c>
    </row>
    <row r="43" spans="1:18" x14ac:dyDescent="0.15">
      <c r="A43" t="s">
        <v>139</v>
      </c>
      <c r="B43">
        <v>15252</v>
      </c>
      <c r="C43">
        <v>3978</v>
      </c>
      <c r="D43">
        <v>3723</v>
      </c>
      <c r="E43">
        <v>255</v>
      </c>
      <c r="F43">
        <v>14</v>
      </c>
      <c r="G43">
        <v>103</v>
      </c>
      <c r="H43" t="s">
        <v>31</v>
      </c>
      <c r="I43">
        <v>103</v>
      </c>
      <c r="J43">
        <v>4567</v>
      </c>
      <c r="K43">
        <v>1533</v>
      </c>
      <c r="L43">
        <v>6590</v>
      </c>
      <c r="M43">
        <v>11529</v>
      </c>
      <c r="N43">
        <v>2338</v>
      </c>
      <c r="O43">
        <v>9304</v>
      </c>
      <c r="P43">
        <v>1145</v>
      </c>
      <c r="Q43">
        <v>710</v>
      </c>
      <c r="R43">
        <v>5917</v>
      </c>
    </row>
    <row r="44" spans="1:18" x14ac:dyDescent="0.15">
      <c r="A44" t="s">
        <v>140</v>
      </c>
      <c r="B44">
        <v>15933</v>
      </c>
      <c r="C44">
        <v>3588</v>
      </c>
      <c r="D44">
        <v>2863</v>
      </c>
      <c r="E44">
        <v>725</v>
      </c>
      <c r="F44">
        <v>18</v>
      </c>
      <c r="G44">
        <v>123</v>
      </c>
      <c r="H44" t="s">
        <v>31</v>
      </c>
      <c r="I44">
        <v>123</v>
      </c>
      <c r="J44">
        <v>2620</v>
      </c>
      <c r="K44">
        <v>721</v>
      </c>
      <c r="L44">
        <v>9584</v>
      </c>
      <c r="M44">
        <v>13070</v>
      </c>
      <c r="N44">
        <v>683</v>
      </c>
      <c r="O44">
        <v>7514</v>
      </c>
      <c r="P44">
        <v>1385</v>
      </c>
      <c r="Q44">
        <v>613</v>
      </c>
      <c r="R44">
        <v>10303</v>
      </c>
    </row>
    <row r="45" spans="1:18" x14ac:dyDescent="0.15">
      <c r="A45" t="s">
        <v>141</v>
      </c>
      <c r="B45">
        <v>23201</v>
      </c>
      <c r="C45">
        <v>5220</v>
      </c>
      <c r="D45">
        <v>4230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5490</v>
      </c>
      <c r="K45">
        <v>1726</v>
      </c>
      <c r="L45">
        <v>12312</v>
      </c>
      <c r="M45">
        <v>18971</v>
      </c>
      <c r="N45">
        <v>2397</v>
      </c>
      <c r="O45">
        <v>12302</v>
      </c>
      <c r="P45">
        <v>963</v>
      </c>
      <c r="Q45">
        <v>606</v>
      </c>
      <c r="R45">
        <v>11120</v>
      </c>
    </row>
    <row r="46" spans="1:18" x14ac:dyDescent="0.15">
      <c r="A46" t="s">
        <v>142</v>
      </c>
      <c r="B46">
        <v>19154</v>
      </c>
      <c r="C46">
        <v>3827</v>
      </c>
      <c r="D46">
        <v>2238</v>
      </c>
      <c r="E46">
        <v>1589</v>
      </c>
      <c r="F46">
        <v>11</v>
      </c>
      <c r="G46">
        <v>184</v>
      </c>
      <c r="H46" t="s">
        <v>31</v>
      </c>
      <c r="I46">
        <v>184</v>
      </c>
      <c r="J46">
        <v>7215</v>
      </c>
      <c r="K46">
        <v>2522</v>
      </c>
      <c r="L46">
        <v>7917</v>
      </c>
      <c r="M46">
        <v>16916</v>
      </c>
      <c r="N46">
        <v>4199</v>
      </c>
      <c r="O46">
        <v>11459</v>
      </c>
      <c r="P46">
        <v>1452</v>
      </c>
      <c r="Q46">
        <v>605</v>
      </c>
      <c r="R46">
        <v>6957</v>
      </c>
    </row>
    <row r="47" spans="1:18" x14ac:dyDescent="0.15">
      <c r="A47" t="s">
        <v>143</v>
      </c>
      <c r="B47">
        <v>87634</v>
      </c>
      <c r="C47">
        <v>21767</v>
      </c>
      <c r="D47">
        <v>14170</v>
      </c>
      <c r="E47">
        <v>7597</v>
      </c>
      <c r="F47">
        <v>56</v>
      </c>
      <c r="G47">
        <v>447</v>
      </c>
      <c r="H47" t="s">
        <v>31</v>
      </c>
      <c r="I47">
        <v>447</v>
      </c>
      <c r="J47">
        <v>22318</v>
      </c>
      <c r="K47">
        <v>5743</v>
      </c>
      <c r="L47">
        <v>43046</v>
      </c>
      <c r="M47">
        <v>73464</v>
      </c>
      <c r="N47">
        <v>9176</v>
      </c>
      <c r="O47">
        <v>52529</v>
      </c>
      <c r="P47">
        <v>8119</v>
      </c>
      <c r="Q47">
        <v>3994</v>
      </c>
      <c r="R47">
        <v>32261</v>
      </c>
    </row>
    <row r="48" spans="1:18" x14ac:dyDescent="0.15">
      <c r="A48" t="s">
        <v>144</v>
      </c>
      <c r="B48">
        <v>15414</v>
      </c>
      <c r="C48">
        <v>4347</v>
      </c>
      <c r="D48">
        <v>2789</v>
      </c>
      <c r="E48">
        <v>1558</v>
      </c>
      <c r="F48">
        <v>22</v>
      </c>
      <c r="G48">
        <v>70</v>
      </c>
      <c r="H48" t="s">
        <v>31</v>
      </c>
      <c r="I48">
        <v>70</v>
      </c>
      <c r="J48">
        <v>4480</v>
      </c>
      <c r="K48">
        <v>1286</v>
      </c>
      <c r="L48">
        <v>6495</v>
      </c>
      <c r="M48">
        <v>12625</v>
      </c>
      <c r="N48">
        <v>2484</v>
      </c>
      <c r="O48">
        <v>8221</v>
      </c>
      <c r="P48">
        <v>1302</v>
      </c>
      <c r="Q48">
        <v>604</v>
      </c>
      <c r="R48">
        <v>7285</v>
      </c>
    </row>
    <row r="49" spans="1:18" x14ac:dyDescent="0.15">
      <c r="A49" t="s">
        <v>145</v>
      </c>
      <c r="B49">
        <v>27792</v>
      </c>
      <c r="C49">
        <v>8062</v>
      </c>
      <c r="D49">
        <v>7334</v>
      </c>
      <c r="E49">
        <v>728</v>
      </c>
      <c r="F49">
        <v>38</v>
      </c>
      <c r="G49">
        <v>202</v>
      </c>
      <c r="H49" t="s">
        <v>31</v>
      </c>
      <c r="I49">
        <v>202</v>
      </c>
      <c r="J49">
        <v>6769</v>
      </c>
      <c r="K49">
        <v>1293</v>
      </c>
      <c r="L49">
        <v>12721</v>
      </c>
      <c r="M49">
        <v>20458</v>
      </c>
      <c r="N49">
        <v>3426</v>
      </c>
      <c r="O49">
        <v>15002</v>
      </c>
      <c r="P49">
        <v>2270</v>
      </c>
      <c r="Q49">
        <v>869</v>
      </c>
      <c r="R49">
        <v>11962</v>
      </c>
    </row>
    <row r="50" spans="1:18" x14ac:dyDescent="0.15">
      <c r="A50" t="s">
        <v>146</v>
      </c>
      <c r="B50">
        <v>35827</v>
      </c>
      <c r="C50">
        <v>9013</v>
      </c>
      <c r="D50">
        <v>7916</v>
      </c>
      <c r="E50">
        <v>1097</v>
      </c>
      <c r="F50">
        <v>48</v>
      </c>
      <c r="G50">
        <v>246</v>
      </c>
      <c r="H50" t="s">
        <v>31</v>
      </c>
      <c r="I50">
        <v>246</v>
      </c>
      <c r="J50">
        <v>9980</v>
      </c>
      <c r="K50">
        <v>3397</v>
      </c>
      <c r="L50">
        <v>16540</v>
      </c>
      <c r="M50">
        <v>27911</v>
      </c>
      <c r="N50">
        <v>4631</v>
      </c>
      <c r="O50">
        <v>21681</v>
      </c>
      <c r="P50">
        <v>2071</v>
      </c>
      <c r="Q50">
        <v>843</v>
      </c>
      <c r="R50">
        <v>12917</v>
      </c>
    </row>
    <row r="51" spans="1:18" x14ac:dyDescent="0.15">
      <c r="A51" t="s">
        <v>147</v>
      </c>
      <c r="B51">
        <v>20847</v>
      </c>
      <c r="C51">
        <v>5367</v>
      </c>
      <c r="D51">
        <v>5067</v>
      </c>
      <c r="E51">
        <v>300</v>
      </c>
      <c r="F51">
        <v>44</v>
      </c>
      <c r="G51">
        <v>150</v>
      </c>
      <c r="H51" t="s">
        <v>31</v>
      </c>
      <c r="I51">
        <v>150</v>
      </c>
      <c r="J51">
        <v>3169</v>
      </c>
      <c r="K51">
        <v>600</v>
      </c>
      <c r="L51">
        <v>12117</v>
      </c>
      <c r="M51">
        <v>15780</v>
      </c>
      <c r="N51">
        <v>1010</v>
      </c>
      <c r="O51">
        <v>11828</v>
      </c>
      <c r="P51">
        <v>1368</v>
      </c>
      <c r="Q51">
        <v>604</v>
      </c>
      <c r="R51">
        <v>8311</v>
      </c>
    </row>
    <row r="52" spans="1:18" x14ac:dyDescent="0.15">
      <c r="A52" t="s">
        <v>148</v>
      </c>
      <c r="B52">
        <v>20068</v>
      </c>
      <c r="C52">
        <v>6221</v>
      </c>
      <c r="D52">
        <v>4348</v>
      </c>
      <c r="E52">
        <v>1873</v>
      </c>
      <c r="F52">
        <v>30</v>
      </c>
      <c r="G52">
        <v>110</v>
      </c>
      <c r="H52" t="s">
        <v>31</v>
      </c>
      <c r="I52">
        <v>110</v>
      </c>
      <c r="J52">
        <v>4127</v>
      </c>
      <c r="K52">
        <v>1377</v>
      </c>
      <c r="L52">
        <v>9580</v>
      </c>
      <c r="M52">
        <v>15720</v>
      </c>
      <c r="N52">
        <v>1597</v>
      </c>
      <c r="O52">
        <v>9948</v>
      </c>
      <c r="P52">
        <v>1143</v>
      </c>
      <c r="Q52">
        <v>612</v>
      </c>
      <c r="R52">
        <v>9372</v>
      </c>
    </row>
    <row r="53" spans="1:18" x14ac:dyDescent="0.15">
      <c r="A53" t="s">
        <v>149</v>
      </c>
      <c r="B53">
        <v>35337</v>
      </c>
      <c r="C53">
        <v>9964</v>
      </c>
      <c r="D53">
        <v>7683</v>
      </c>
      <c r="E53">
        <v>2281</v>
      </c>
      <c r="F53">
        <v>44</v>
      </c>
      <c r="G53">
        <v>230</v>
      </c>
      <c r="H53" t="s">
        <v>31</v>
      </c>
      <c r="I53">
        <v>230</v>
      </c>
      <c r="J53">
        <v>9726</v>
      </c>
      <c r="K53">
        <v>1710</v>
      </c>
      <c r="L53">
        <v>15373</v>
      </c>
      <c r="M53">
        <v>27654</v>
      </c>
      <c r="N53">
        <v>4539</v>
      </c>
      <c r="O53">
        <v>20264</v>
      </c>
      <c r="P53">
        <v>2934</v>
      </c>
      <c r="Q53">
        <v>725</v>
      </c>
      <c r="R53">
        <v>13514</v>
      </c>
    </row>
    <row r="54" spans="1:18" x14ac:dyDescent="0.15">
      <c r="A54" t="s">
        <v>150</v>
      </c>
      <c r="B54">
        <v>19346</v>
      </c>
      <c r="C54">
        <v>5521</v>
      </c>
      <c r="D54">
        <v>3389</v>
      </c>
      <c r="E54">
        <v>2132</v>
      </c>
      <c r="F54">
        <v>18</v>
      </c>
      <c r="G54">
        <v>81</v>
      </c>
      <c r="H54" t="s">
        <v>31</v>
      </c>
      <c r="I54">
        <v>81</v>
      </c>
      <c r="J54">
        <v>4123</v>
      </c>
      <c r="K54">
        <v>587</v>
      </c>
      <c r="L54">
        <v>9603</v>
      </c>
      <c r="M54">
        <v>15957</v>
      </c>
      <c r="N54">
        <v>1931</v>
      </c>
      <c r="O54">
        <v>10490</v>
      </c>
      <c r="P54">
        <v>2030</v>
      </c>
      <c r="Q54">
        <v>604</v>
      </c>
      <c r="R54">
        <v>7374</v>
      </c>
    </row>
    <row r="55" spans="1:18" x14ac:dyDescent="0.15">
      <c r="A55" t="s">
        <v>342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  <c r="Q55" t="s">
        <v>190</v>
      </c>
      <c r="R55" t="s">
        <v>190</v>
      </c>
    </row>
    <row r="56" spans="1:18" x14ac:dyDescent="0.15">
      <c r="A56" t="s">
        <v>286</v>
      </c>
      <c r="B56">
        <v>79152</v>
      </c>
      <c r="C56">
        <v>8264</v>
      </c>
      <c r="D56">
        <v>3170</v>
      </c>
      <c r="E56">
        <v>5094</v>
      </c>
      <c r="F56">
        <v>107</v>
      </c>
      <c r="G56">
        <v>332</v>
      </c>
      <c r="H56" t="s">
        <v>31</v>
      </c>
      <c r="I56">
        <v>332</v>
      </c>
      <c r="J56">
        <v>10689</v>
      </c>
      <c r="K56">
        <v>3326</v>
      </c>
      <c r="L56">
        <v>59760</v>
      </c>
      <c r="M56">
        <v>75982</v>
      </c>
      <c r="N56">
        <v>5276</v>
      </c>
      <c r="O56">
        <v>49443</v>
      </c>
      <c r="P56">
        <v>628</v>
      </c>
      <c r="Q56">
        <v>12359</v>
      </c>
      <c r="R56">
        <v>57635</v>
      </c>
    </row>
    <row r="57" spans="1:18" x14ac:dyDescent="0.15">
      <c r="A57" t="s">
        <v>287</v>
      </c>
      <c r="B57">
        <v>37781</v>
      </c>
      <c r="C57">
        <v>7216</v>
      </c>
      <c r="D57">
        <v>5860</v>
      </c>
      <c r="E57">
        <v>1356</v>
      </c>
      <c r="F57">
        <v>8</v>
      </c>
      <c r="G57">
        <v>211</v>
      </c>
      <c r="H57" t="s">
        <v>31</v>
      </c>
      <c r="I57">
        <v>211</v>
      </c>
      <c r="J57">
        <v>8952</v>
      </c>
      <c r="K57">
        <v>2383</v>
      </c>
      <c r="L57">
        <v>21394</v>
      </c>
      <c r="M57">
        <v>31921</v>
      </c>
      <c r="N57">
        <v>4360</v>
      </c>
      <c r="O57">
        <v>25910</v>
      </c>
      <c r="P57">
        <v>276</v>
      </c>
      <c r="Q57">
        <v>1874</v>
      </c>
      <c r="R57">
        <v>14225</v>
      </c>
    </row>
    <row r="58" spans="1:18" x14ac:dyDescent="0.15">
      <c r="A58" t="s">
        <v>288</v>
      </c>
      <c r="B58">
        <v>12792</v>
      </c>
      <c r="C58">
        <v>2502</v>
      </c>
      <c r="D58">
        <v>1926</v>
      </c>
      <c r="E58">
        <v>576</v>
      </c>
      <c r="F58">
        <v>10</v>
      </c>
      <c r="G58">
        <v>30</v>
      </c>
      <c r="H58" t="s">
        <v>31</v>
      </c>
      <c r="I58">
        <v>30</v>
      </c>
      <c r="J58">
        <v>1048</v>
      </c>
      <c r="K58">
        <v>91</v>
      </c>
      <c r="L58">
        <v>9202</v>
      </c>
      <c r="M58">
        <v>10866</v>
      </c>
      <c r="N58">
        <v>268</v>
      </c>
      <c r="O58">
        <v>6643</v>
      </c>
      <c r="P58">
        <v>2057</v>
      </c>
      <c r="Q58">
        <v>1308</v>
      </c>
      <c r="R58">
        <v>7024</v>
      </c>
    </row>
    <row r="59" spans="1:18" x14ac:dyDescent="0.15">
      <c r="A59" t="s">
        <v>289</v>
      </c>
      <c r="B59">
        <v>8074</v>
      </c>
      <c r="C59">
        <v>1266</v>
      </c>
      <c r="D59">
        <v>893</v>
      </c>
      <c r="E59">
        <v>373</v>
      </c>
      <c r="F59">
        <v>10</v>
      </c>
      <c r="G59">
        <v>20</v>
      </c>
      <c r="H59" t="s">
        <v>31</v>
      </c>
      <c r="I59">
        <v>20</v>
      </c>
      <c r="J59">
        <v>1589</v>
      </c>
      <c r="K59">
        <v>316</v>
      </c>
      <c r="L59">
        <v>5189</v>
      </c>
      <c r="M59">
        <v>7181</v>
      </c>
      <c r="N59">
        <v>715</v>
      </c>
      <c r="O59">
        <v>6097</v>
      </c>
      <c r="P59">
        <v>540</v>
      </c>
      <c r="Q59" t="s">
        <v>31</v>
      </c>
      <c r="R59">
        <v>5048</v>
      </c>
    </row>
    <row r="60" spans="1:18" x14ac:dyDescent="0.15">
      <c r="A60" t="s">
        <v>290</v>
      </c>
      <c r="B60">
        <v>8946</v>
      </c>
      <c r="C60">
        <v>1499</v>
      </c>
      <c r="D60">
        <v>1349</v>
      </c>
      <c r="E60">
        <v>150</v>
      </c>
      <c r="F60">
        <v>6</v>
      </c>
      <c r="G60">
        <v>50</v>
      </c>
      <c r="H60" t="s">
        <v>31</v>
      </c>
      <c r="I60">
        <v>50</v>
      </c>
      <c r="J60">
        <v>1113</v>
      </c>
      <c r="K60">
        <v>255</v>
      </c>
      <c r="L60">
        <v>6278</v>
      </c>
      <c r="M60">
        <v>7597</v>
      </c>
      <c r="N60">
        <v>570</v>
      </c>
      <c r="O60">
        <v>5457</v>
      </c>
      <c r="P60">
        <v>658</v>
      </c>
      <c r="Q60">
        <v>835</v>
      </c>
      <c r="R60">
        <v>5019</v>
      </c>
    </row>
    <row r="61" spans="1:18" x14ac:dyDescent="0.15">
      <c r="A61" t="s">
        <v>291</v>
      </c>
      <c r="B61">
        <v>27901</v>
      </c>
      <c r="C61">
        <v>5462</v>
      </c>
      <c r="D61">
        <v>4856</v>
      </c>
      <c r="E61">
        <v>606</v>
      </c>
      <c r="F61">
        <v>26</v>
      </c>
      <c r="G61">
        <v>226</v>
      </c>
      <c r="H61" t="s">
        <v>31</v>
      </c>
      <c r="I61">
        <v>226</v>
      </c>
      <c r="J61">
        <v>3437</v>
      </c>
      <c r="K61">
        <v>859</v>
      </c>
      <c r="L61">
        <v>18750</v>
      </c>
      <c r="M61">
        <v>23045</v>
      </c>
      <c r="N61">
        <v>933</v>
      </c>
      <c r="O61">
        <v>16495</v>
      </c>
      <c r="P61">
        <v>4674</v>
      </c>
      <c r="Q61">
        <v>623</v>
      </c>
      <c r="R61">
        <v>14689</v>
      </c>
    </row>
    <row r="62" spans="1:18" x14ac:dyDescent="0.15">
      <c r="A62" t="s">
        <v>292</v>
      </c>
      <c r="B62">
        <v>10229</v>
      </c>
      <c r="C62">
        <v>1460</v>
      </c>
      <c r="D62">
        <v>1259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1182</v>
      </c>
      <c r="K62">
        <v>359</v>
      </c>
      <c r="L62">
        <v>7517</v>
      </c>
      <c r="M62">
        <v>8970</v>
      </c>
      <c r="N62">
        <v>635</v>
      </c>
      <c r="O62">
        <v>6281</v>
      </c>
      <c r="P62">
        <v>610</v>
      </c>
      <c r="Q62">
        <v>1208</v>
      </c>
      <c r="R62">
        <v>5751</v>
      </c>
    </row>
    <row r="63" spans="1:18" x14ac:dyDescent="0.15">
      <c r="A63" t="s">
        <v>311</v>
      </c>
      <c r="B63">
        <v>11252</v>
      </c>
      <c r="C63">
        <v>2665</v>
      </c>
      <c r="D63">
        <v>2445</v>
      </c>
      <c r="E63">
        <v>220</v>
      </c>
      <c r="F63">
        <v>8</v>
      </c>
      <c r="G63">
        <v>50</v>
      </c>
      <c r="H63" t="s">
        <v>31</v>
      </c>
      <c r="I63">
        <v>50</v>
      </c>
      <c r="J63">
        <v>2238</v>
      </c>
      <c r="K63">
        <v>827</v>
      </c>
      <c r="L63">
        <v>6291</v>
      </c>
      <c r="M63">
        <v>8807</v>
      </c>
      <c r="N63">
        <v>630</v>
      </c>
      <c r="O63">
        <v>6722</v>
      </c>
      <c r="P63">
        <v>1087</v>
      </c>
      <c r="Q63">
        <v>810</v>
      </c>
      <c r="R63">
        <v>5141</v>
      </c>
    </row>
    <row r="64" spans="1:18" x14ac:dyDescent="0.15">
      <c r="A64" t="s">
        <v>293</v>
      </c>
      <c r="B64">
        <v>8194</v>
      </c>
      <c r="C64">
        <v>1048</v>
      </c>
      <c r="D64">
        <v>1048</v>
      </c>
      <c r="E64" t="s">
        <v>31</v>
      </c>
      <c r="F64">
        <v>6</v>
      </c>
      <c r="G64">
        <v>100</v>
      </c>
      <c r="H64" t="s">
        <v>31</v>
      </c>
      <c r="I64">
        <v>100</v>
      </c>
      <c r="J64">
        <v>1968</v>
      </c>
      <c r="K64">
        <v>378</v>
      </c>
      <c r="L64">
        <v>5072</v>
      </c>
      <c r="M64">
        <v>7146</v>
      </c>
      <c r="N64">
        <v>1214</v>
      </c>
      <c r="O64">
        <v>5865</v>
      </c>
      <c r="P64">
        <v>1524</v>
      </c>
      <c r="Q64" t="s">
        <v>31</v>
      </c>
      <c r="R64">
        <v>4583</v>
      </c>
    </row>
    <row r="65" spans="1:18" x14ac:dyDescent="0.15">
      <c r="A65" t="s">
        <v>316</v>
      </c>
      <c r="B65">
        <v>9635</v>
      </c>
      <c r="C65">
        <v>1919</v>
      </c>
      <c r="D65">
        <v>1658</v>
      </c>
      <c r="E65">
        <v>261</v>
      </c>
      <c r="F65">
        <v>10</v>
      </c>
      <c r="G65">
        <v>70</v>
      </c>
      <c r="H65" t="s">
        <v>31</v>
      </c>
      <c r="I65">
        <v>70</v>
      </c>
      <c r="J65">
        <v>2767</v>
      </c>
      <c r="K65">
        <v>1233</v>
      </c>
      <c r="L65">
        <v>4869</v>
      </c>
      <c r="M65">
        <v>7977</v>
      </c>
      <c r="N65">
        <v>2048</v>
      </c>
      <c r="O65">
        <v>5132</v>
      </c>
      <c r="P65">
        <v>2224</v>
      </c>
      <c r="Q65">
        <v>613</v>
      </c>
      <c r="R65">
        <v>5139</v>
      </c>
    </row>
    <row r="66" spans="1:18" x14ac:dyDescent="0.15">
      <c r="A66" t="s">
        <v>294</v>
      </c>
      <c r="B66">
        <v>25736</v>
      </c>
      <c r="C66">
        <v>4612</v>
      </c>
      <c r="D66">
        <v>3190</v>
      </c>
      <c r="E66">
        <v>1422</v>
      </c>
      <c r="F66">
        <v>12</v>
      </c>
      <c r="G66">
        <v>178</v>
      </c>
      <c r="H66" t="s">
        <v>31</v>
      </c>
      <c r="I66">
        <v>178</v>
      </c>
      <c r="J66">
        <v>3891</v>
      </c>
      <c r="K66">
        <v>1027</v>
      </c>
      <c r="L66">
        <v>17043</v>
      </c>
      <c r="M66">
        <v>22546</v>
      </c>
      <c r="N66">
        <v>2092</v>
      </c>
      <c r="O66">
        <v>15497</v>
      </c>
      <c r="P66">
        <v>3969</v>
      </c>
      <c r="Q66">
        <v>1843</v>
      </c>
      <c r="R66">
        <v>14774</v>
      </c>
    </row>
    <row r="67" spans="1:18" x14ac:dyDescent="0.15">
      <c r="A67" t="s">
        <v>295</v>
      </c>
      <c r="B67">
        <v>23750</v>
      </c>
      <c r="C67">
        <v>3910</v>
      </c>
      <c r="D67">
        <v>1565</v>
      </c>
      <c r="E67">
        <v>2345</v>
      </c>
      <c r="F67">
        <v>8</v>
      </c>
      <c r="G67">
        <v>207</v>
      </c>
      <c r="H67" t="s">
        <v>31</v>
      </c>
      <c r="I67">
        <v>207</v>
      </c>
      <c r="J67">
        <v>4534</v>
      </c>
      <c r="K67">
        <v>2849</v>
      </c>
      <c r="L67">
        <v>15091</v>
      </c>
      <c r="M67">
        <v>22185</v>
      </c>
      <c r="N67">
        <v>1941</v>
      </c>
      <c r="O67">
        <v>14085</v>
      </c>
      <c r="P67">
        <v>2325</v>
      </c>
      <c r="Q67">
        <v>2247</v>
      </c>
      <c r="R67">
        <v>14545</v>
      </c>
    </row>
    <row r="68" spans="1:18" x14ac:dyDescent="0.15">
      <c r="A68" t="s">
        <v>296</v>
      </c>
      <c r="B68">
        <v>33424</v>
      </c>
      <c r="C68">
        <v>241</v>
      </c>
      <c r="D68">
        <v>50</v>
      </c>
      <c r="E68">
        <v>191</v>
      </c>
      <c r="F68">
        <v>33</v>
      </c>
      <c r="G68">
        <v>105</v>
      </c>
      <c r="H68" t="s">
        <v>31</v>
      </c>
      <c r="I68">
        <v>105</v>
      </c>
      <c r="J68">
        <v>6905</v>
      </c>
      <c r="K68">
        <v>1458</v>
      </c>
      <c r="L68">
        <v>26140</v>
      </c>
      <c r="M68">
        <v>33374</v>
      </c>
      <c r="N68">
        <v>2878</v>
      </c>
      <c r="O68">
        <v>28516</v>
      </c>
      <c r="P68">
        <v>1381</v>
      </c>
      <c r="Q68">
        <v>1505</v>
      </c>
      <c r="R68">
        <v>22032</v>
      </c>
    </row>
    <row r="69" spans="1:18" x14ac:dyDescent="0.15">
      <c r="A69" t="s">
        <v>320</v>
      </c>
      <c r="B69">
        <v>12797</v>
      </c>
      <c r="C69">
        <v>2917</v>
      </c>
      <c r="D69">
        <v>1919</v>
      </c>
      <c r="E69">
        <v>998</v>
      </c>
      <c r="F69">
        <v>13</v>
      </c>
      <c r="G69">
        <v>143</v>
      </c>
      <c r="H69" t="s">
        <v>31</v>
      </c>
      <c r="I69">
        <v>143</v>
      </c>
      <c r="J69">
        <v>4315</v>
      </c>
      <c r="K69">
        <v>1540</v>
      </c>
      <c r="L69">
        <v>5409</v>
      </c>
      <c r="M69">
        <v>10878</v>
      </c>
      <c r="N69">
        <v>2352</v>
      </c>
      <c r="O69">
        <v>8563</v>
      </c>
      <c r="P69">
        <v>914</v>
      </c>
      <c r="Q69" t="s">
        <v>31</v>
      </c>
      <c r="R69">
        <v>7913</v>
      </c>
    </row>
    <row r="70" spans="1:18" x14ac:dyDescent="0.15">
      <c r="A70" t="s">
        <v>297</v>
      </c>
      <c r="B70">
        <v>18790</v>
      </c>
      <c r="C70">
        <v>3653</v>
      </c>
      <c r="D70">
        <v>3211</v>
      </c>
      <c r="E70">
        <v>442</v>
      </c>
      <c r="F70">
        <v>10</v>
      </c>
      <c r="G70">
        <v>100</v>
      </c>
      <c r="H70" t="s">
        <v>31</v>
      </c>
      <c r="I70">
        <v>100</v>
      </c>
      <c r="J70">
        <v>3299</v>
      </c>
      <c r="K70">
        <v>947</v>
      </c>
      <c r="L70">
        <v>11728</v>
      </c>
      <c r="M70">
        <v>15579</v>
      </c>
      <c r="N70">
        <v>1646</v>
      </c>
      <c r="O70">
        <v>12792</v>
      </c>
      <c r="P70">
        <v>310</v>
      </c>
      <c r="Q70">
        <v>920</v>
      </c>
      <c r="R70">
        <v>10970</v>
      </c>
    </row>
    <row r="71" spans="1:18" x14ac:dyDescent="0.15">
      <c r="A71" t="s">
        <v>298</v>
      </c>
      <c r="B71">
        <v>15157</v>
      </c>
      <c r="C71">
        <v>2985</v>
      </c>
      <c r="D71">
        <v>2677</v>
      </c>
      <c r="E71">
        <v>308</v>
      </c>
      <c r="F71">
        <v>52</v>
      </c>
      <c r="G71">
        <v>59</v>
      </c>
      <c r="H71" t="s">
        <v>31</v>
      </c>
      <c r="I71">
        <v>59</v>
      </c>
      <c r="J71">
        <v>3825</v>
      </c>
      <c r="K71">
        <v>1456</v>
      </c>
      <c r="L71">
        <v>8236</v>
      </c>
      <c r="M71">
        <v>12480</v>
      </c>
      <c r="N71">
        <v>2372</v>
      </c>
      <c r="O71">
        <v>9408</v>
      </c>
      <c r="P71">
        <v>2686</v>
      </c>
      <c r="Q71">
        <v>740</v>
      </c>
      <c r="R71">
        <v>8604</v>
      </c>
    </row>
    <row r="72" spans="1:18" x14ac:dyDescent="0.15">
      <c r="A72" t="s">
        <v>299</v>
      </c>
      <c r="B72">
        <v>19111</v>
      </c>
      <c r="C72">
        <v>4183</v>
      </c>
      <c r="D72">
        <v>3391</v>
      </c>
      <c r="E72">
        <v>792</v>
      </c>
      <c r="F72">
        <v>16</v>
      </c>
      <c r="G72">
        <v>58</v>
      </c>
      <c r="H72" t="s">
        <v>31</v>
      </c>
      <c r="I72">
        <v>58</v>
      </c>
      <c r="J72">
        <v>4911</v>
      </c>
      <c r="K72">
        <v>1098</v>
      </c>
      <c r="L72">
        <v>9943</v>
      </c>
      <c r="M72">
        <v>15720</v>
      </c>
      <c r="N72">
        <v>1744</v>
      </c>
      <c r="O72">
        <v>13047</v>
      </c>
      <c r="P72">
        <v>2255</v>
      </c>
      <c r="Q72">
        <v>618</v>
      </c>
      <c r="R72">
        <v>6247</v>
      </c>
    </row>
    <row r="73" spans="1:18" x14ac:dyDescent="0.15">
      <c r="A73" t="s">
        <v>300</v>
      </c>
      <c r="B73">
        <v>21881</v>
      </c>
      <c r="C73">
        <v>4065</v>
      </c>
      <c r="D73">
        <v>2637</v>
      </c>
      <c r="E73">
        <v>1428</v>
      </c>
      <c r="F73">
        <v>24</v>
      </c>
      <c r="G73">
        <v>58</v>
      </c>
      <c r="H73" t="s">
        <v>31</v>
      </c>
      <c r="I73">
        <v>58</v>
      </c>
      <c r="J73">
        <v>5409</v>
      </c>
      <c r="K73">
        <v>1235</v>
      </c>
      <c r="L73">
        <v>12325</v>
      </c>
      <c r="M73">
        <v>19244</v>
      </c>
      <c r="N73">
        <v>2273</v>
      </c>
      <c r="O73">
        <v>14350</v>
      </c>
      <c r="P73">
        <v>1244</v>
      </c>
      <c r="Q73">
        <v>2190</v>
      </c>
      <c r="R73">
        <v>8984</v>
      </c>
    </row>
    <row r="74" spans="1:18" x14ac:dyDescent="0.15">
      <c r="A74" t="s">
        <v>301</v>
      </c>
      <c r="B74" t="s">
        <v>190</v>
      </c>
      <c r="C74" t="s">
        <v>190</v>
      </c>
      <c r="D74" t="s">
        <v>190</v>
      </c>
      <c r="E74" t="s">
        <v>190</v>
      </c>
      <c r="F74" t="s">
        <v>190</v>
      </c>
      <c r="G74" t="s">
        <v>190</v>
      </c>
      <c r="H74" t="s">
        <v>190</v>
      </c>
      <c r="I74" t="s">
        <v>190</v>
      </c>
      <c r="J74" t="s">
        <v>190</v>
      </c>
      <c r="K74" t="s">
        <v>190</v>
      </c>
      <c r="L74" t="s">
        <v>190</v>
      </c>
      <c r="M74" t="s">
        <v>190</v>
      </c>
      <c r="N74" t="s">
        <v>190</v>
      </c>
      <c r="O74" t="s">
        <v>190</v>
      </c>
      <c r="P74" t="s">
        <v>190</v>
      </c>
      <c r="Q74" t="s">
        <v>190</v>
      </c>
      <c r="R74" t="s">
        <v>190</v>
      </c>
    </row>
    <row r="75" spans="1:18" x14ac:dyDescent="0.15">
      <c r="A75" t="s">
        <v>302</v>
      </c>
      <c r="B75">
        <v>7600</v>
      </c>
      <c r="C75">
        <v>1084</v>
      </c>
      <c r="D75">
        <v>699</v>
      </c>
      <c r="E75">
        <v>385</v>
      </c>
      <c r="F75">
        <v>6</v>
      </c>
      <c r="G75">
        <v>50</v>
      </c>
      <c r="H75" t="s">
        <v>31</v>
      </c>
      <c r="I75">
        <v>50</v>
      </c>
      <c r="J75">
        <v>1803</v>
      </c>
      <c r="K75">
        <v>545</v>
      </c>
      <c r="L75">
        <v>4657</v>
      </c>
      <c r="M75">
        <v>6901</v>
      </c>
      <c r="N75">
        <v>619</v>
      </c>
      <c r="O75">
        <v>4293</v>
      </c>
      <c r="P75">
        <v>657</v>
      </c>
      <c r="Q75">
        <v>602</v>
      </c>
      <c r="R75">
        <v>4385</v>
      </c>
    </row>
    <row r="76" spans="1:18" x14ac:dyDescent="0.15">
      <c r="A76" t="s">
        <v>338</v>
      </c>
      <c r="B76">
        <v>6579</v>
      </c>
      <c r="C76">
        <v>1433</v>
      </c>
      <c r="D76">
        <v>400</v>
      </c>
      <c r="E76">
        <v>1033</v>
      </c>
      <c r="F76">
        <v>6</v>
      </c>
      <c r="G76">
        <v>40</v>
      </c>
      <c r="H76" t="s">
        <v>31</v>
      </c>
      <c r="I76">
        <v>40</v>
      </c>
      <c r="J76">
        <v>1153</v>
      </c>
      <c r="K76">
        <v>386</v>
      </c>
      <c r="L76">
        <v>3947</v>
      </c>
      <c r="M76">
        <v>6179</v>
      </c>
      <c r="N76">
        <v>316</v>
      </c>
      <c r="O76">
        <v>3891</v>
      </c>
      <c r="P76">
        <v>240</v>
      </c>
      <c r="Q76" t="s">
        <v>31</v>
      </c>
      <c r="R76">
        <v>4870</v>
      </c>
    </row>
    <row r="77" spans="1:18" x14ac:dyDescent="0.15">
      <c r="A77" t="s">
        <v>343</v>
      </c>
      <c r="B77">
        <v>5153</v>
      </c>
      <c r="C77">
        <v>1443</v>
      </c>
      <c r="D77">
        <v>900</v>
      </c>
      <c r="E77">
        <v>543</v>
      </c>
      <c r="F77" t="s">
        <v>31</v>
      </c>
      <c r="G77">
        <v>76</v>
      </c>
      <c r="H77" t="s">
        <v>31</v>
      </c>
      <c r="I77">
        <v>76</v>
      </c>
      <c r="J77">
        <v>756</v>
      </c>
      <c r="K77">
        <v>83</v>
      </c>
      <c r="L77">
        <v>2878</v>
      </c>
      <c r="M77">
        <v>4253</v>
      </c>
      <c r="N77">
        <v>156</v>
      </c>
      <c r="O77">
        <v>2290</v>
      </c>
      <c r="P77" t="s">
        <v>31</v>
      </c>
      <c r="Q77" t="s">
        <v>31</v>
      </c>
      <c r="R77">
        <v>2862</v>
      </c>
    </row>
    <row r="78" spans="1:18" x14ac:dyDescent="0.15">
      <c r="A78" t="s">
        <v>344</v>
      </c>
      <c r="B78">
        <v>6717</v>
      </c>
      <c r="C78">
        <v>1504</v>
      </c>
      <c r="D78">
        <v>1346</v>
      </c>
      <c r="E78">
        <v>158</v>
      </c>
      <c r="F78">
        <v>8</v>
      </c>
      <c r="G78">
        <v>52</v>
      </c>
      <c r="H78" t="s">
        <v>31</v>
      </c>
      <c r="I78">
        <v>52</v>
      </c>
      <c r="J78">
        <v>1178</v>
      </c>
      <c r="K78">
        <v>302</v>
      </c>
      <c r="L78">
        <v>3975</v>
      </c>
      <c r="M78">
        <v>5371</v>
      </c>
      <c r="N78">
        <v>644</v>
      </c>
      <c r="O78">
        <v>3582</v>
      </c>
      <c r="P78">
        <v>685</v>
      </c>
      <c r="Q78">
        <v>1051</v>
      </c>
      <c r="R78">
        <v>3706</v>
      </c>
    </row>
    <row r="79" spans="1:18" x14ac:dyDescent="0.15">
      <c r="A79" t="s">
        <v>303</v>
      </c>
      <c r="B79">
        <v>5754</v>
      </c>
      <c r="C79">
        <v>1754</v>
      </c>
      <c r="D79">
        <v>1658</v>
      </c>
      <c r="E79">
        <v>96</v>
      </c>
      <c r="F79">
        <v>2</v>
      </c>
      <c r="G79">
        <v>22</v>
      </c>
      <c r="H79" t="s">
        <v>31</v>
      </c>
      <c r="I79">
        <v>22</v>
      </c>
      <c r="J79">
        <v>787</v>
      </c>
      <c r="K79" t="s">
        <v>31</v>
      </c>
      <c r="L79">
        <v>3189</v>
      </c>
      <c r="M79">
        <v>4096</v>
      </c>
      <c r="N79">
        <v>367</v>
      </c>
      <c r="O79">
        <v>2549</v>
      </c>
      <c r="P79">
        <v>127</v>
      </c>
      <c r="Q79">
        <v>610</v>
      </c>
      <c r="R79">
        <v>2901</v>
      </c>
    </row>
    <row r="80" spans="1:18" x14ac:dyDescent="0.15">
      <c r="A80" t="s">
        <v>304</v>
      </c>
      <c r="B80">
        <v>6120</v>
      </c>
      <c r="C80">
        <v>1741</v>
      </c>
      <c r="D80">
        <v>1592</v>
      </c>
      <c r="E80">
        <v>149</v>
      </c>
      <c r="F80" t="s">
        <v>31</v>
      </c>
      <c r="G80">
        <v>14</v>
      </c>
      <c r="H80" t="s">
        <v>31</v>
      </c>
      <c r="I80">
        <v>14</v>
      </c>
      <c r="J80">
        <v>743</v>
      </c>
      <c r="K80">
        <v>302</v>
      </c>
      <c r="L80">
        <v>3622</v>
      </c>
      <c r="M80">
        <v>4528</v>
      </c>
      <c r="N80">
        <v>510</v>
      </c>
      <c r="O80">
        <v>3400</v>
      </c>
      <c r="P80">
        <v>910</v>
      </c>
      <c r="Q80" t="s">
        <v>31</v>
      </c>
      <c r="R80">
        <v>3295</v>
      </c>
    </row>
    <row r="81" spans="1:18" x14ac:dyDescent="0.15">
      <c r="A81" t="s">
        <v>305</v>
      </c>
      <c r="B81">
        <v>5293</v>
      </c>
      <c r="C81">
        <v>1274</v>
      </c>
      <c r="D81">
        <v>1204</v>
      </c>
      <c r="E81">
        <v>70</v>
      </c>
      <c r="F81">
        <v>6</v>
      </c>
      <c r="G81">
        <v>46</v>
      </c>
      <c r="H81" t="s">
        <v>31</v>
      </c>
      <c r="I81">
        <v>46</v>
      </c>
      <c r="J81">
        <v>1300</v>
      </c>
      <c r="K81">
        <v>133</v>
      </c>
      <c r="L81">
        <v>2667</v>
      </c>
      <c r="M81">
        <v>4089</v>
      </c>
      <c r="N81">
        <v>294</v>
      </c>
      <c r="O81">
        <v>2895</v>
      </c>
      <c r="P81">
        <v>426</v>
      </c>
      <c r="Q81" t="s">
        <v>31</v>
      </c>
      <c r="R81">
        <v>2402</v>
      </c>
    </row>
    <row r="82" spans="1:18" x14ac:dyDescent="0.15">
      <c r="A82" t="s">
        <v>306</v>
      </c>
      <c r="B82">
        <v>6596</v>
      </c>
      <c r="C82">
        <v>1990</v>
      </c>
      <c r="D82">
        <v>1139</v>
      </c>
      <c r="E82">
        <v>851</v>
      </c>
      <c r="F82">
        <v>12</v>
      </c>
      <c r="G82">
        <v>100</v>
      </c>
      <c r="H82" t="s">
        <v>31</v>
      </c>
      <c r="I82">
        <v>100</v>
      </c>
      <c r="J82">
        <v>1452</v>
      </c>
      <c r="K82">
        <v>394</v>
      </c>
      <c r="L82">
        <v>3042</v>
      </c>
      <c r="M82">
        <v>5457</v>
      </c>
      <c r="N82">
        <v>917</v>
      </c>
      <c r="O82">
        <v>3264</v>
      </c>
      <c r="P82" t="s">
        <v>31</v>
      </c>
      <c r="Q82" t="s">
        <v>31</v>
      </c>
      <c r="R82">
        <v>2775</v>
      </c>
    </row>
    <row r="83" spans="1:18" x14ac:dyDescent="0.15">
      <c r="A83" t="s">
        <v>307</v>
      </c>
      <c r="B83">
        <v>4478</v>
      </c>
      <c r="C83">
        <v>1252</v>
      </c>
      <c r="D83">
        <v>1252</v>
      </c>
      <c r="E83" t="s">
        <v>31</v>
      </c>
      <c r="F83" t="s">
        <v>31</v>
      </c>
      <c r="G83" t="s">
        <v>31</v>
      </c>
      <c r="H83" t="s">
        <v>31</v>
      </c>
      <c r="I83" t="s">
        <v>31</v>
      </c>
      <c r="J83">
        <v>977</v>
      </c>
      <c r="K83">
        <v>61</v>
      </c>
      <c r="L83">
        <v>2249</v>
      </c>
      <c r="M83">
        <v>3226</v>
      </c>
      <c r="N83">
        <v>652</v>
      </c>
      <c r="O83">
        <v>3226</v>
      </c>
      <c r="P83" t="s">
        <v>31</v>
      </c>
      <c r="Q83" t="s">
        <v>31</v>
      </c>
      <c r="R83">
        <v>2141</v>
      </c>
    </row>
    <row r="84" spans="1:18" x14ac:dyDescent="0.15">
      <c r="A84" t="s">
        <v>308</v>
      </c>
      <c r="B84">
        <v>4249</v>
      </c>
      <c r="C84">
        <v>1335</v>
      </c>
      <c r="D84">
        <v>1335</v>
      </c>
      <c r="E84" t="s">
        <v>31</v>
      </c>
      <c r="F84">
        <v>4</v>
      </c>
      <c r="G84" t="s">
        <v>31</v>
      </c>
      <c r="H84" t="s">
        <v>31</v>
      </c>
      <c r="I84" t="s">
        <v>31</v>
      </c>
      <c r="J84">
        <v>302</v>
      </c>
      <c r="K84" t="s">
        <v>31</v>
      </c>
      <c r="L84">
        <v>2608</v>
      </c>
      <c r="M84">
        <v>2914</v>
      </c>
      <c r="N84">
        <v>190</v>
      </c>
      <c r="O84">
        <v>2450</v>
      </c>
      <c r="P84" t="s">
        <v>31</v>
      </c>
      <c r="Q84" t="s">
        <v>31</v>
      </c>
      <c r="R84">
        <v>1940</v>
      </c>
    </row>
    <row r="85" spans="1:18" x14ac:dyDescent="0.15">
      <c r="A85" t="s">
        <v>345</v>
      </c>
      <c r="B85">
        <v>4300</v>
      </c>
      <c r="C85">
        <v>1328</v>
      </c>
      <c r="D85">
        <v>1108</v>
      </c>
      <c r="E85">
        <v>220</v>
      </c>
      <c r="F85" t="s">
        <v>31</v>
      </c>
      <c r="G85" t="s">
        <v>31</v>
      </c>
      <c r="H85" t="s">
        <v>31</v>
      </c>
      <c r="I85" t="s">
        <v>31</v>
      </c>
      <c r="J85">
        <v>474</v>
      </c>
      <c r="K85" t="s">
        <v>31</v>
      </c>
      <c r="L85">
        <v>2498</v>
      </c>
      <c r="M85">
        <v>3192</v>
      </c>
      <c r="N85">
        <v>25</v>
      </c>
      <c r="O85">
        <v>2586</v>
      </c>
      <c r="P85" t="s">
        <v>31</v>
      </c>
      <c r="Q85" t="s">
        <v>31</v>
      </c>
      <c r="R85">
        <v>1890</v>
      </c>
    </row>
    <row r="86" spans="1:18" x14ac:dyDescent="0.15">
      <c r="A86" t="s">
        <v>309</v>
      </c>
      <c r="B86">
        <v>3549</v>
      </c>
      <c r="C86">
        <v>366</v>
      </c>
      <c r="D86" t="s">
        <v>31</v>
      </c>
      <c r="E86">
        <v>366</v>
      </c>
      <c r="F86">
        <v>6</v>
      </c>
      <c r="G86" t="s">
        <v>31</v>
      </c>
      <c r="H86" t="s">
        <v>31</v>
      </c>
      <c r="I86" t="s">
        <v>31</v>
      </c>
      <c r="J86">
        <v>474</v>
      </c>
      <c r="K86">
        <v>90</v>
      </c>
      <c r="L86">
        <v>2703</v>
      </c>
      <c r="M86">
        <v>3549</v>
      </c>
      <c r="N86" t="s">
        <v>31</v>
      </c>
      <c r="O86">
        <v>2448</v>
      </c>
      <c r="P86">
        <v>1217</v>
      </c>
      <c r="Q86" t="s">
        <v>31</v>
      </c>
      <c r="R86">
        <v>3126</v>
      </c>
    </row>
    <row r="87" spans="1:18" x14ac:dyDescent="0.15">
      <c r="A87" t="s">
        <v>310</v>
      </c>
      <c r="B87">
        <v>7762</v>
      </c>
      <c r="C87">
        <v>1146</v>
      </c>
      <c r="D87">
        <v>580</v>
      </c>
      <c r="E87">
        <v>566</v>
      </c>
      <c r="F87">
        <v>6</v>
      </c>
      <c r="G87" t="s">
        <v>31</v>
      </c>
      <c r="H87" t="s">
        <v>31</v>
      </c>
      <c r="I87" t="s">
        <v>31</v>
      </c>
      <c r="J87">
        <v>2813</v>
      </c>
      <c r="K87">
        <v>865</v>
      </c>
      <c r="L87">
        <v>3797</v>
      </c>
      <c r="M87">
        <v>7182</v>
      </c>
      <c r="N87">
        <v>1616</v>
      </c>
      <c r="O87">
        <v>4900</v>
      </c>
      <c r="P87">
        <v>437</v>
      </c>
      <c r="Q87">
        <v>1033</v>
      </c>
      <c r="R87">
        <v>2386</v>
      </c>
    </row>
    <row r="88" spans="1:18" x14ac:dyDescent="0.15">
      <c r="A88" t="s">
        <v>312</v>
      </c>
      <c r="B88">
        <v>8341</v>
      </c>
      <c r="C88">
        <v>1652</v>
      </c>
      <c r="D88">
        <v>1229</v>
      </c>
      <c r="E88">
        <v>423</v>
      </c>
      <c r="F88">
        <v>6</v>
      </c>
      <c r="G88">
        <v>70</v>
      </c>
      <c r="H88" t="s">
        <v>31</v>
      </c>
      <c r="I88">
        <v>70</v>
      </c>
      <c r="J88">
        <v>2677</v>
      </c>
      <c r="K88">
        <v>1254</v>
      </c>
      <c r="L88">
        <v>3936</v>
      </c>
      <c r="M88">
        <v>7112</v>
      </c>
      <c r="N88">
        <v>1911</v>
      </c>
      <c r="O88">
        <v>4207</v>
      </c>
      <c r="P88" t="s">
        <v>31</v>
      </c>
      <c r="Q88">
        <v>612</v>
      </c>
      <c r="R88">
        <v>3803</v>
      </c>
    </row>
    <row r="89" spans="1:18" x14ac:dyDescent="0.15">
      <c r="A89" t="s">
        <v>313</v>
      </c>
      <c r="B89">
        <v>10010</v>
      </c>
      <c r="C89">
        <v>2212</v>
      </c>
      <c r="D89">
        <v>1685</v>
      </c>
      <c r="E89">
        <v>527</v>
      </c>
      <c r="F89">
        <v>6</v>
      </c>
      <c r="G89">
        <v>25</v>
      </c>
      <c r="H89" t="s">
        <v>31</v>
      </c>
      <c r="I89">
        <v>25</v>
      </c>
      <c r="J89">
        <v>2546</v>
      </c>
      <c r="K89">
        <v>576</v>
      </c>
      <c r="L89">
        <v>5221</v>
      </c>
      <c r="M89">
        <v>8325</v>
      </c>
      <c r="N89">
        <v>1599</v>
      </c>
      <c r="O89">
        <v>6069</v>
      </c>
      <c r="P89">
        <v>650</v>
      </c>
      <c r="Q89">
        <v>832</v>
      </c>
      <c r="R89">
        <v>5656</v>
      </c>
    </row>
    <row r="90" spans="1:18" x14ac:dyDescent="0.15">
      <c r="A90" t="s">
        <v>314</v>
      </c>
      <c r="B90">
        <v>4833</v>
      </c>
      <c r="C90">
        <v>1435</v>
      </c>
      <c r="D90">
        <v>627</v>
      </c>
      <c r="E90">
        <v>808</v>
      </c>
      <c r="F90">
        <v>6</v>
      </c>
      <c r="G90" t="s">
        <v>31</v>
      </c>
      <c r="H90" t="s">
        <v>31</v>
      </c>
      <c r="I90" t="s">
        <v>31</v>
      </c>
      <c r="J90">
        <v>377</v>
      </c>
      <c r="K90">
        <v>153</v>
      </c>
      <c r="L90">
        <v>3015</v>
      </c>
      <c r="M90">
        <v>4206</v>
      </c>
      <c r="N90">
        <v>234</v>
      </c>
      <c r="O90">
        <v>2265</v>
      </c>
      <c r="P90">
        <v>700</v>
      </c>
      <c r="Q90" t="s">
        <v>31</v>
      </c>
      <c r="R90">
        <v>2841</v>
      </c>
    </row>
    <row r="91" spans="1:18" x14ac:dyDescent="0.15">
      <c r="A91" t="s">
        <v>315</v>
      </c>
      <c r="B91">
        <v>6684</v>
      </c>
      <c r="C91">
        <v>1180</v>
      </c>
      <c r="D91">
        <v>1049</v>
      </c>
      <c r="E91">
        <v>131</v>
      </c>
      <c r="F91">
        <v>8</v>
      </c>
      <c r="G91">
        <v>64</v>
      </c>
      <c r="H91" t="s">
        <v>31</v>
      </c>
      <c r="I91">
        <v>64</v>
      </c>
      <c r="J91">
        <v>1179</v>
      </c>
      <c r="K91">
        <v>319</v>
      </c>
      <c r="L91">
        <v>4253</v>
      </c>
      <c r="M91">
        <v>5635</v>
      </c>
      <c r="N91">
        <v>496</v>
      </c>
      <c r="O91">
        <v>3568</v>
      </c>
      <c r="P91">
        <v>1199</v>
      </c>
      <c r="Q91">
        <v>606</v>
      </c>
      <c r="R91">
        <v>4894</v>
      </c>
    </row>
    <row r="92" spans="1:18" x14ac:dyDescent="0.15">
      <c r="A92" t="s">
        <v>317</v>
      </c>
      <c r="B92">
        <v>5453</v>
      </c>
      <c r="C92">
        <v>1508</v>
      </c>
      <c r="D92">
        <v>958</v>
      </c>
      <c r="E92">
        <v>550</v>
      </c>
      <c r="F92">
        <v>10</v>
      </c>
      <c r="G92">
        <v>34</v>
      </c>
      <c r="H92" t="s">
        <v>31</v>
      </c>
      <c r="I92">
        <v>34</v>
      </c>
      <c r="J92">
        <v>1847</v>
      </c>
      <c r="K92">
        <v>719</v>
      </c>
      <c r="L92">
        <v>2054</v>
      </c>
      <c r="M92">
        <v>4495</v>
      </c>
      <c r="N92">
        <v>1731</v>
      </c>
      <c r="O92">
        <v>2979</v>
      </c>
      <c r="P92" t="s">
        <v>31</v>
      </c>
      <c r="Q92" t="s">
        <v>31</v>
      </c>
      <c r="R92">
        <v>2323</v>
      </c>
    </row>
    <row r="93" spans="1:18" x14ac:dyDescent="0.15">
      <c r="A93" t="s">
        <v>318</v>
      </c>
      <c r="B93">
        <v>3010</v>
      </c>
      <c r="C93">
        <v>729</v>
      </c>
      <c r="D93">
        <v>729</v>
      </c>
      <c r="E93" t="s">
        <v>31</v>
      </c>
      <c r="F93">
        <v>6</v>
      </c>
      <c r="G93" t="s">
        <v>31</v>
      </c>
      <c r="H93" t="s">
        <v>31</v>
      </c>
      <c r="I93" t="s">
        <v>31</v>
      </c>
      <c r="J93">
        <v>354</v>
      </c>
      <c r="K93">
        <v>143</v>
      </c>
      <c r="L93">
        <v>1921</v>
      </c>
      <c r="M93">
        <v>2281</v>
      </c>
      <c r="N93">
        <v>131</v>
      </c>
      <c r="O93">
        <v>1675</v>
      </c>
      <c r="P93" t="s">
        <v>31</v>
      </c>
      <c r="Q93" t="s">
        <v>31</v>
      </c>
      <c r="R93">
        <v>1810</v>
      </c>
    </row>
    <row r="94" spans="1:18" x14ac:dyDescent="0.15">
      <c r="A94" t="s">
        <v>319</v>
      </c>
      <c r="B94">
        <v>2540</v>
      </c>
      <c r="C94">
        <v>286</v>
      </c>
      <c r="D94">
        <v>286</v>
      </c>
      <c r="E94" t="s">
        <v>31</v>
      </c>
      <c r="F94">
        <v>6</v>
      </c>
      <c r="G94">
        <v>50</v>
      </c>
      <c r="H94" t="s">
        <v>31</v>
      </c>
      <c r="I94">
        <v>50</v>
      </c>
      <c r="J94">
        <v>847</v>
      </c>
      <c r="K94">
        <v>167</v>
      </c>
      <c r="L94">
        <v>1351</v>
      </c>
      <c r="M94">
        <v>2254</v>
      </c>
      <c r="N94">
        <v>611</v>
      </c>
      <c r="O94">
        <v>1978</v>
      </c>
      <c r="P94" t="s">
        <v>31</v>
      </c>
      <c r="Q94" t="s">
        <v>31</v>
      </c>
      <c r="R94">
        <v>1545</v>
      </c>
    </row>
    <row r="95" spans="1:18" x14ac:dyDescent="0.15">
      <c r="A95" t="s">
        <v>321</v>
      </c>
      <c r="B95">
        <v>4562</v>
      </c>
      <c r="C95">
        <v>836</v>
      </c>
      <c r="D95">
        <v>776</v>
      </c>
      <c r="E95">
        <v>60</v>
      </c>
      <c r="F95" t="s">
        <v>31</v>
      </c>
      <c r="G95" t="s">
        <v>31</v>
      </c>
      <c r="H95" t="s">
        <v>31</v>
      </c>
      <c r="I95" t="s">
        <v>31</v>
      </c>
      <c r="J95">
        <v>564</v>
      </c>
      <c r="K95">
        <v>200</v>
      </c>
      <c r="L95">
        <v>3162</v>
      </c>
      <c r="M95">
        <v>3786</v>
      </c>
      <c r="N95">
        <v>518</v>
      </c>
      <c r="O95">
        <v>2819</v>
      </c>
      <c r="P95">
        <v>477</v>
      </c>
      <c r="Q95">
        <v>967</v>
      </c>
      <c r="R95">
        <v>2630</v>
      </c>
    </row>
    <row r="96" spans="1:18" x14ac:dyDescent="0.15">
      <c r="A96" t="s">
        <v>322</v>
      </c>
      <c r="B96">
        <v>4612</v>
      </c>
      <c r="C96">
        <v>1083</v>
      </c>
      <c r="D96">
        <v>1083</v>
      </c>
      <c r="E96" t="s">
        <v>31</v>
      </c>
      <c r="F96" t="s">
        <v>31</v>
      </c>
      <c r="G96" t="s">
        <v>31</v>
      </c>
      <c r="H96" t="s">
        <v>31</v>
      </c>
      <c r="I96" t="s">
        <v>31</v>
      </c>
      <c r="J96">
        <v>894</v>
      </c>
      <c r="K96">
        <v>197</v>
      </c>
      <c r="L96">
        <v>2635</v>
      </c>
      <c r="M96">
        <v>3529</v>
      </c>
      <c r="N96">
        <v>378</v>
      </c>
      <c r="O96">
        <v>3529</v>
      </c>
      <c r="P96">
        <v>230</v>
      </c>
      <c r="Q96" t="s">
        <v>31</v>
      </c>
      <c r="R96">
        <v>3631</v>
      </c>
    </row>
    <row r="97" spans="1:18" x14ac:dyDescent="0.15">
      <c r="A97" t="s">
        <v>323</v>
      </c>
      <c r="B97">
        <v>6090</v>
      </c>
      <c r="C97">
        <v>982</v>
      </c>
      <c r="D97">
        <v>497</v>
      </c>
      <c r="E97">
        <v>485</v>
      </c>
      <c r="F97">
        <v>6</v>
      </c>
      <c r="G97" t="s">
        <v>31</v>
      </c>
      <c r="H97" t="s">
        <v>31</v>
      </c>
      <c r="I97" t="s">
        <v>31</v>
      </c>
      <c r="J97">
        <v>1274</v>
      </c>
      <c r="K97">
        <v>302</v>
      </c>
      <c r="L97">
        <v>3828</v>
      </c>
      <c r="M97">
        <v>5593</v>
      </c>
      <c r="N97">
        <v>396</v>
      </c>
      <c r="O97">
        <v>4549</v>
      </c>
      <c r="P97" t="s">
        <v>31</v>
      </c>
      <c r="Q97" t="s">
        <v>31</v>
      </c>
      <c r="R97">
        <v>4170</v>
      </c>
    </row>
    <row r="98" spans="1:18" x14ac:dyDescent="0.15">
      <c r="A98" t="s">
        <v>346</v>
      </c>
      <c r="B98">
        <v>4976</v>
      </c>
      <c r="C98">
        <v>796</v>
      </c>
      <c r="D98">
        <v>737</v>
      </c>
      <c r="E98">
        <v>59</v>
      </c>
      <c r="F98" t="s">
        <v>31</v>
      </c>
      <c r="G98">
        <v>60</v>
      </c>
      <c r="H98" t="s">
        <v>31</v>
      </c>
      <c r="I98">
        <v>60</v>
      </c>
      <c r="J98">
        <v>1066</v>
      </c>
      <c r="K98">
        <v>303</v>
      </c>
      <c r="L98">
        <v>3054</v>
      </c>
      <c r="M98">
        <v>4239</v>
      </c>
      <c r="N98">
        <v>423</v>
      </c>
      <c r="O98">
        <v>3015</v>
      </c>
      <c r="P98" t="s">
        <v>31</v>
      </c>
      <c r="Q98">
        <v>1044</v>
      </c>
      <c r="R98">
        <v>941</v>
      </c>
    </row>
    <row r="99" spans="1:18" x14ac:dyDescent="0.15">
      <c r="A99" t="s">
        <v>324</v>
      </c>
      <c r="B99">
        <v>4260</v>
      </c>
      <c r="C99">
        <v>641</v>
      </c>
      <c r="D99">
        <v>428</v>
      </c>
      <c r="E99">
        <v>213</v>
      </c>
      <c r="F99" t="s">
        <v>31</v>
      </c>
      <c r="G99">
        <v>100</v>
      </c>
      <c r="H99" t="s">
        <v>31</v>
      </c>
      <c r="I99">
        <v>100</v>
      </c>
      <c r="J99">
        <v>716</v>
      </c>
      <c r="K99">
        <v>226</v>
      </c>
      <c r="L99">
        <v>2803</v>
      </c>
      <c r="M99">
        <v>3832</v>
      </c>
      <c r="N99">
        <v>88</v>
      </c>
      <c r="O99">
        <v>3110</v>
      </c>
      <c r="P99" t="s">
        <v>31</v>
      </c>
      <c r="Q99" t="s">
        <v>31</v>
      </c>
      <c r="R99">
        <v>3061</v>
      </c>
    </row>
    <row r="100" spans="1:18" x14ac:dyDescent="0.15">
      <c r="A100" t="s">
        <v>325</v>
      </c>
      <c r="B100">
        <v>6391</v>
      </c>
      <c r="C100">
        <v>939</v>
      </c>
      <c r="D100">
        <v>899</v>
      </c>
      <c r="E100">
        <v>40</v>
      </c>
      <c r="F100" t="s">
        <v>31</v>
      </c>
      <c r="G100">
        <v>93</v>
      </c>
      <c r="H100">
        <v>93</v>
      </c>
      <c r="I100" t="s">
        <v>31</v>
      </c>
      <c r="J100">
        <v>995</v>
      </c>
      <c r="K100">
        <v>244</v>
      </c>
      <c r="L100">
        <v>4364</v>
      </c>
      <c r="M100">
        <v>5399</v>
      </c>
      <c r="N100">
        <v>366</v>
      </c>
      <c r="O100">
        <v>4599</v>
      </c>
      <c r="P100">
        <v>1182</v>
      </c>
      <c r="Q100">
        <v>800</v>
      </c>
      <c r="R100">
        <v>4045</v>
      </c>
    </row>
    <row r="101" spans="1:18" x14ac:dyDescent="0.15">
      <c r="A101" t="s">
        <v>326</v>
      </c>
      <c r="B101">
        <v>11566</v>
      </c>
      <c r="C101">
        <v>3029</v>
      </c>
      <c r="D101">
        <v>2605</v>
      </c>
      <c r="E101">
        <v>424</v>
      </c>
      <c r="F101">
        <v>8</v>
      </c>
      <c r="G101">
        <v>58</v>
      </c>
      <c r="H101" t="s">
        <v>31</v>
      </c>
      <c r="I101">
        <v>58</v>
      </c>
      <c r="J101">
        <v>1132</v>
      </c>
      <c r="K101">
        <v>222</v>
      </c>
      <c r="L101">
        <v>7339</v>
      </c>
      <c r="M101">
        <v>8961</v>
      </c>
      <c r="N101">
        <v>377</v>
      </c>
      <c r="O101">
        <v>7062</v>
      </c>
      <c r="P101">
        <v>1403</v>
      </c>
      <c r="Q101">
        <v>865</v>
      </c>
      <c r="R101">
        <v>6210</v>
      </c>
    </row>
    <row r="102" spans="1:18" x14ac:dyDescent="0.15">
      <c r="A102" t="s">
        <v>327</v>
      </c>
      <c r="B102">
        <v>7721</v>
      </c>
      <c r="C102">
        <v>860</v>
      </c>
      <c r="D102">
        <v>832</v>
      </c>
      <c r="E102">
        <v>28</v>
      </c>
      <c r="F102">
        <v>10</v>
      </c>
      <c r="G102">
        <v>37</v>
      </c>
      <c r="H102" t="s">
        <v>31</v>
      </c>
      <c r="I102">
        <v>37</v>
      </c>
      <c r="J102">
        <v>1401</v>
      </c>
      <c r="K102">
        <v>339</v>
      </c>
      <c r="L102">
        <v>5413</v>
      </c>
      <c r="M102">
        <v>6889</v>
      </c>
      <c r="N102">
        <v>377</v>
      </c>
      <c r="O102">
        <v>4527</v>
      </c>
      <c r="P102">
        <v>1135</v>
      </c>
      <c r="Q102">
        <v>1182</v>
      </c>
      <c r="R102">
        <v>5425</v>
      </c>
    </row>
    <row r="103" spans="1:18" x14ac:dyDescent="0.15">
      <c r="A103" t="s">
        <v>328</v>
      </c>
      <c r="B103">
        <v>6003</v>
      </c>
      <c r="C103">
        <v>1332</v>
      </c>
      <c r="D103">
        <v>1332</v>
      </c>
      <c r="E103" t="s">
        <v>31</v>
      </c>
      <c r="F103">
        <v>6</v>
      </c>
      <c r="G103" t="s">
        <v>31</v>
      </c>
      <c r="H103" t="s">
        <v>31</v>
      </c>
      <c r="I103" t="s">
        <v>31</v>
      </c>
      <c r="J103">
        <v>1216</v>
      </c>
      <c r="K103">
        <v>301</v>
      </c>
      <c r="L103">
        <v>3449</v>
      </c>
      <c r="M103">
        <v>4671</v>
      </c>
      <c r="N103">
        <v>138</v>
      </c>
      <c r="O103">
        <v>4271</v>
      </c>
      <c r="P103">
        <v>410</v>
      </c>
      <c r="Q103" t="s">
        <v>31</v>
      </c>
      <c r="R103">
        <v>3512</v>
      </c>
    </row>
    <row r="104" spans="1:18" x14ac:dyDescent="0.15">
      <c r="A104" t="s">
        <v>339</v>
      </c>
      <c r="B104">
        <v>5737</v>
      </c>
      <c r="C104">
        <v>1111</v>
      </c>
      <c r="D104">
        <v>1111</v>
      </c>
      <c r="E104" t="s">
        <v>31</v>
      </c>
      <c r="F104">
        <v>6</v>
      </c>
      <c r="G104">
        <v>30</v>
      </c>
      <c r="H104" t="s">
        <v>31</v>
      </c>
      <c r="I104">
        <v>30</v>
      </c>
      <c r="J104">
        <v>2307</v>
      </c>
      <c r="K104">
        <v>830</v>
      </c>
      <c r="L104">
        <v>2283</v>
      </c>
      <c r="M104">
        <v>4626</v>
      </c>
      <c r="N104">
        <v>1251</v>
      </c>
      <c r="O104">
        <v>3875</v>
      </c>
      <c r="P104" t="s">
        <v>31</v>
      </c>
      <c r="Q104" t="s">
        <v>31</v>
      </c>
      <c r="R104">
        <v>2382</v>
      </c>
    </row>
    <row r="105" spans="1:18" x14ac:dyDescent="0.15">
      <c r="A105" t="s">
        <v>329</v>
      </c>
      <c r="B105">
        <v>6472</v>
      </c>
      <c r="C105">
        <v>1424</v>
      </c>
      <c r="D105">
        <v>1354</v>
      </c>
      <c r="E105">
        <v>70</v>
      </c>
      <c r="F105">
        <v>6</v>
      </c>
      <c r="G105">
        <v>113</v>
      </c>
      <c r="H105" t="s">
        <v>31</v>
      </c>
      <c r="I105">
        <v>113</v>
      </c>
      <c r="J105">
        <v>595</v>
      </c>
      <c r="K105">
        <v>189</v>
      </c>
      <c r="L105">
        <v>4334</v>
      </c>
      <c r="M105">
        <v>5118</v>
      </c>
      <c r="N105">
        <v>327</v>
      </c>
      <c r="O105">
        <v>3161</v>
      </c>
      <c r="P105">
        <v>589</v>
      </c>
      <c r="Q105" t="s">
        <v>31</v>
      </c>
      <c r="R105">
        <v>4210</v>
      </c>
    </row>
    <row r="106" spans="1:18" x14ac:dyDescent="0.15">
      <c r="A106" t="s">
        <v>330</v>
      </c>
      <c r="B106">
        <v>7863</v>
      </c>
      <c r="C106">
        <v>1679</v>
      </c>
      <c r="D106">
        <v>1483</v>
      </c>
      <c r="E106">
        <v>196</v>
      </c>
      <c r="F106">
        <v>6</v>
      </c>
      <c r="G106">
        <v>36</v>
      </c>
      <c r="H106" t="s">
        <v>31</v>
      </c>
      <c r="I106">
        <v>36</v>
      </c>
      <c r="J106">
        <v>1839</v>
      </c>
      <c r="K106">
        <v>783</v>
      </c>
      <c r="L106">
        <v>4303</v>
      </c>
      <c r="M106">
        <v>6380</v>
      </c>
      <c r="N106">
        <v>988</v>
      </c>
      <c r="O106">
        <v>4555</v>
      </c>
      <c r="P106">
        <v>745</v>
      </c>
      <c r="Q106" t="s">
        <v>31</v>
      </c>
      <c r="R106">
        <v>3249</v>
      </c>
    </row>
    <row r="107" spans="1:18" x14ac:dyDescent="0.15">
      <c r="A107" t="s">
        <v>331</v>
      </c>
      <c r="B107">
        <v>10279</v>
      </c>
      <c r="C107">
        <v>1905</v>
      </c>
      <c r="D107">
        <v>1433</v>
      </c>
      <c r="E107">
        <v>472</v>
      </c>
      <c r="F107">
        <v>8</v>
      </c>
      <c r="G107">
        <v>98</v>
      </c>
      <c r="H107" t="s">
        <v>31</v>
      </c>
      <c r="I107">
        <v>98</v>
      </c>
      <c r="J107">
        <v>3598</v>
      </c>
      <c r="K107">
        <v>1414</v>
      </c>
      <c r="L107">
        <v>4670</v>
      </c>
      <c r="M107">
        <v>8846</v>
      </c>
      <c r="N107">
        <v>2014</v>
      </c>
      <c r="O107">
        <v>6286</v>
      </c>
      <c r="P107">
        <v>1452</v>
      </c>
      <c r="Q107" t="s">
        <v>31</v>
      </c>
      <c r="R107">
        <v>3544</v>
      </c>
    </row>
    <row r="108" spans="1:18" x14ac:dyDescent="0.15">
      <c r="A108" t="s">
        <v>347</v>
      </c>
      <c r="B108">
        <v>7097</v>
      </c>
      <c r="C108">
        <v>1556</v>
      </c>
      <c r="D108">
        <v>673</v>
      </c>
      <c r="E108">
        <v>883</v>
      </c>
      <c r="F108">
        <v>6</v>
      </c>
      <c r="G108" t="s">
        <v>31</v>
      </c>
      <c r="H108" t="s">
        <v>31</v>
      </c>
      <c r="I108" t="s">
        <v>31</v>
      </c>
      <c r="J108">
        <v>1434</v>
      </c>
      <c r="K108">
        <v>387</v>
      </c>
      <c r="L108">
        <v>4101</v>
      </c>
      <c r="M108">
        <v>6424</v>
      </c>
      <c r="N108">
        <v>735</v>
      </c>
      <c r="O108">
        <v>2747</v>
      </c>
      <c r="P108">
        <v>1354</v>
      </c>
      <c r="Q108">
        <v>1186</v>
      </c>
      <c r="R108">
        <v>3604</v>
      </c>
    </row>
    <row r="109" spans="1:18" x14ac:dyDescent="0.15">
      <c r="A109" t="s">
        <v>332</v>
      </c>
      <c r="B109">
        <v>10513</v>
      </c>
      <c r="C109">
        <v>3587</v>
      </c>
      <c r="D109">
        <v>3537</v>
      </c>
      <c r="E109">
        <v>50</v>
      </c>
      <c r="F109">
        <v>6</v>
      </c>
      <c r="G109">
        <v>43</v>
      </c>
      <c r="H109" t="s">
        <v>31</v>
      </c>
      <c r="I109">
        <v>43</v>
      </c>
      <c r="J109">
        <v>2028</v>
      </c>
      <c r="K109">
        <v>359</v>
      </c>
      <c r="L109">
        <v>4849</v>
      </c>
      <c r="M109">
        <v>6976</v>
      </c>
      <c r="N109">
        <v>856</v>
      </c>
      <c r="O109">
        <v>5931</v>
      </c>
      <c r="P109">
        <v>414</v>
      </c>
      <c r="Q109">
        <v>869</v>
      </c>
      <c r="R109">
        <v>4204</v>
      </c>
    </row>
    <row r="110" spans="1:18" x14ac:dyDescent="0.15">
      <c r="A110" t="s">
        <v>333</v>
      </c>
      <c r="B110">
        <v>14318</v>
      </c>
      <c r="C110">
        <v>2785</v>
      </c>
      <c r="D110">
        <v>2685</v>
      </c>
      <c r="E110">
        <v>100</v>
      </c>
      <c r="F110">
        <v>12</v>
      </c>
      <c r="G110">
        <v>32</v>
      </c>
      <c r="H110" t="s">
        <v>31</v>
      </c>
      <c r="I110">
        <v>32</v>
      </c>
      <c r="J110">
        <v>3568</v>
      </c>
      <c r="K110">
        <v>1460</v>
      </c>
      <c r="L110">
        <v>7921</v>
      </c>
      <c r="M110">
        <v>11633</v>
      </c>
      <c r="N110">
        <v>955</v>
      </c>
      <c r="O110">
        <v>9463</v>
      </c>
      <c r="P110">
        <v>1177</v>
      </c>
      <c r="Q110">
        <v>843</v>
      </c>
      <c r="R110">
        <v>6117</v>
      </c>
    </row>
    <row r="111" spans="1:18" x14ac:dyDescent="0.15">
      <c r="A111" t="s">
        <v>334</v>
      </c>
      <c r="B111">
        <v>7577</v>
      </c>
      <c r="C111">
        <v>2705</v>
      </c>
      <c r="D111">
        <v>2705</v>
      </c>
      <c r="E111" t="s">
        <v>31</v>
      </c>
      <c r="F111">
        <v>16</v>
      </c>
      <c r="G111" t="s">
        <v>31</v>
      </c>
      <c r="H111" t="s">
        <v>31</v>
      </c>
      <c r="I111" t="s">
        <v>31</v>
      </c>
      <c r="J111">
        <v>419</v>
      </c>
      <c r="K111" t="s">
        <v>31</v>
      </c>
      <c r="L111">
        <v>4437</v>
      </c>
      <c r="M111">
        <v>4872</v>
      </c>
      <c r="N111">
        <v>196</v>
      </c>
      <c r="O111">
        <v>4246</v>
      </c>
      <c r="P111">
        <v>616</v>
      </c>
      <c r="Q111" t="s">
        <v>31</v>
      </c>
      <c r="R111">
        <v>2774</v>
      </c>
    </row>
    <row r="112" spans="1:18" x14ac:dyDescent="0.15">
      <c r="A112" t="s">
        <v>335</v>
      </c>
      <c r="B112">
        <v>5847</v>
      </c>
      <c r="C112">
        <v>1338</v>
      </c>
      <c r="D112">
        <v>701</v>
      </c>
      <c r="E112">
        <v>637</v>
      </c>
      <c r="F112">
        <v>6</v>
      </c>
      <c r="G112">
        <v>92</v>
      </c>
      <c r="H112" t="s">
        <v>31</v>
      </c>
      <c r="I112">
        <v>92</v>
      </c>
      <c r="J112">
        <v>1271</v>
      </c>
      <c r="K112">
        <v>456</v>
      </c>
      <c r="L112">
        <v>3140</v>
      </c>
      <c r="M112">
        <v>5146</v>
      </c>
      <c r="N112">
        <v>538</v>
      </c>
      <c r="O112">
        <v>3064</v>
      </c>
      <c r="P112">
        <v>517</v>
      </c>
      <c r="Q112" t="s">
        <v>31</v>
      </c>
      <c r="R112">
        <v>3567</v>
      </c>
    </row>
    <row r="113" spans="1:18" x14ac:dyDescent="0.15">
      <c r="A113" t="s">
        <v>336</v>
      </c>
      <c r="B113">
        <v>12993</v>
      </c>
      <c r="C113">
        <v>3342</v>
      </c>
      <c r="D113">
        <v>2875</v>
      </c>
      <c r="E113">
        <v>467</v>
      </c>
      <c r="F113">
        <v>6</v>
      </c>
      <c r="G113">
        <v>143</v>
      </c>
      <c r="H113" t="s">
        <v>31</v>
      </c>
      <c r="I113">
        <v>143</v>
      </c>
      <c r="J113">
        <v>3197</v>
      </c>
      <c r="K113">
        <v>498</v>
      </c>
      <c r="L113">
        <v>6305</v>
      </c>
      <c r="M113">
        <v>10118</v>
      </c>
      <c r="N113">
        <v>1820</v>
      </c>
      <c r="O113">
        <v>7796</v>
      </c>
      <c r="P113">
        <v>963</v>
      </c>
      <c r="Q113">
        <v>725</v>
      </c>
      <c r="R113">
        <v>5960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116"/>
  <sheetViews>
    <sheetView workbookViewId="0"/>
  </sheetViews>
  <sheetFormatPr defaultRowHeight="13.5" x14ac:dyDescent="0.15"/>
  <sheetData>
    <row r="1" spans="1:16" x14ac:dyDescent="0.15">
      <c r="A1" t="s">
        <v>619</v>
      </c>
      <c r="B1" t="s">
        <v>22</v>
      </c>
      <c r="C1" t="s">
        <v>620</v>
      </c>
    </row>
    <row r="2" spans="1:16" x14ac:dyDescent="0.15">
      <c r="A2" t="s">
        <v>621</v>
      </c>
    </row>
    <row r="3" spans="1:16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605</v>
      </c>
    </row>
    <row r="4" spans="1:16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6" x14ac:dyDescent="0.15">
      <c r="A7" t="s">
        <v>284</v>
      </c>
      <c r="B7">
        <v>1601476</v>
      </c>
      <c r="C7">
        <v>348121</v>
      </c>
      <c r="D7">
        <v>258318</v>
      </c>
      <c r="E7">
        <v>89803</v>
      </c>
      <c r="F7">
        <v>1757</v>
      </c>
      <c r="G7">
        <v>8924</v>
      </c>
      <c r="H7">
        <v>93</v>
      </c>
      <c r="I7">
        <v>8831</v>
      </c>
      <c r="J7">
        <v>336273</v>
      </c>
      <c r="K7">
        <v>906401</v>
      </c>
      <c r="L7">
        <v>1343065</v>
      </c>
      <c r="M7">
        <v>150852</v>
      </c>
      <c r="N7">
        <v>942714</v>
      </c>
      <c r="O7">
        <v>120568</v>
      </c>
      <c r="P7">
        <v>863775</v>
      </c>
    </row>
    <row r="8" spans="1:16" x14ac:dyDescent="0.15">
      <c r="A8" t="s">
        <v>104</v>
      </c>
      <c r="B8">
        <v>99989</v>
      </c>
      <c r="C8">
        <v>21189</v>
      </c>
      <c r="D8">
        <v>14029</v>
      </c>
      <c r="E8">
        <v>7160</v>
      </c>
      <c r="F8">
        <v>90</v>
      </c>
      <c r="G8">
        <v>502</v>
      </c>
      <c r="H8" t="s">
        <v>31</v>
      </c>
      <c r="I8">
        <v>502</v>
      </c>
      <c r="J8">
        <v>24340</v>
      </c>
      <c r="K8">
        <v>53868</v>
      </c>
      <c r="L8">
        <v>85960</v>
      </c>
      <c r="M8">
        <v>10507</v>
      </c>
      <c r="N8">
        <v>60638</v>
      </c>
      <c r="O8">
        <v>1796</v>
      </c>
      <c r="P8">
        <v>50134</v>
      </c>
    </row>
    <row r="9" spans="1:16" x14ac:dyDescent="0.15">
      <c r="A9" t="s">
        <v>105</v>
      </c>
      <c r="B9">
        <v>18654</v>
      </c>
      <c r="C9">
        <v>4585</v>
      </c>
      <c r="D9">
        <v>3173</v>
      </c>
      <c r="E9">
        <v>1412</v>
      </c>
      <c r="F9">
        <v>20</v>
      </c>
      <c r="G9">
        <v>112</v>
      </c>
      <c r="H9" t="s">
        <v>31</v>
      </c>
      <c r="I9">
        <v>112</v>
      </c>
      <c r="J9">
        <v>2829</v>
      </c>
      <c r="K9">
        <v>11108</v>
      </c>
      <c r="L9">
        <v>15481</v>
      </c>
      <c r="M9">
        <v>1221</v>
      </c>
      <c r="N9">
        <v>9803</v>
      </c>
      <c r="O9">
        <v>1058</v>
      </c>
      <c r="P9">
        <v>11280</v>
      </c>
    </row>
    <row r="10" spans="1:16" x14ac:dyDescent="0.15">
      <c r="A10" t="s">
        <v>106</v>
      </c>
      <c r="B10">
        <v>18767</v>
      </c>
      <c r="C10">
        <v>4651</v>
      </c>
      <c r="D10">
        <v>3821</v>
      </c>
      <c r="E10">
        <v>830</v>
      </c>
      <c r="F10">
        <v>36</v>
      </c>
      <c r="G10">
        <v>167</v>
      </c>
      <c r="H10" t="s">
        <v>31</v>
      </c>
      <c r="I10">
        <v>167</v>
      </c>
      <c r="J10">
        <v>2862</v>
      </c>
      <c r="K10">
        <v>11051</v>
      </c>
      <c r="L10">
        <v>14946</v>
      </c>
      <c r="M10">
        <v>979</v>
      </c>
      <c r="N10">
        <v>8460</v>
      </c>
      <c r="O10">
        <v>685</v>
      </c>
      <c r="P10">
        <v>10545</v>
      </c>
    </row>
    <row r="11" spans="1:16" x14ac:dyDescent="0.15">
      <c r="A11" t="s">
        <v>107</v>
      </c>
      <c r="B11">
        <v>26607</v>
      </c>
      <c r="C11">
        <v>6479</v>
      </c>
      <c r="D11">
        <v>5458</v>
      </c>
      <c r="E11">
        <v>1021</v>
      </c>
      <c r="F11">
        <v>28</v>
      </c>
      <c r="G11">
        <v>124</v>
      </c>
      <c r="H11" t="s">
        <v>31</v>
      </c>
      <c r="I11">
        <v>124</v>
      </c>
      <c r="J11">
        <v>3228</v>
      </c>
      <c r="K11">
        <v>16748</v>
      </c>
      <c r="L11">
        <v>21149</v>
      </c>
      <c r="M11">
        <v>701</v>
      </c>
      <c r="N11">
        <v>14059</v>
      </c>
      <c r="O11">
        <v>3096</v>
      </c>
      <c r="P11">
        <v>14394</v>
      </c>
    </row>
    <row r="12" spans="1:16" x14ac:dyDescent="0.15">
      <c r="A12" t="s">
        <v>108</v>
      </c>
      <c r="B12">
        <v>16600</v>
      </c>
      <c r="C12">
        <v>4308</v>
      </c>
      <c r="D12">
        <v>3346</v>
      </c>
      <c r="E12">
        <v>962</v>
      </c>
      <c r="F12">
        <v>30</v>
      </c>
      <c r="G12">
        <v>65</v>
      </c>
      <c r="H12" t="s">
        <v>31</v>
      </c>
      <c r="I12">
        <v>65</v>
      </c>
      <c r="J12">
        <v>2393</v>
      </c>
      <c r="K12">
        <v>9804</v>
      </c>
      <c r="L12">
        <v>13254</v>
      </c>
      <c r="M12">
        <v>1211</v>
      </c>
      <c r="N12">
        <v>6124</v>
      </c>
      <c r="O12">
        <v>327</v>
      </c>
      <c r="P12">
        <v>9766</v>
      </c>
    </row>
    <row r="13" spans="1:16" x14ac:dyDescent="0.15">
      <c r="A13" t="s">
        <v>109</v>
      </c>
      <c r="B13">
        <v>15186</v>
      </c>
      <c r="C13">
        <v>3879</v>
      </c>
      <c r="D13">
        <v>3251</v>
      </c>
      <c r="E13">
        <v>628</v>
      </c>
      <c r="F13">
        <v>18</v>
      </c>
      <c r="G13">
        <v>50</v>
      </c>
      <c r="H13" t="s">
        <v>31</v>
      </c>
      <c r="I13">
        <v>50</v>
      </c>
      <c r="J13">
        <v>1997</v>
      </c>
      <c r="K13">
        <v>9242</v>
      </c>
      <c r="L13">
        <v>11935</v>
      </c>
      <c r="M13">
        <v>793</v>
      </c>
      <c r="N13">
        <v>7470</v>
      </c>
      <c r="O13">
        <v>1105</v>
      </c>
      <c r="P13">
        <v>9383</v>
      </c>
    </row>
    <row r="14" spans="1:16" x14ac:dyDescent="0.15">
      <c r="A14" t="s">
        <v>110</v>
      </c>
      <c r="B14">
        <v>28554</v>
      </c>
      <c r="C14">
        <v>7392</v>
      </c>
      <c r="D14">
        <v>6017</v>
      </c>
      <c r="E14">
        <v>1375</v>
      </c>
      <c r="F14">
        <v>36</v>
      </c>
      <c r="G14">
        <v>186</v>
      </c>
      <c r="H14" t="s">
        <v>31</v>
      </c>
      <c r="I14">
        <v>186</v>
      </c>
      <c r="J14">
        <v>4486</v>
      </c>
      <c r="K14">
        <v>16454</v>
      </c>
      <c r="L14">
        <v>22537</v>
      </c>
      <c r="M14">
        <v>1519</v>
      </c>
      <c r="N14">
        <v>14598</v>
      </c>
      <c r="O14">
        <v>3925</v>
      </c>
      <c r="P14">
        <v>16560</v>
      </c>
    </row>
    <row r="15" spans="1:16" x14ac:dyDescent="0.15">
      <c r="A15" t="s">
        <v>111</v>
      </c>
      <c r="B15">
        <v>32797</v>
      </c>
      <c r="C15">
        <v>7480</v>
      </c>
      <c r="D15">
        <v>4585</v>
      </c>
      <c r="E15">
        <v>2895</v>
      </c>
      <c r="F15">
        <v>48</v>
      </c>
      <c r="G15">
        <v>171</v>
      </c>
      <c r="H15" t="s">
        <v>31</v>
      </c>
      <c r="I15">
        <v>171</v>
      </c>
      <c r="J15">
        <v>5937</v>
      </c>
      <c r="K15">
        <v>19161</v>
      </c>
      <c r="L15">
        <v>28212</v>
      </c>
      <c r="M15">
        <v>1533</v>
      </c>
      <c r="N15">
        <v>18250</v>
      </c>
      <c r="O15">
        <v>2729</v>
      </c>
      <c r="P15">
        <v>20583</v>
      </c>
    </row>
    <row r="16" spans="1:16" x14ac:dyDescent="0.15">
      <c r="A16" t="s">
        <v>112</v>
      </c>
      <c r="B16">
        <v>22005</v>
      </c>
      <c r="C16">
        <v>5315</v>
      </c>
      <c r="D16">
        <v>3609</v>
      </c>
      <c r="E16">
        <v>1706</v>
      </c>
      <c r="F16">
        <v>26</v>
      </c>
      <c r="G16">
        <v>134</v>
      </c>
      <c r="H16" t="s">
        <v>31</v>
      </c>
      <c r="I16">
        <v>134</v>
      </c>
      <c r="J16">
        <v>4240</v>
      </c>
      <c r="K16">
        <v>12290</v>
      </c>
      <c r="L16">
        <v>18396</v>
      </c>
      <c r="M16">
        <v>1554</v>
      </c>
      <c r="N16">
        <v>10641</v>
      </c>
      <c r="O16">
        <v>1171</v>
      </c>
      <c r="P16">
        <v>13339</v>
      </c>
    </row>
    <row r="17" spans="1:16" x14ac:dyDescent="0.15">
      <c r="A17" t="s">
        <v>113</v>
      </c>
      <c r="B17">
        <v>25288</v>
      </c>
      <c r="C17">
        <v>5261</v>
      </c>
      <c r="D17">
        <v>3486</v>
      </c>
      <c r="E17">
        <v>1775</v>
      </c>
      <c r="F17">
        <v>46</v>
      </c>
      <c r="G17">
        <v>69</v>
      </c>
      <c r="H17" t="s">
        <v>31</v>
      </c>
      <c r="I17">
        <v>69</v>
      </c>
      <c r="J17">
        <v>5113</v>
      </c>
      <c r="K17">
        <v>14799</v>
      </c>
      <c r="L17">
        <v>21802</v>
      </c>
      <c r="M17">
        <v>875</v>
      </c>
      <c r="N17">
        <v>14334</v>
      </c>
      <c r="O17">
        <v>2495</v>
      </c>
      <c r="P17">
        <v>15621</v>
      </c>
    </row>
    <row r="18" spans="1:16" x14ac:dyDescent="0.15">
      <c r="A18" t="s">
        <v>114</v>
      </c>
      <c r="B18">
        <v>62870</v>
      </c>
      <c r="C18">
        <v>14600</v>
      </c>
      <c r="D18">
        <v>11954</v>
      </c>
      <c r="E18">
        <v>2646</v>
      </c>
      <c r="F18">
        <v>30</v>
      </c>
      <c r="G18">
        <v>191</v>
      </c>
      <c r="H18" t="s">
        <v>31</v>
      </c>
      <c r="I18">
        <v>191</v>
      </c>
      <c r="J18">
        <v>13068</v>
      </c>
      <c r="K18">
        <v>34981</v>
      </c>
      <c r="L18">
        <v>50916</v>
      </c>
      <c r="M18">
        <v>4930</v>
      </c>
      <c r="N18">
        <v>41293</v>
      </c>
      <c r="O18">
        <v>3595</v>
      </c>
      <c r="P18">
        <v>33666</v>
      </c>
    </row>
    <row r="19" spans="1:16" x14ac:dyDescent="0.15">
      <c r="A19" t="s">
        <v>115</v>
      </c>
      <c r="B19">
        <v>56795</v>
      </c>
      <c r="C19">
        <v>13019</v>
      </c>
      <c r="D19">
        <v>9622</v>
      </c>
      <c r="E19">
        <v>3397</v>
      </c>
      <c r="F19">
        <v>53</v>
      </c>
      <c r="G19">
        <v>198</v>
      </c>
      <c r="H19" t="s">
        <v>31</v>
      </c>
      <c r="I19">
        <v>198</v>
      </c>
      <c r="J19">
        <v>9607</v>
      </c>
      <c r="K19">
        <v>33918</v>
      </c>
      <c r="L19">
        <v>47173</v>
      </c>
      <c r="M19">
        <v>4886</v>
      </c>
      <c r="N19">
        <v>33982</v>
      </c>
      <c r="O19">
        <v>2702</v>
      </c>
      <c r="P19">
        <v>31374</v>
      </c>
    </row>
    <row r="20" spans="1:16" x14ac:dyDescent="0.15">
      <c r="A20" t="s">
        <v>116</v>
      </c>
      <c r="B20">
        <v>128211</v>
      </c>
      <c r="C20">
        <v>24434</v>
      </c>
      <c r="D20">
        <v>13727</v>
      </c>
      <c r="E20">
        <v>10707</v>
      </c>
      <c r="F20">
        <v>125</v>
      </c>
      <c r="G20">
        <v>712</v>
      </c>
      <c r="H20" t="s">
        <v>31</v>
      </c>
      <c r="I20">
        <v>712</v>
      </c>
      <c r="J20">
        <v>20559</v>
      </c>
      <c r="K20">
        <v>82381</v>
      </c>
      <c r="L20">
        <v>114484</v>
      </c>
      <c r="M20">
        <v>9969</v>
      </c>
      <c r="N20">
        <v>72687</v>
      </c>
      <c r="O20">
        <v>3176</v>
      </c>
      <c r="P20">
        <v>75478</v>
      </c>
    </row>
    <row r="21" spans="1:16" x14ac:dyDescent="0.15">
      <c r="A21" t="s">
        <v>117</v>
      </c>
      <c r="B21">
        <v>73930</v>
      </c>
      <c r="C21">
        <v>13964</v>
      </c>
      <c r="D21">
        <v>11642</v>
      </c>
      <c r="E21">
        <v>2322</v>
      </c>
      <c r="F21">
        <v>74</v>
      </c>
      <c r="G21">
        <v>184</v>
      </c>
      <c r="H21" t="s">
        <v>31</v>
      </c>
      <c r="I21">
        <v>184</v>
      </c>
      <c r="J21">
        <v>12951</v>
      </c>
      <c r="K21">
        <v>46757</v>
      </c>
      <c r="L21">
        <v>62288</v>
      </c>
      <c r="M21">
        <v>6073</v>
      </c>
      <c r="N21">
        <v>46764</v>
      </c>
      <c r="O21">
        <v>9066</v>
      </c>
      <c r="P21">
        <v>37995</v>
      </c>
    </row>
    <row r="22" spans="1:16" x14ac:dyDescent="0.15">
      <c r="A22" t="s">
        <v>118</v>
      </c>
      <c r="B22">
        <v>29587</v>
      </c>
      <c r="C22">
        <v>6985</v>
      </c>
      <c r="D22">
        <v>5139</v>
      </c>
      <c r="E22">
        <v>1846</v>
      </c>
      <c r="F22">
        <v>36</v>
      </c>
      <c r="G22">
        <v>100</v>
      </c>
      <c r="H22" t="s">
        <v>31</v>
      </c>
      <c r="I22">
        <v>100</v>
      </c>
      <c r="J22">
        <v>5111</v>
      </c>
      <c r="K22">
        <v>17355</v>
      </c>
      <c r="L22">
        <v>24448</v>
      </c>
      <c r="M22">
        <v>1661</v>
      </c>
      <c r="N22">
        <v>17233</v>
      </c>
      <c r="O22">
        <v>2225</v>
      </c>
      <c r="P22">
        <v>16264</v>
      </c>
    </row>
    <row r="23" spans="1:16" x14ac:dyDescent="0.15">
      <c r="A23" t="s">
        <v>119</v>
      </c>
      <c r="B23">
        <v>17916</v>
      </c>
      <c r="C23">
        <v>3452</v>
      </c>
      <c r="D23">
        <v>2497</v>
      </c>
      <c r="E23">
        <v>955</v>
      </c>
      <c r="F23">
        <v>20</v>
      </c>
      <c r="G23">
        <v>106</v>
      </c>
      <c r="H23" t="s">
        <v>31</v>
      </c>
      <c r="I23">
        <v>106</v>
      </c>
      <c r="J23">
        <v>5352</v>
      </c>
      <c r="K23">
        <v>8986</v>
      </c>
      <c r="L23">
        <v>15419</v>
      </c>
      <c r="M23">
        <v>4188</v>
      </c>
      <c r="N23">
        <v>9422</v>
      </c>
      <c r="O23">
        <v>1436</v>
      </c>
      <c r="P23">
        <v>9234</v>
      </c>
    </row>
    <row r="24" spans="1:16" x14ac:dyDescent="0.15">
      <c r="A24" t="s">
        <v>120</v>
      </c>
      <c r="B24">
        <v>19290</v>
      </c>
      <c r="C24">
        <v>3849</v>
      </c>
      <c r="D24">
        <v>3072</v>
      </c>
      <c r="E24">
        <v>777</v>
      </c>
      <c r="F24">
        <v>18</v>
      </c>
      <c r="G24">
        <v>92</v>
      </c>
      <c r="H24" t="s">
        <v>31</v>
      </c>
      <c r="I24">
        <v>92</v>
      </c>
      <c r="J24">
        <v>4668</v>
      </c>
      <c r="K24">
        <v>10663</v>
      </c>
      <c r="L24">
        <v>16218</v>
      </c>
      <c r="M24">
        <v>2827</v>
      </c>
      <c r="N24">
        <v>11271</v>
      </c>
      <c r="O24">
        <v>650</v>
      </c>
      <c r="P24">
        <v>11144</v>
      </c>
    </row>
    <row r="25" spans="1:16" x14ac:dyDescent="0.15">
      <c r="A25" t="s">
        <v>121</v>
      </c>
      <c r="B25">
        <v>11614</v>
      </c>
      <c r="C25">
        <v>2419</v>
      </c>
      <c r="D25">
        <v>1606</v>
      </c>
      <c r="E25">
        <v>813</v>
      </c>
      <c r="F25">
        <v>16</v>
      </c>
      <c r="G25">
        <v>116</v>
      </c>
      <c r="H25" t="s">
        <v>31</v>
      </c>
      <c r="I25">
        <v>116</v>
      </c>
      <c r="J25">
        <v>2455</v>
      </c>
      <c r="K25">
        <v>6608</v>
      </c>
      <c r="L25">
        <v>10008</v>
      </c>
      <c r="M25">
        <v>850</v>
      </c>
      <c r="N25">
        <v>5396</v>
      </c>
      <c r="O25">
        <v>2363</v>
      </c>
      <c r="P25">
        <v>8228</v>
      </c>
    </row>
    <row r="26" spans="1:16" x14ac:dyDescent="0.15">
      <c r="A26" t="s">
        <v>122</v>
      </c>
      <c r="B26">
        <v>11281</v>
      </c>
      <c r="C26">
        <v>2440</v>
      </c>
      <c r="D26">
        <v>2042</v>
      </c>
      <c r="E26">
        <v>398</v>
      </c>
      <c r="F26">
        <v>28</v>
      </c>
      <c r="G26">
        <v>70</v>
      </c>
      <c r="H26" t="s">
        <v>31</v>
      </c>
      <c r="I26">
        <v>70</v>
      </c>
      <c r="J26">
        <v>2271</v>
      </c>
      <c r="K26">
        <v>6472</v>
      </c>
      <c r="L26">
        <v>9239</v>
      </c>
      <c r="M26">
        <v>867</v>
      </c>
      <c r="N26">
        <v>5374</v>
      </c>
      <c r="O26" t="s">
        <v>31</v>
      </c>
      <c r="P26">
        <v>7251</v>
      </c>
    </row>
    <row r="27" spans="1:16" x14ac:dyDescent="0.15">
      <c r="A27" t="s">
        <v>123</v>
      </c>
      <c r="B27">
        <v>24682</v>
      </c>
      <c r="C27">
        <v>5244</v>
      </c>
      <c r="D27">
        <v>2604</v>
      </c>
      <c r="E27">
        <v>2640</v>
      </c>
      <c r="F27">
        <v>42</v>
      </c>
      <c r="G27">
        <v>74</v>
      </c>
      <c r="H27" t="s">
        <v>31</v>
      </c>
      <c r="I27">
        <v>74</v>
      </c>
      <c r="J27">
        <v>3732</v>
      </c>
      <c r="K27">
        <v>15590</v>
      </c>
      <c r="L27">
        <v>22078</v>
      </c>
      <c r="M27">
        <v>900</v>
      </c>
      <c r="N27">
        <v>12467</v>
      </c>
      <c r="O27">
        <v>2453</v>
      </c>
      <c r="P27">
        <v>17975</v>
      </c>
    </row>
    <row r="28" spans="1:16" x14ac:dyDescent="0.15">
      <c r="A28" t="s">
        <v>124</v>
      </c>
      <c r="B28">
        <v>20906</v>
      </c>
      <c r="C28">
        <v>4273</v>
      </c>
      <c r="D28">
        <v>3647</v>
      </c>
      <c r="E28">
        <v>626</v>
      </c>
      <c r="F28">
        <v>30</v>
      </c>
      <c r="G28">
        <v>157</v>
      </c>
      <c r="H28" t="s">
        <v>31</v>
      </c>
      <c r="I28">
        <v>157</v>
      </c>
      <c r="J28">
        <v>3380</v>
      </c>
      <c r="K28">
        <v>13066</v>
      </c>
      <c r="L28">
        <v>17259</v>
      </c>
      <c r="M28">
        <v>1240</v>
      </c>
      <c r="N28">
        <v>11775</v>
      </c>
      <c r="O28">
        <v>2684</v>
      </c>
      <c r="P28">
        <v>15181</v>
      </c>
    </row>
    <row r="29" spans="1:16" x14ac:dyDescent="0.15">
      <c r="A29" t="s">
        <v>125</v>
      </c>
      <c r="B29">
        <v>40663</v>
      </c>
      <c r="C29">
        <v>7147</v>
      </c>
      <c r="D29">
        <v>6671</v>
      </c>
      <c r="E29">
        <v>476</v>
      </c>
      <c r="F29">
        <v>48</v>
      </c>
      <c r="G29">
        <v>198</v>
      </c>
      <c r="H29" t="s">
        <v>31</v>
      </c>
      <c r="I29">
        <v>198</v>
      </c>
      <c r="J29">
        <v>11217</v>
      </c>
      <c r="K29">
        <v>22053</v>
      </c>
      <c r="L29">
        <v>33992</v>
      </c>
      <c r="M29">
        <v>7995</v>
      </c>
      <c r="N29">
        <v>25135</v>
      </c>
      <c r="O29">
        <v>4541</v>
      </c>
      <c r="P29">
        <v>21674</v>
      </c>
    </row>
    <row r="30" spans="1:16" x14ac:dyDescent="0.15">
      <c r="A30" t="s">
        <v>126</v>
      </c>
      <c r="B30">
        <v>68172</v>
      </c>
      <c r="C30">
        <v>13270</v>
      </c>
      <c r="D30">
        <v>10337</v>
      </c>
      <c r="E30">
        <v>2933</v>
      </c>
      <c r="F30">
        <v>64</v>
      </c>
      <c r="G30">
        <v>364</v>
      </c>
      <c r="H30" t="s">
        <v>31</v>
      </c>
      <c r="I30">
        <v>364</v>
      </c>
      <c r="J30">
        <v>13869</v>
      </c>
      <c r="K30">
        <v>40605</v>
      </c>
      <c r="L30">
        <v>57835</v>
      </c>
      <c r="M30">
        <v>8567</v>
      </c>
      <c r="N30">
        <v>41738</v>
      </c>
      <c r="O30">
        <v>5369</v>
      </c>
      <c r="P30">
        <v>37928</v>
      </c>
    </row>
    <row r="31" spans="1:16" x14ac:dyDescent="0.15">
      <c r="A31" t="s">
        <v>127</v>
      </c>
      <c r="B31">
        <v>20864</v>
      </c>
      <c r="C31">
        <v>4829</v>
      </c>
      <c r="D31">
        <v>3705</v>
      </c>
      <c r="E31">
        <v>1124</v>
      </c>
      <c r="F31">
        <v>20</v>
      </c>
      <c r="G31">
        <v>60</v>
      </c>
      <c r="H31" t="s">
        <v>31</v>
      </c>
      <c r="I31">
        <v>60</v>
      </c>
      <c r="J31">
        <v>4375</v>
      </c>
      <c r="K31">
        <v>11580</v>
      </c>
      <c r="L31">
        <v>17159</v>
      </c>
      <c r="M31">
        <v>1568</v>
      </c>
      <c r="N31">
        <v>11728</v>
      </c>
      <c r="O31">
        <v>1985</v>
      </c>
      <c r="P31">
        <v>12450</v>
      </c>
    </row>
    <row r="32" spans="1:16" x14ac:dyDescent="0.15">
      <c r="A32" t="s">
        <v>128</v>
      </c>
      <c r="B32">
        <v>14936</v>
      </c>
      <c r="C32">
        <v>2403</v>
      </c>
      <c r="D32">
        <v>1781</v>
      </c>
      <c r="E32">
        <v>622</v>
      </c>
      <c r="F32">
        <v>32</v>
      </c>
      <c r="G32">
        <v>102</v>
      </c>
      <c r="H32" t="s">
        <v>31</v>
      </c>
      <c r="I32">
        <v>102</v>
      </c>
      <c r="J32">
        <v>2935</v>
      </c>
      <c r="K32">
        <v>9464</v>
      </c>
      <c r="L32">
        <v>13155</v>
      </c>
      <c r="M32">
        <v>1003</v>
      </c>
      <c r="N32">
        <v>7512</v>
      </c>
      <c r="O32">
        <v>2679</v>
      </c>
      <c r="P32">
        <v>10229</v>
      </c>
    </row>
    <row r="33" spans="1:16" x14ac:dyDescent="0.15">
      <c r="A33" t="s">
        <v>129</v>
      </c>
      <c r="B33">
        <v>36402</v>
      </c>
      <c r="C33">
        <v>6488</v>
      </c>
      <c r="D33">
        <v>3348</v>
      </c>
      <c r="E33">
        <v>3140</v>
      </c>
      <c r="F33">
        <v>36</v>
      </c>
      <c r="G33">
        <v>348</v>
      </c>
      <c r="H33" t="s">
        <v>31</v>
      </c>
      <c r="I33">
        <v>348</v>
      </c>
      <c r="J33">
        <v>6396</v>
      </c>
      <c r="K33">
        <v>23134</v>
      </c>
      <c r="L33">
        <v>33054</v>
      </c>
      <c r="M33">
        <v>2270</v>
      </c>
      <c r="N33">
        <v>21408</v>
      </c>
      <c r="O33">
        <v>4012</v>
      </c>
      <c r="P33">
        <v>21892</v>
      </c>
    </row>
    <row r="34" spans="1:16" x14ac:dyDescent="0.15">
      <c r="A34" t="s">
        <v>130</v>
      </c>
      <c r="B34">
        <v>109248</v>
      </c>
      <c r="C34">
        <v>19578</v>
      </c>
      <c r="D34">
        <v>14453</v>
      </c>
      <c r="E34">
        <v>5125</v>
      </c>
      <c r="F34">
        <v>78</v>
      </c>
      <c r="G34">
        <v>972</v>
      </c>
      <c r="H34" t="s">
        <v>31</v>
      </c>
      <c r="I34">
        <v>972</v>
      </c>
      <c r="J34">
        <v>23630</v>
      </c>
      <c r="K34">
        <v>64990</v>
      </c>
      <c r="L34">
        <v>94795</v>
      </c>
      <c r="M34">
        <v>10290</v>
      </c>
      <c r="N34">
        <v>76457</v>
      </c>
      <c r="O34">
        <v>6069</v>
      </c>
      <c r="P34">
        <v>67818</v>
      </c>
    </row>
    <row r="35" spans="1:16" x14ac:dyDescent="0.15">
      <c r="A35" t="s">
        <v>131</v>
      </c>
      <c r="B35">
        <v>64474</v>
      </c>
      <c r="C35">
        <v>11776</v>
      </c>
      <c r="D35">
        <v>10028</v>
      </c>
      <c r="E35">
        <v>1748</v>
      </c>
      <c r="F35">
        <v>52</v>
      </c>
      <c r="G35">
        <v>343</v>
      </c>
      <c r="H35" t="s">
        <v>31</v>
      </c>
      <c r="I35">
        <v>343</v>
      </c>
      <c r="J35">
        <v>14192</v>
      </c>
      <c r="K35">
        <v>38111</v>
      </c>
      <c r="L35">
        <v>54446</v>
      </c>
      <c r="M35">
        <v>7076</v>
      </c>
      <c r="N35">
        <v>44422</v>
      </c>
      <c r="O35">
        <v>1009</v>
      </c>
      <c r="P35">
        <v>34367</v>
      </c>
    </row>
    <row r="36" spans="1:16" x14ac:dyDescent="0.15">
      <c r="A36" t="s">
        <v>132</v>
      </c>
      <c r="B36">
        <v>16475</v>
      </c>
      <c r="C36">
        <v>2896</v>
      </c>
      <c r="D36">
        <v>1261</v>
      </c>
      <c r="E36">
        <v>1635</v>
      </c>
      <c r="F36">
        <v>12</v>
      </c>
      <c r="G36">
        <v>100</v>
      </c>
      <c r="H36" t="s">
        <v>31</v>
      </c>
      <c r="I36">
        <v>100</v>
      </c>
      <c r="J36">
        <v>3200</v>
      </c>
      <c r="K36">
        <v>10267</v>
      </c>
      <c r="L36">
        <v>15214</v>
      </c>
      <c r="M36">
        <v>987</v>
      </c>
      <c r="N36">
        <v>11539</v>
      </c>
      <c r="O36" t="s">
        <v>31</v>
      </c>
      <c r="P36">
        <v>9905</v>
      </c>
    </row>
    <row r="37" spans="1:16" x14ac:dyDescent="0.15">
      <c r="A37" t="s">
        <v>133</v>
      </c>
      <c r="B37">
        <v>14397</v>
      </c>
      <c r="C37">
        <v>2369</v>
      </c>
      <c r="D37">
        <v>1951</v>
      </c>
      <c r="E37">
        <v>418</v>
      </c>
      <c r="F37">
        <v>24</v>
      </c>
      <c r="G37">
        <v>166</v>
      </c>
      <c r="H37">
        <v>93</v>
      </c>
      <c r="I37">
        <v>73</v>
      </c>
      <c r="J37">
        <v>2864</v>
      </c>
      <c r="K37">
        <v>8974</v>
      </c>
      <c r="L37">
        <v>12353</v>
      </c>
      <c r="M37">
        <v>577</v>
      </c>
      <c r="N37">
        <v>8998</v>
      </c>
      <c r="O37">
        <v>1839</v>
      </c>
      <c r="P37">
        <v>9771</v>
      </c>
    </row>
    <row r="38" spans="1:16" x14ac:dyDescent="0.15">
      <c r="A38" t="s">
        <v>134</v>
      </c>
      <c r="B38">
        <v>9086</v>
      </c>
      <c r="C38">
        <v>2031</v>
      </c>
      <c r="D38">
        <v>855</v>
      </c>
      <c r="E38">
        <v>1176</v>
      </c>
      <c r="F38">
        <v>12</v>
      </c>
      <c r="G38">
        <v>34</v>
      </c>
      <c r="H38" t="s">
        <v>31</v>
      </c>
      <c r="I38">
        <v>34</v>
      </c>
      <c r="J38">
        <v>1841</v>
      </c>
      <c r="K38">
        <v>5168</v>
      </c>
      <c r="L38">
        <v>8231</v>
      </c>
      <c r="M38">
        <v>526</v>
      </c>
      <c r="N38">
        <v>4497</v>
      </c>
      <c r="O38">
        <v>1252</v>
      </c>
      <c r="P38">
        <v>4952</v>
      </c>
    </row>
    <row r="39" spans="1:16" x14ac:dyDescent="0.15">
      <c r="A39" t="s">
        <v>135</v>
      </c>
      <c r="B39">
        <v>11673</v>
      </c>
      <c r="C39">
        <v>2492</v>
      </c>
      <c r="D39">
        <v>1604</v>
      </c>
      <c r="E39">
        <v>888</v>
      </c>
      <c r="F39">
        <v>28</v>
      </c>
      <c r="G39">
        <v>33</v>
      </c>
      <c r="H39" t="s">
        <v>31</v>
      </c>
      <c r="I39">
        <v>33</v>
      </c>
      <c r="J39">
        <v>2426</v>
      </c>
      <c r="K39">
        <v>6694</v>
      </c>
      <c r="L39">
        <v>10069</v>
      </c>
      <c r="M39">
        <v>653</v>
      </c>
      <c r="N39">
        <v>4861</v>
      </c>
      <c r="O39">
        <v>1754</v>
      </c>
      <c r="P39">
        <v>6987</v>
      </c>
    </row>
    <row r="40" spans="1:16" x14ac:dyDescent="0.15">
      <c r="A40" t="s">
        <v>136</v>
      </c>
      <c r="B40">
        <v>30248</v>
      </c>
      <c r="C40">
        <v>5843</v>
      </c>
      <c r="D40">
        <v>5205</v>
      </c>
      <c r="E40">
        <v>638</v>
      </c>
      <c r="F40">
        <v>26</v>
      </c>
      <c r="G40">
        <v>281</v>
      </c>
      <c r="H40" t="s">
        <v>31</v>
      </c>
      <c r="I40">
        <v>281</v>
      </c>
      <c r="J40">
        <v>5100</v>
      </c>
      <c r="K40">
        <v>18998</v>
      </c>
      <c r="L40">
        <v>25043</v>
      </c>
      <c r="M40">
        <v>1564</v>
      </c>
      <c r="N40">
        <v>19219</v>
      </c>
      <c r="O40">
        <v>2750</v>
      </c>
      <c r="P40">
        <v>17289</v>
      </c>
    </row>
    <row r="41" spans="1:16" x14ac:dyDescent="0.15">
      <c r="A41" t="s">
        <v>137</v>
      </c>
      <c r="B41">
        <v>41491</v>
      </c>
      <c r="C41">
        <v>9269</v>
      </c>
      <c r="D41">
        <v>7756</v>
      </c>
      <c r="E41">
        <v>1513</v>
      </c>
      <c r="F41">
        <v>58</v>
      </c>
      <c r="G41">
        <v>155</v>
      </c>
      <c r="H41" t="s">
        <v>31</v>
      </c>
      <c r="I41">
        <v>155</v>
      </c>
      <c r="J41">
        <v>10563</v>
      </c>
      <c r="K41">
        <v>21446</v>
      </c>
      <c r="L41">
        <v>33735</v>
      </c>
      <c r="M41">
        <v>5498</v>
      </c>
      <c r="N41">
        <v>26911</v>
      </c>
      <c r="O41">
        <v>7467</v>
      </c>
      <c r="P41">
        <v>22122</v>
      </c>
    </row>
    <row r="42" spans="1:16" x14ac:dyDescent="0.15">
      <c r="A42" t="s">
        <v>138</v>
      </c>
      <c r="B42">
        <v>27517</v>
      </c>
      <c r="C42">
        <v>6162</v>
      </c>
      <c r="D42">
        <v>5754</v>
      </c>
      <c r="E42">
        <v>408</v>
      </c>
      <c r="F42">
        <v>40</v>
      </c>
      <c r="G42">
        <v>130</v>
      </c>
      <c r="H42" t="s">
        <v>31</v>
      </c>
      <c r="I42">
        <v>130</v>
      </c>
      <c r="J42">
        <v>9467</v>
      </c>
      <c r="K42">
        <v>11718</v>
      </c>
      <c r="L42">
        <v>21763</v>
      </c>
      <c r="M42">
        <v>5349</v>
      </c>
      <c r="N42">
        <v>16667</v>
      </c>
      <c r="O42">
        <v>1479</v>
      </c>
      <c r="P42">
        <v>12941</v>
      </c>
    </row>
    <row r="43" spans="1:16" x14ac:dyDescent="0.15">
      <c r="A43" t="s">
        <v>139</v>
      </c>
      <c r="B43">
        <v>15238</v>
      </c>
      <c r="C43">
        <v>3978</v>
      </c>
      <c r="D43">
        <v>3723</v>
      </c>
      <c r="E43">
        <v>255</v>
      </c>
      <c r="F43">
        <v>16</v>
      </c>
      <c r="G43">
        <v>89</v>
      </c>
      <c r="H43" t="s">
        <v>31</v>
      </c>
      <c r="I43">
        <v>89</v>
      </c>
      <c r="J43">
        <v>4531</v>
      </c>
      <c r="K43">
        <v>6624</v>
      </c>
      <c r="L43">
        <v>11515</v>
      </c>
      <c r="M43">
        <v>2302</v>
      </c>
      <c r="N43">
        <v>9304</v>
      </c>
      <c r="O43">
        <v>1484</v>
      </c>
      <c r="P43">
        <v>5903</v>
      </c>
    </row>
    <row r="44" spans="1:16" x14ac:dyDescent="0.15">
      <c r="A44" t="s">
        <v>140</v>
      </c>
      <c r="B44">
        <v>15812</v>
      </c>
      <c r="C44">
        <v>3501</v>
      </c>
      <c r="D44">
        <v>2834</v>
      </c>
      <c r="E44">
        <v>667</v>
      </c>
      <c r="F44">
        <v>18</v>
      </c>
      <c r="G44">
        <v>123</v>
      </c>
      <c r="H44" t="s">
        <v>31</v>
      </c>
      <c r="I44">
        <v>123</v>
      </c>
      <c r="J44">
        <v>2640</v>
      </c>
      <c r="K44">
        <v>9530</v>
      </c>
      <c r="L44">
        <v>12978</v>
      </c>
      <c r="M44">
        <v>987</v>
      </c>
      <c r="N44">
        <v>7784</v>
      </c>
      <c r="O44">
        <v>1385</v>
      </c>
      <c r="P44">
        <v>10303</v>
      </c>
    </row>
    <row r="45" spans="1:16" x14ac:dyDescent="0.15">
      <c r="A45" t="s">
        <v>141</v>
      </c>
      <c r="B45">
        <v>23022</v>
      </c>
      <c r="C45">
        <v>5220</v>
      </c>
      <c r="D45">
        <v>4230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5340</v>
      </c>
      <c r="K45">
        <v>12283</v>
      </c>
      <c r="L45">
        <v>18792</v>
      </c>
      <c r="M45">
        <v>2364</v>
      </c>
      <c r="N45">
        <v>12247</v>
      </c>
      <c r="O45">
        <v>963</v>
      </c>
      <c r="P45">
        <v>11025</v>
      </c>
    </row>
    <row r="46" spans="1:16" x14ac:dyDescent="0.15">
      <c r="A46" t="s">
        <v>142</v>
      </c>
      <c r="B46">
        <v>19062</v>
      </c>
      <c r="C46">
        <v>3827</v>
      </c>
      <c r="D46">
        <v>2238</v>
      </c>
      <c r="E46">
        <v>1589</v>
      </c>
      <c r="F46">
        <v>11</v>
      </c>
      <c r="G46">
        <v>184</v>
      </c>
      <c r="H46" t="s">
        <v>31</v>
      </c>
      <c r="I46">
        <v>184</v>
      </c>
      <c r="J46">
        <v>7178</v>
      </c>
      <c r="K46">
        <v>7862</v>
      </c>
      <c r="L46">
        <v>16824</v>
      </c>
      <c r="M46">
        <v>4173</v>
      </c>
      <c r="N46">
        <v>11367</v>
      </c>
      <c r="O46">
        <v>1452</v>
      </c>
      <c r="P46">
        <v>6957</v>
      </c>
    </row>
    <row r="47" spans="1:16" x14ac:dyDescent="0.15">
      <c r="A47" t="s">
        <v>143</v>
      </c>
      <c r="B47">
        <v>87380</v>
      </c>
      <c r="C47">
        <v>21704</v>
      </c>
      <c r="D47">
        <v>14170</v>
      </c>
      <c r="E47">
        <v>7534</v>
      </c>
      <c r="F47">
        <v>56</v>
      </c>
      <c r="G47">
        <v>447</v>
      </c>
      <c r="H47" t="s">
        <v>31</v>
      </c>
      <c r="I47">
        <v>447</v>
      </c>
      <c r="J47">
        <v>22160</v>
      </c>
      <c r="K47">
        <v>43013</v>
      </c>
      <c r="L47">
        <v>73210</v>
      </c>
      <c r="M47">
        <v>9086</v>
      </c>
      <c r="N47">
        <v>52338</v>
      </c>
      <c r="O47">
        <v>9842</v>
      </c>
      <c r="P47">
        <v>32529</v>
      </c>
    </row>
    <row r="48" spans="1:16" x14ac:dyDescent="0.15">
      <c r="A48" t="s">
        <v>144</v>
      </c>
      <c r="B48">
        <v>15382</v>
      </c>
      <c r="C48">
        <v>4323</v>
      </c>
      <c r="D48">
        <v>2765</v>
      </c>
      <c r="E48">
        <v>1558</v>
      </c>
      <c r="F48">
        <v>22</v>
      </c>
      <c r="G48">
        <v>70</v>
      </c>
      <c r="H48" t="s">
        <v>31</v>
      </c>
      <c r="I48">
        <v>70</v>
      </c>
      <c r="J48">
        <v>4480</v>
      </c>
      <c r="K48">
        <v>6487</v>
      </c>
      <c r="L48">
        <v>12617</v>
      </c>
      <c r="M48">
        <v>2484</v>
      </c>
      <c r="N48">
        <v>8213</v>
      </c>
      <c r="O48">
        <v>1302</v>
      </c>
      <c r="P48">
        <v>7277</v>
      </c>
    </row>
    <row r="49" spans="1:16" x14ac:dyDescent="0.15">
      <c r="A49" t="s">
        <v>145</v>
      </c>
      <c r="B49">
        <v>27657</v>
      </c>
      <c r="C49">
        <v>8053</v>
      </c>
      <c r="D49">
        <v>7332</v>
      </c>
      <c r="E49">
        <v>721</v>
      </c>
      <c r="F49">
        <v>38</v>
      </c>
      <c r="G49">
        <v>200</v>
      </c>
      <c r="H49" t="s">
        <v>31</v>
      </c>
      <c r="I49">
        <v>200</v>
      </c>
      <c r="J49">
        <v>6731</v>
      </c>
      <c r="K49">
        <v>12635</v>
      </c>
      <c r="L49">
        <v>20325</v>
      </c>
      <c r="M49">
        <v>3491</v>
      </c>
      <c r="N49">
        <v>14607</v>
      </c>
      <c r="O49">
        <v>2271</v>
      </c>
      <c r="P49">
        <v>11937</v>
      </c>
    </row>
    <row r="50" spans="1:16" x14ac:dyDescent="0.15">
      <c r="A50" t="s">
        <v>146</v>
      </c>
      <c r="B50">
        <v>35842</v>
      </c>
      <c r="C50">
        <v>9013</v>
      </c>
      <c r="D50">
        <v>7916</v>
      </c>
      <c r="E50">
        <v>1097</v>
      </c>
      <c r="F50">
        <v>48</v>
      </c>
      <c r="G50">
        <v>231</v>
      </c>
      <c r="H50" t="s">
        <v>31</v>
      </c>
      <c r="I50">
        <v>231</v>
      </c>
      <c r="J50">
        <v>9950</v>
      </c>
      <c r="K50">
        <v>16600</v>
      </c>
      <c r="L50">
        <v>27926</v>
      </c>
      <c r="M50">
        <v>4587</v>
      </c>
      <c r="N50">
        <v>21733</v>
      </c>
      <c r="O50">
        <v>2345</v>
      </c>
      <c r="P50">
        <v>13437</v>
      </c>
    </row>
    <row r="51" spans="1:16" x14ac:dyDescent="0.15">
      <c r="A51" t="s">
        <v>147</v>
      </c>
      <c r="B51">
        <v>20766</v>
      </c>
      <c r="C51">
        <v>5367</v>
      </c>
      <c r="D51">
        <v>5067</v>
      </c>
      <c r="E51">
        <v>300</v>
      </c>
      <c r="F51">
        <v>44</v>
      </c>
      <c r="G51">
        <v>150</v>
      </c>
      <c r="H51" t="s">
        <v>31</v>
      </c>
      <c r="I51">
        <v>150</v>
      </c>
      <c r="J51">
        <v>3076</v>
      </c>
      <c r="K51">
        <v>12129</v>
      </c>
      <c r="L51">
        <v>15699</v>
      </c>
      <c r="M51">
        <v>890</v>
      </c>
      <c r="N51">
        <v>11791</v>
      </c>
      <c r="O51">
        <v>1950</v>
      </c>
      <c r="P51">
        <v>8267</v>
      </c>
    </row>
    <row r="52" spans="1:16" x14ac:dyDescent="0.15">
      <c r="A52" t="s">
        <v>148</v>
      </c>
      <c r="B52">
        <v>19680</v>
      </c>
      <c r="C52">
        <v>5861</v>
      </c>
      <c r="D52">
        <v>3957</v>
      </c>
      <c r="E52">
        <v>1904</v>
      </c>
      <c r="F52">
        <v>30</v>
      </c>
      <c r="G52">
        <v>110</v>
      </c>
      <c r="H52" t="s">
        <v>31</v>
      </c>
      <c r="I52">
        <v>110</v>
      </c>
      <c r="J52">
        <v>3994</v>
      </c>
      <c r="K52">
        <v>9685</v>
      </c>
      <c r="L52">
        <v>15723</v>
      </c>
      <c r="M52">
        <v>1536</v>
      </c>
      <c r="N52">
        <v>9920</v>
      </c>
      <c r="O52">
        <v>1456</v>
      </c>
      <c r="P52">
        <v>9369</v>
      </c>
    </row>
    <row r="53" spans="1:16" x14ac:dyDescent="0.15">
      <c r="A53" t="s">
        <v>149</v>
      </c>
      <c r="B53">
        <v>35306</v>
      </c>
      <c r="C53">
        <v>9982</v>
      </c>
      <c r="D53">
        <v>7661</v>
      </c>
      <c r="E53">
        <v>2321</v>
      </c>
      <c r="F53">
        <v>44</v>
      </c>
      <c r="G53">
        <v>230</v>
      </c>
      <c r="H53" t="s">
        <v>31</v>
      </c>
      <c r="I53">
        <v>230</v>
      </c>
      <c r="J53">
        <v>9654</v>
      </c>
      <c r="K53">
        <v>15396</v>
      </c>
      <c r="L53">
        <v>27645</v>
      </c>
      <c r="M53">
        <v>4099</v>
      </c>
      <c r="N53">
        <v>19975</v>
      </c>
      <c r="O53">
        <v>3106</v>
      </c>
      <c r="P53">
        <v>13686</v>
      </c>
    </row>
    <row r="54" spans="1:16" x14ac:dyDescent="0.15">
      <c r="A54" t="s">
        <v>150</v>
      </c>
      <c r="B54">
        <v>19154</v>
      </c>
      <c r="C54">
        <v>5521</v>
      </c>
      <c r="D54">
        <v>3389</v>
      </c>
      <c r="E54">
        <v>2132</v>
      </c>
      <c r="F54">
        <v>24</v>
      </c>
      <c r="G54">
        <v>71</v>
      </c>
      <c r="H54" t="s">
        <v>31</v>
      </c>
      <c r="I54">
        <v>71</v>
      </c>
      <c r="J54">
        <v>3885</v>
      </c>
      <c r="K54">
        <v>9653</v>
      </c>
      <c r="L54">
        <v>15765</v>
      </c>
      <c r="M54">
        <v>1646</v>
      </c>
      <c r="N54">
        <v>10302</v>
      </c>
      <c r="O54">
        <v>2070</v>
      </c>
      <c r="P54">
        <v>7365</v>
      </c>
    </row>
    <row r="55" spans="1:16" x14ac:dyDescent="0.15">
      <c r="A55" t="s">
        <v>622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</row>
    <row r="56" spans="1:16" x14ac:dyDescent="0.15">
      <c r="A56" t="s">
        <v>75</v>
      </c>
      <c r="B56">
        <v>79398</v>
      </c>
      <c r="C56">
        <v>8203</v>
      </c>
      <c r="D56">
        <v>3130</v>
      </c>
      <c r="E56">
        <v>5073</v>
      </c>
      <c r="F56">
        <v>79</v>
      </c>
      <c r="G56">
        <v>303</v>
      </c>
      <c r="H56" t="s">
        <v>31</v>
      </c>
      <c r="I56">
        <v>303</v>
      </c>
      <c r="J56">
        <v>10892</v>
      </c>
      <c r="K56">
        <v>59921</v>
      </c>
      <c r="L56">
        <v>76268</v>
      </c>
      <c r="M56">
        <v>5067</v>
      </c>
      <c r="N56">
        <v>49956</v>
      </c>
      <c r="O56">
        <v>628</v>
      </c>
      <c r="P56">
        <v>57148</v>
      </c>
    </row>
    <row r="57" spans="1:16" x14ac:dyDescent="0.15">
      <c r="A57" t="s">
        <v>0</v>
      </c>
      <c r="B57">
        <v>37916</v>
      </c>
      <c r="C57">
        <v>7323</v>
      </c>
      <c r="D57">
        <v>5917</v>
      </c>
      <c r="E57">
        <v>1406</v>
      </c>
      <c r="F57">
        <v>8</v>
      </c>
      <c r="G57">
        <v>211</v>
      </c>
      <c r="H57" t="s">
        <v>31</v>
      </c>
      <c r="I57">
        <v>211</v>
      </c>
      <c r="J57">
        <v>8838</v>
      </c>
      <c r="K57">
        <v>21536</v>
      </c>
      <c r="L57">
        <v>31999</v>
      </c>
      <c r="M57">
        <v>4205</v>
      </c>
      <c r="N57">
        <v>25810</v>
      </c>
      <c r="O57">
        <v>276</v>
      </c>
      <c r="P57">
        <v>14340</v>
      </c>
    </row>
    <row r="58" spans="1:16" x14ac:dyDescent="0.15">
      <c r="A58" t="s">
        <v>1</v>
      </c>
      <c r="B58">
        <v>12966</v>
      </c>
      <c r="C58">
        <v>2697</v>
      </c>
      <c r="D58">
        <v>2126</v>
      </c>
      <c r="E58">
        <v>571</v>
      </c>
      <c r="F58">
        <v>10</v>
      </c>
      <c r="G58">
        <v>30</v>
      </c>
      <c r="H58" t="s">
        <v>31</v>
      </c>
      <c r="I58">
        <v>30</v>
      </c>
      <c r="J58">
        <v>1016</v>
      </c>
      <c r="K58">
        <v>9213</v>
      </c>
      <c r="L58">
        <v>10840</v>
      </c>
      <c r="M58">
        <v>268</v>
      </c>
      <c r="N58">
        <v>6638</v>
      </c>
      <c r="O58">
        <v>2037</v>
      </c>
      <c r="P58">
        <v>7001</v>
      </c>
    </row>
    <row r="59" spans="1:16" x14ac:dyDescent="0.15">
      <c r="A59" t="s">
        <v>18</v>
      </c>
      <c r="B59">
        <v>8226</v>
      </c>
      <c r="C59">
        <v>1266</v>
      </c>
      <c r="D59">
        <v>893</v>
      </c>
      <c r="E59">
        <v>373</v>
      </c>
      <c r="F59">
        <v>10</v>
      </c>
      <c r="G59">
        <v>20</v>
      </c>
      <c r="H59" t="s">
        <v>31</v>
      </c>
      <c r="I59">
        <v>20</v>
      </c>
      <c r="J59">
        <v>1587</v>
      </c>
      <c r="K59">
        <v>5343</v>
      </c>
      <c r="L59">
        <v>7333</v>
      </c>
      <c r="M59">
        <v>715</v>
      </c>
      <c r="N59">
        <v>6249</v>
      </c>
      <c r="O59">
        <v>300</v>
      </c>
      <c r="P59">
        <v>4862</v>
      </c>
    </row>
    <row r="60" spans="1:16" x14ac:dyDescent="0.15">
      <c r="A60" t="s">
        <v>2</v>
      </c>
      <c r="B60">
        <v>8970</v>
      </c>
      <c r="C60">
        <v>1499</v>
      </c>
      <c r="D60">
        <v>1349</v>
      </c>
      <c r="E60">
        <v>150</v>
      </c>
      <c r="F60">
        <v>6</v>
      </c>
      <c r="G60">
        <v>50</v>
      </c>
      <c r="H60" t="s">
        <v>31</v>
      </c>
      <c r="I60">
        <v>50</v>
      </c>
      <c r="J60">
        <v>1063</v>
      </c>
      <c r="K60">
        <v>6352</v>
      </c>
      <c r="L60">
        <v>7621</v>
      </c>
      <c r="M60">
        <v>570</v>
      </c>
      <c r="N60">
        <v>5481</v>
      </c>
      <c r="O60">
        <v>658</v>
      </c>
      <c r="P60">
        <v>5043</v>
      </c>
    </row>
    <row r="61" spans="1:16" x14ac:dyDescent="0.15">
      <c r="A61" t="s">
        <v>3</v>
      </c>
      <c r="B61">
        <v>27629</v>
      </c>
      <c r="C61">
        <v>5420</v>
      </c>
      <c r="D61">
        <v>4814</v>
      </c>
      <c r="E61">
        <v>606</v>
      </c>
      <c r="F61">
        <v>26</v>
      </c>
      <c r="G61">
        <v>76</v>
      </c>
      <c r="H61" t="s">
        <v>31</v>
      </c>
      <c r="I61">
        <v>76</v>
      </c>
      <c r="J61">
        <v>3492</v>
      </c>
      <c r="K61">
        <v>18615</v>
      </c>
      <c r="L61">
        <v>22815</v>
      </c>
      <c r="M61">
        <v>933</v>
      </c>
      <c r="N61">
        <v>16565</v>
      </c>
      <c r="O61">
        <v>5308</v>
      </c>
      <c r="P61">
        <v>14669</v>
      </c>
    </row>
    <row r="62" spans="1:16" x14ac:dyDescent="0.15">
      <c r="A62" t="s">
        <v>4</v>
      </c>
      <c r="B62">
        <v>10207</v>
      </c>
      <c r="C62">
        <v>1460</v>
      </c>
      <c r="D62">
        <v>1259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1182</v>
      </c>
      <c r="K62">
        <v>7495</v>
      </c>
      <c r="L62">
        <v>8948</v>
      </c>
      <c r="M62">
        <v>635</v>
      </c>
      <c r="N62">
        <v>6259</v>
      </c>
      <c r="O62">
        <v>610</v>
      </c>
      <c r="P62">
        <v>5749</v>
      </c>
    </row>
    <row r="63" spans="1:16" x14ac:dyDescent="0.15">
      <c r="A63" t="s">
        <v>12</v>
      </c>
      <c r="B63">
        <v>11159</v>
      </c>
      <c r="C63">
        <v>2665</v>
      </c>
      <c r="D63">
        <v>2445</v>
      </c>
      <c r="E63">
        <v>220</v>
      </c>
      <c r="F63">
        <v>8</v>
      </c>
      <c r="G63">
        <v>50</v>
      </c>
      <c r="H63" t="s">
        <v>31</v>
      </c>
      <c r="I63">
        <v>50</v>
      </c>
      <c r="J63">
        <v>2234</v>
      </c>
      <c r="K63">
        <v>6202</v>
      </c>
      <c r="L63">
        <v>8714</v>
      </c>
      <c r="M63">
        <v>630</v>
      </c>
      <c r="N63">
        <v>6629</v>
      </c>
      <c r="O63">
        <v>1087</v>
      </c>
      <c r="P63">
        <v>5121</v>
      </c>
    </row>
    <row r="64" spans="1:16" x14ac:dyDescent="0.15">
      <c r="A64" t="s">
        <v>13</v>
      </c>
      <c r="B64">
        <v>7926</v>
      </c>
      <c r="C64">
        <v>1084</v>
      </c>
      <c r="D64">
        <v>1048</v>
      </c>
      <c r="E64">
        <v>36</v>
      </c>
      <c r="F64">
        <v>6</v>
      </c>
      <c r="G64">
        <v>100</v>
      </c>
      <c r="H64" t="s">
        <v>31</v>
      </c>
      <c r="I64">
        <v>100</v>
      </c>
      <c r="J64">
        <v>1968</v>
      </c>
      <c r="K64">
        <v>4768</v>
      </c>
      <c r="L64">
        <v>6878</v>
      </c>
      <c r="M64">
        <v>1214</v>
      </c>
      <c r="N64">
        <v>5373</v>
      </c>
      <c r="O64">
        <v>1505</v>
      </c>
      <c r="P64">
        <v>4312</v>
      </c>
    </row>
    <row r="65" spans="1:16" x14ac:dyDescent="0.15">
      <c r="A65" t="s">
        <v>14</v>
      </c>
      <c r="B65">
        <v>9634</v>
      </c>
      <c r="C65">
        <v>1919</v>
      </c>
      <c r="D65">
        <v>1658</v>
      </c>
      <c r="E65">
        <v>261</v>
      </c>
      <c r="F65">
        <v>10</v>
      </c>
      <c r="G65">
        <v>70</v>
      </c>
      <c r="H65" t="s">
        <v>31</v>
      </c>
      <c r="I65">
        <v>70</v>
      </c>
      <c r="J65">
        <v>2767</v>
      </c>
      <c r="K65">
        <v>4868</v>
      </c>
      <c r="L65">
        <v>7976</v>
      </c>
      <c r="M65">
        <v>2048</v>
      </c>
      <c r="N65">
        <v>5131</v>
      </c>
      <c r="O65">
        <v>2536</v>
      </c>
      <c r="P65">
        <v>5138</v>
      </c>
    </row>
    <row r="66" spans="1:16" x14ac:dyDescent="0.15">
      <c r="A66" t="s">
        <v>5</v>
      </c>
      <c r="B66">
        <v>25623</v>
      </c>
      <c r="C66">
        <v>4612</v>
      </c>
      <c r="D66">
        <v>3190</v>
      </c>
      <c r="E66">
        <v>1422</v>
      </c>
      <c r="F66">
        <v>12</v>
      </c>
      <c r="G66">
        <v>178</v>
      </c>
      <c r="H66" t="s">
        <v>31</v>
      </c>
      <c r="I66">
        <v>178</v>
      </c>
      <c r="J66">
        <v>3841</v>
      </c>
      <c r="K66">
        <v>16980</v>
      </c>
      <c r="L66">
        <v>22433</v>
      </c>
      <c r="M66">
        <v>2060</v>
      </c>
      <c r="N66">
        <v>15384</v>
      </c>
      <c r="O66">
        <v>4433</v>
      </c>
      <c r="P66">
        <v>14723</v>
      </c>
    </row>
    <row r="67" spans="1:16" x14ac:dyDescent="0.15">
      <c r="A67" t="s">
        <v>6</v>
      </c>
      <c r="B67">
        <v>23639</v>
      </c>
      <c r="C67">
        <v>3905</v>
      </c>
      <c r="D67">
        <v>1560</v>
      </c>
      <c r="E67">
        <v>2345</v>
      </c>
      <c r="F67">
        <v>8</v>
      </c>
      <c r="G67">
        <v>207</v>
      </c>
      <c r="H67" t="s">
        <v>31</v>
      </c>
      <c r="I67">
        <v>207</v>
      </c>
      <c r="J67">
        <v>4484</v>
      </c>
      <c r="K67">
        <v>15035</v>
      </c>
      <c r="L67">
        <v>22079</v>
      </c>
      <c r="M67">
        <v>1941</v>
      </c>
      <c r="N67">
        <v>14017</v>
      </c>
      <c r="O67">
        <v>2873</v>
      </c>
      <c r="P67">
        <v>14242</v>
      </c>
    </row>
    <row r="68" spans="1:16" x14ac:dyDescent="0.15">
      <c r="A68" t="s">
        <v>7</v>
      </c>
      <c r="B68">
        <v>33262</v>
      </c>
      <c r="C68">
        <v>241</v>
      </c>
      <c r="D68">
        <v>50</v>
      </c>
      <c r="E68">
        <v>191</v>
      </c>
      <c r="F68">
        <v>33</v>
      </c>
      <c r="G68">
        <v>105</v>
      </c>
      <c r="H68" t="s">
        <v>31</v>
      </c>
      <c r="I68">
        <v>105</v>
      </c>
      <c r="J68">
        <v>6885</v>
      </c>
      <c r="K68">
        <v>25998</v>
      </c>
      <c r="L68">
        <v>33212</v>
      </c>
      <c r="M68">
        <v>2880</v>
      </c>
      <c r="N68">
        <v>28354</v>
      </c>
      <c r="O68">
        <v>2843</v>
      </c>
      <c r="P68">
        <v>21970</v>
      </c>
    </row>
    <row r="69" spans="1:16" x14ac:dyDescent="0.15">
      <c r="A69" t="s">
        <v>15</v>
      </c>
      <c r="B69">
        <v>12650</v>
      </c>
      <c r="C69">
        <v>2917</v>
      </c>
      <c r="D69">
        <v>1919</v>
      </c>
      <c r="E69">
        <v>998</v>
      </c>
      <c r="F69">
        <v>13</v>
      </c>
      <c r="G69">
        <v>143</v>
      </c>
      <c r="H69" t="s">
        <v>31</v>
      </c>
      <c r="I69">
        <v>143</v>
      </c>
      <c r="J69">
        <v>4118</v>
      </c>
      <c r="K69">
        <v>5459</v>
      </c>
      <c r="L69">
        <v>10731</v>
      </c>
      <c r="M69">
        <v>2297</v>
      </c>
      <c r="N69">
        <v>8416</v>
      </c>
      <c r="O69">
        <v>822</v>
      </c>
      <c r="P69">
        <v>7821</v>
      </c>
    </row>
    <row r="70" spans="1:16" x14ac:dyDescent="0.15">
      <c r="A70" t="s">
        <v>8</v>
      </c>
      <c r="B70">
        <v>18766</v>
      </c>
      <c r="C70">
        <v>3653</v>
      </c>
      <c r="D70">
        <v>3211</v>
      </c>
      <c r="E70">
        <v>442</v>
      </c>
      <c r="F70">
        <v>10</v>
      </c>
      <c r="G70">
        <v>100</v>
      </c>
      <c r="H70" t="s">
        <v>31</v>
      </c>
      <c r="I70">
        <v>100</v>
      </c>
      <c r="J70">
        <v>3299</v>
      </c>
      <c r="K70">
        <v>11704</v>
      </c>
      <c r="L70">
        <v>15555</v>
      </c>
      <c r="M70">
        <v>1646</v>
      </c>
      <c r="N70">
        <v>12768</v>
      </c>
      <c r="O70">
        <v>310</v>
      </c>
      <c r="P70">
        <v>10964</v>
      </c>
    </row>
    <row r="71" spans="1:16" x14ac:dyDescent="0.15">
      <c r="A71" t="s">
        <v>16</v>
      </c>
      <c r="B71">
        <v>11531</v>
      </c>
      <c r="C71">
        <v>2994</v>
      </c>
      <c r="D71">
        <v>2570</v>
      </c>
      <c r="E71">
        <v>424</v>
      </c>
      <c r="F71">
        <v>8</v>
      </c>
      <c r="G71">
        <v>58</v>
      </c>
      <c r="H71" t="s">
        <v>31</v>
      </c>
      <c r="I71">
        <v>58</v>
      </c>
      <c r="J71">
        <v>1132</v>
      </c>
      <c r="K71">
        <v>7339</v>
      </c>
      <c r="L71">
        <v>8961</v>
      </c>
      <c r="M71">
        <v>377</v>
      </c>
      <c r="N71">
        <v>7062</v>
      </c>
      <c r="O71">
        <v>1403</v>
      </c>
      <c r="P71">
        <v>6210</v>
      </c>
    </row>
    <row r="72" spans="1:16" x14ac:dyDescent="0.15">
      <c r="A72" t="s">
        <v>9</v>
      </c>
      <c r="B72">
        <v>14999</v>
      </c>
      <c r="C72">
        <v>2985</v>
      </c>
      <c r="D72">
        <v>2677</v>
      </c>
      <c r="E72">
        <v>308</v>
      </c>
      <c r="F72">
        <v>52</v>
      </c>
      <c r="G72">
        <v>59</v>
      </c>
      <c r="H72" t="s">
        <v>31</v>
      </c>
      <c r="I72">
        <v>59</v>
      </c>
      <c r="J72">
        <v>3709</v>
      </c>
      <c r="K72">
        <v>8194</v>
      </c>
      <c r="L72">
        <v>12322</v>
      </c>
      <c r="M72">
        <v>2161</v>
      </c>
      <c r="N72">
        <v>9270</v>
      </c>
      <c r="O72">
        <v>2936</v>
      </c>
      <c r="P72">
        <v>8646</v>
      </c>
    </row>
    <row r="73" spans="1:16" x14ac:dyDescent="0.15">
      <c r="A73" t="s">
        <v>10</v>
      </c>
      <c r="B73">
        <v>19051</v>
      </c>
      <c r="C73">
        <v>4183</v>
      </c>
      <c r="D73">
        <v>3391</v>
      </c>
      <c r="E73">
        <v>792</v>
      </c>
      <c r="F73">
        <v>16</v>
      </c>
      <c r="G73">
        <v>58</v>
      </c>
      <c r="H73" t="s">
        <v>31</v>
      </c>
      <c r="I73">
        <v>58</v>
      </c>
      <c r="J73">
        <v>4873</v>
      </c>
      <c r="K73">
        <v>9921</v>
      </c>
      <c r="L73">
        <v>15660</v>
      </c>
      <c r="M73">
        <v>1714</v>
      </c>
      <c r="N73">
        <v>12987</v>
      </c>
      <c r="O73">
        <v>3458</v>
      </c>
      <c r="P73">
        <v>6247</v>
      </c>
    </row>
    <row r="74" spans="1:16" x14ac:dyDescent="0.15">
      <c r="A74" t="s">
        <v>11</v>
      </c>
      <c r="B74">
        <v>21869</v>
      </c>
      <c r="C74">
        <v>4065</v>
      </c>
      <c r="D74">
        <v>2637</v>
      </c>
      <c r="E74">
        <v>1428</v>
      </c>
      <c r="F74">
        <v>24</v>
      </c>
      <c r="G74">
        <v>58</v>
      </c>
      <c r="H74" t="s">
        <v>31</v>
      </c>
      <c r="I74">
        <v>58</v>
      </c>
      <c r="J74">
        <v>5395</v>
      </c>
      <c r="K74">
        <v>12327</v>
      </c>
      <c r="L74">
        <v>19232</v>
      </c>
      <c r="M74">
        <v>2273</v>
      </c>
      <c r="N74">
        <v>14338</v>
      </c>
      <c r="O74">
        <v>1764</v>
      </c>
      <c r="P74">
        <v>8972</v>
      </c>
    </row>
    <row r="75" spans="1:16" x14ac:dyDescent="0.15">
      <c r="A75" t="s">
        <v>301</v>
      </c>
      <c r="B75" t="s">
        <v>190</v>
      </c>
      <c r="C75" t="s">
        <v>190</v>
      </c>
      <c r="D75" t="s">
        <v>190</v>
      </c>
      <c r="E75" t="s">
        <v>190</v>
      </c>
      <c r="F75" t="s">
        <v>190</v>
      </c>
      <c r="G75" t="s">
        <v>190</v>
      </c>
      <c r="H75" t="s">
        <v>190</v>
      </c>
      <c r="I75" t="s">
        <v>190</v>
      </c>
      <c r="J75" t="s">
        <v>190</v>
      </c>
      <c r="K75" t="s">
        <v>190</v>
      </c>
      <c r="L75" t="s">
        <v>190</v>
      </c>
      <c r="M75" t="s">
        <v>190</v>
      </c>
      <c r="N75" t="s">
        <v>190</v>
      </c>
      <c r="O75" t="s">
        <v>190</v>
      </c>
      <c r="P75" t="s">
        <v>190</v>
      </c>
    </row>
    <row r="76" spans="1:16" x14ac:dyDescent="0.15">
      <c r="A76" t="s">
        <v>351</v>
      </c>
      <c r="B76">
        <v>7518</v>
      </c>
      <c r="C76">
        <v>1054</v>
      </c>
      <c r="D76">
        <v>699</v>
      </c>
      <c r="E76">
        <v>355</v>
      </c>
      <c r="F76">
        <v>6</v>
      </c>
      <c r="G76">
        <v>50</v>
      </c>
      <c r="H76" t="s">
        <v>31</v>
      </c>
      <c r="I76">
        <v>50</v>
      </c>
      <c r="J76">
        <v>1803</v>
      </c>
      <c r="K76">
        <v>4605</v>
      </c>
      <c r="L76">
        <v>6819</v>
      </c>
      <c r="M76">
        <v>619</v>
      </c>
      <c r="N76">
        <v>4293</v>
      </c>
      <c r="O76">
        <v>600</v>
      </c>
      <c r="P76">
        <v>4303</v>
      </c>
    </row>
    <row r="77" spans="1:16" x14ac:dyDescent="0.15">
      <c r="A77" t="s">
        <v>352</v>
      </c>
      <c r="B77">
        <v>6555</v>
      </c>
      <c r="C77">
        <v>1433</v>
      </c>
      <c r="D77">
        <v>400</v>
      </c>
      <c r="E77">
        <v>1033</v>
      </c>
      <c r="F77">
        <v>6</v>
      </c>
      <c r="G77">
        <v>40</v>
      </c>
      <c r="H77" t="s">
        <v>31</v>
      </c>
      <c r="I77">
        <v>40</v>
      </c>
      <c r="J77">
        <v>1190</v>
      </c>
      <c r="K77">
        <v>3886</v>
      </c>
      <c r="L77">
        <v>6155</v>
      </c>
      <c r="M77">
        <v>181</v>
      </c>
      <c r="N77">
        <v>3867</v>
      </c>
      <c r="O77">
        <v>240</v>
      </c>
      <c r="P77">
        <v>4864</v>
      </c>
    </row>
    <row r="78" spans="1:16" x14ac:dyDescent="0.15">
      <c r="A78" t="s">
        <v>353</v>
      </c>
      <c r="B78">
        <v>5149</v>
      </c>
      <c r="C78">
        <v>1443</v>
      </c>
      <c r="D78">
        <v>900</v>
      </c>
      <c r="E78">
        <v>543</v>
      </c>
      <c r="F78" t="s">
        <v>31</v>
      </c>
      <c r="G78">
        <v>76</v>
      </c>
      <c r="H78" t="s">
        <v>31</v>
      </c>
      <c r="I78">
        <v>76</v>
      </c>
      <c r="J78">
        <v>764</v>
      </c>
      <c r="K78">
        <v>2866</v>
      </c>
      <c r="L78">
        <v>4249</v>
      </c>
      <c r="M78">
        <v>156</v>
      </c>
      <c r="N78">
        <v>2286</v>
      </c>
      <c r="O78" t="s">
        <v>31</v>
      </c>
      <c r="P78">
        <v>2862</v>
      </c>
    </row>
    <row r="79" spans="1:16" x14ac:dyDescent="0.15">
      <c r="A79" t="s">
        <v>354</v>
      </c>
      <c r="B79">
        <v>6638</v>
      </c>
      <c r="C79">
        <v>1460</v>
      </c>
      <c r="D79">
        <v>1302</v>
      </c>
      <c r="E79">
        <v>158</v>
      </c>
      <c r="F79">
        <v>8</v>
      </c>
      <c r="G79">
        <v>52</v>
      </c>
      <c r="H79" t="s">
        <v>31</v>
      </c>
      <c r="I79">
        <v>52</v>
      </c>
      <c r="J79">
        <v>1178</v>
      </c>
      <c r="K79">
        <v>3940</v>
      </c>
      <c r="L79">
        <v>5336</v>
      </c>
      <c r="M79">
        <v>644</v>
      </c>
      <c r="N79">
        <v>3432</v>
      </c>
      <c r="O79">
        <v>685</v>
      </c>
      <c r="P79">
        <v>3696</v>
      </c>
    </row>
    <row r="80" spans="1:16" x14ac:dyDescent="0.15">
      <c r="A80" t="s">
        <v>355</v>
      </c>
      <c r="B80">
        <v>5734</v>
      </c>
      <c r="C80">
        <v>1734</v>
      </c>
      <c r="D80">
        <v>1638</v>
      </c>
      <c r="E80">
        <v>96</v>
      </c>
      <c r="F80">
        <v>2</v>
      </c>
      <c r="G80">
        <v>22</v>
      </c>
      <c r="H80" t="s">
        <v>31</v>
      </c>
      <c r="I80">
        <v>22</v>
      </c>
      <c r="J80">
        <v>787</v>
      </c>
      <c r="K80">
        <v>3189</v>
      </c>
      <c r="L80">
        <v>4096</v>
      </c>
      <c r="M80">
        <v>367</v>
      </c>
      <c r="N80">
        <v>2549</v>
      </c>
      <c r="O80">
        <v>127</v>
      </c>
      <c r="P80">
        <v>2901</v>
      </c>
    </row>
    <row r="81" spans="1:16" x14ac:dyDescent="0.15">
      <c r="A81" t="s">
        <v>356</v>
      </c>
      <c r="B81">
        <v>5936</v>
      </c>
      <c r="C81">
        <v>1642</v>
      </c>
      <c r="D81">
        <v>1592</v>
      </c>
      <c r="E81">
        <v>50</v>
      </c>
      <c r="F81" t="s">
        <v>31</v>
      </c>
      <c r="G81" t="s">
        <v>31</v>
      </c>
      <c r="H81" t="s">
        <v>31</v>
      </c>
      <c r="I81" t="s">
        <v>31</v>
      </c>
      <c r="J81">
        <v>743</v>
      </c>
      <c r="K81">
        <v>3551</v>
      </c>
      <c r="L81">
        <v>4344</v>
      </c>
      <c r="M81">
        <v>510</v>
      </c>
      <c r="N81">
        <v>3329</v>
      </c>
      <c r="O81">
        <v>929</v>
      </c>
      <c r="P81">
        <v>3201</v>
      </c>
    </row>
    <row r="82" spans="1:16" x14ac:dyDescent="0.15">
      <c r="A82" t="s">
        <v>357</v>
      </c>
      <c r="B82">
        <v>5271</v>
      </c>
      <c r="C82">
        <v>1274</v>
      </c>
      <c r="D82">
        <v>1204</v>
      </c>
      <c r="E82">
        <v>70</v>
      </c>
      <c r="F82">
        <v>6</v>
      </c>
      <c r="G82">
        <v>46</v>
      </c>
      <c r="H82" t="s">
        <v>31</v>
      </c>
      <c r="I82">
        <v>46</v>
      </c>
      <c r="J82">
        <v>1302</v>
      </c>
      <c r="K82">
        <v>2643</v>
      </c>
      <c r="L82">
        <v>4067</v>
      </c>
      <c r="M82">
        <v>294</v>
      </c>
      <c r="N82">
        <v>2882</v>
      </c>
      <c r="O82">
        <v>1306</v>
      </c>
      <c r="P82">
        <v>2390</v>
      </c>
    </row>
    <row r="83" spans="1:16" x14ac:dyDescent="0.15">
      <c r="A83" t="s">
        <v>87</v>
      </c>
      <c r="B83">
        <v>6617</v>
      </c>
      <c r="C83">
        <v>1990</v>
      </c>
      <c r="D83">
        <v>1139</v>
      </c>
      <c r="E83">
        <v>851</v>
      </c>
      <c r="F83">
        <v>12</v>
      </c>
      <c r="G83">
        <v>100</v>
      </c>
      <c r="H83" t="s">
        <v>31</v>
      </c>
      <c r="I83">
        <v>100</v>
      </c>
      <c r="J83">
        <v>1394</v>
      </c>
      <c r="K83">
        <v>3121</v>
      </c>
      <c r="L83">
        <v>5478</v>
      </c>
      <c r="M83">
        <v>758</v>
      </c>
      <c r="N83">
        <v>3285</v>
      </c>
      <c r="O83">
        <v>462</v>
      </c>
      <c r="P83">
        <v>2654</v>
      </c>
    </row>
    <row r="84" spans="1:16" x14ac:dyDescent="0.15">
      <c r="A84" t="s">
        <v>358</v>
      </c>
      <c r="B84">
        <v>4544</v>
      </c>
      <c r="C84">
        <v>983</v>
      </c>
      <c r="D84">
        <v>629</v>
      </c>
      <c r="E84">
        <v>354</v>
      </c>
      <c r="F84">
        <v>6</v>
      </c>
      <c r="G84">
        <v>9</v>
      </c>
      <c r="H84" t="s">
        <v>31</v>
      </c>
      <c r="I84">
        <v>9</v>
      </c>
      <c r="J84">
        <v>404</v>
      </c>
      <c r="K84">
        <v>3142</v>
      </c>
      <c r="L84">
        <v>3915</v>
      </c>
      <c r="M84">
        <v>26</v>
      </c>
      <c r="N84">
        <v>2274</v>
      </c>
      <c r="O84">
        <v>1169</v>
      </c>
      <c r="P84">
        <v>3302</v>
      </c>
    </row>
    <row r="85" spans="1:16" x14ac:dyDescent="0.15">
      <c r="A85" t="s">
        <v>360</v>
      </c>
      <c r="B85">
        <v>4362</v>
      </c>
      <c r="C85">
        <v>1209</v>
      </c>
      <c r="D85">
        <v>1209</v>
      </c>
      <c r="E85" t="s">
        <v>31</v>
      </c>
      <c r="F85" t="s">
        <v>31</v>
      </c>
      <c r="G85" t="s">
        <v>31</v>
      </c>
      <c r="H85" t="s">
        <v>31</v>
      </c>
      <c r="I85" t="s">
        <v>31</v>
      </c>
      <c r="J85">
        <v>900</v>
      </c>
      <c r="K85">
        <v>2253</v>
      </c>
      <c r="L85">
        <v>3153</v>
      </c>
      <c r="M85">
        <v>575</v>
      </c>
      <c r="N85">
        <v>3153</v>
      </c>
      <c r="O85" t="s">
        <v>31</v>
      </c>
      <c r="P85">
        <v>2138</v>
      </c>
    </row>
    <row r="86" spans="1:16" x14ac:dyDescent="0.15">
      <c r="A86" t="s">
        <v>361</v>
      </c>
      <c r="B86">
        <v>4337</v>
      </c>
      <c r="C86">
        <v>1335</v>
      </c>
      <c r="D86">
        <v>1335</v>
      </c>
      <c r="E86" t="s">
        <v>31</v>
      </c>
      <c r="F86">
        <v>4</v>
      </c>
      <c r="G86" t="s">
        <v>31</v>
      </c>
      <c r="H86" t="s">
        <v>31</v>
      </c>
      <c r="I86" t="s">
        <v>31</v>
      </c>
      <c r="J86">
        <v>341</v>
      </c>
      <c r="K86">
        <v>2657</v>
      </c>
      <c r="L86">
        <v>3002</v>
      </c>
      <c r="M86">
        <v>190</v>
      </c>
      <c r="N86">
        <v>2538</v>
      </c>
      <c r="O86" t="s">
        <v>31</v>
      </c>
      <c r="P86">
        <v>1960</v>
      </c>
    </row>
    <row r="87" spans="1:16" x14ac:dyDescent="0.15">
      <c r="A87" t="s">
        <v>362</v>
      </c>
      <c r="B87">
        <v>4517</v>
      </c>
      <c r="C87">
        <v>1328</v>
      </c>
      <c r="D87">
        <v>1108</v>
      </c>
      <c r="E87">
        <v>220</v>
      </c>
      <c r="F87" t="s">
        <v>31</v>
      </c>
      <c r="G87" t="s">
        <v>31</v>
      </c>
      <c r="H87" t="s">
        <v>31</v>
      </c>
      <c r="I87" t="s">
        <v>31</v>
      </c>
      <c r="J87">
        <v>468</v>
      </c>
      <c r="K87">
        <v>2721</v>
      </c>
      <c r="L87">
        <v>3409</v>
      </c>
      <c r="M87">
        <v>25</v>
      </c>
      <c r="N87">
        <v>2803</v>
      </c>
      <c r="O87" t="s">
        <v>31</v>
      </c>
      <c r="P87">
        <v>1941</v>
      </c>
    </row>
    <row r="88" spans="1:16" x14ac:dyDescent="0.15">
      <c r="A88" t="s">
        <v>363</v>
      </c>
      <c r="B88">
        <v>3493</v>
      </c>
      <c r="C88">
        <v>366</v>
      </c>
      <c r="D88" t="s">
        <v>31</v>
      </c>
      <c r="E88">
        <v>366</v>
      </c>
      <c r="F88">
        <v>6</v>
      </c>
      <c r="G88" t="s">
        <v>31</v>
      </c>
      <c r="H88" t="s">
        <v>31</v>
      </c>
      <c r="I88" t="s">
        <v>31</v>
      </c>
      <c r="J88">
        <v>466</v>
      </c>
      <c r="K88">
        <v>2655</v>
      </c>
      <c r="L88">
        <v>3493</v>
      </c>
      <c r="M88" t="s">
        <v>31</v>
      </c>
      <c r="N88">
        <v>2392</v>
      </c>
      <c r="O88">
        <v>1217</v>
      </c>
      <c r="P88">
        <v>2785</v>
      </c>
    </row>
    <row r="89" spans="1:16" x14ac:dyDescent="0.15">
      <c r="A89" t="s">
        <v>19</v>
      </c>
      <c r="B89">
        <v>7768</v>
      </c>
      <c r="C89">
        <v>1146</v>
      </c>
      <c r="D89">
        <v>580</v>
      </c>
      <c r="E89">
        <v>566</v>
      </c>
      <c r="F89">
        <v>6</v>
      </c>
      <c r="G89" t="s">
        <v>31</v>
      </c>
      <c r="H89" t="s">
        <v>31</v>
      </c>
      <c r="I89" t="s">
        <v>31</v>
      </c>
      <c r="J89">
        <v>2813</v>
      </c>
      <c r="K89">
        <v>3803</v>
      </c>
      <c r="L89">
        <v>7188</v>
      </c>
      <c r="M89">
        <v>1616</v>
      </c>
      <c r="N89">
        <v>4906</v>
      </c>
      <c r="O89">
        <v>437</v>
      </c>
      <c r="P89">
        <v>2392</v>
      </c>
    </row>
    <row r="90" spans="1:16" x14ac:dyDescent="0.15">
      <c r="A90" t="s">
        <v>364</v>
      </c>
      <c r="B90">
        <v>8341</v>
      </c>
      <c r="C90">
        <v>1652</v>
      </c>
      <c r="D90">
        <v>1229</v>
      </c>
      <c r="E90">
        <v>423</v>
      </c>
      <c r="F90">
        <v>6</v>
      </c>
      <c r="G90">
        <v>70</v>
      </c>
      <c r="H90" t="s">
        <v>31</v>
      </c>
      <c r="I90">
        <v>70</v>
      </c>
      <c r="J90">
        <v>2705</v>
      </c>
      <c r="K90">
        <v>3908</v>
      </c>
      <c r="L90">
        <v>7112</v>
      </c>
      <c r="M90">
        <v>1999</v>
      </c>
      <c r="N90">
        <v>4207</v>
      </c>
      <c r="O90">
        <v>1436</v>
      </c>
      <c r="P90">
        <v>3803</v>
      </c>
    </row>
    <row r="91" spans="1:16" x14ac:dyDescent="0.15">
      <c r="A91" t="s">
        <v>365</v>
      </c>
      <c r="B91">
        <v>10010</v>
      </c>
      <c r="C91">
        <v>2212</v>
      </c>
      <c r="D91">
        <v>1685</v>
      </c>
      <c r="E91">
        <v>527</v>
      </c>
      <c r="F91">
        <v>6</v>
      </c>
      <c r="G91">
        <v>25</v>
      </c>
      <c r="H91" t="s">
        <v>31</v>
      </c>
      <c r="I91">
        <v>25</v>
      </c>
      <c r="J91">
        <v>2486</v>
      </c>
      <c r="K91">
        <v>5281</v>
      </c>
      <c r="L91">
        <v>8325</v>
      </c>
      <c r="M91">
        <v>1539</v>
      </c>
      <c r="N91">
        <v>6069</v>
      </c>
      <c r="O91">
        <v>650</v>
      </c>
      <c r="P91">
        <v>5656</v>
      </c>
    </row>
    <row r="92" spans="1:16" x14ac:dyDescent="0.15">
      <c r="A92" t="s">
        <v>366</v>
      </c>
      <c r="B92">
        <v>4814</v>
      </c>
      <c r="C92">
        <v>1435</v>
      </c>
      <c r="D92">
        <v>627</v>
      </c>
      <c r="E92">
        <v>808</v>
      </c>
      <c r="F92">
        <v>4</v>
      </c>
      <c r="G92" t="s">
        <v>31</v>
      </c>
      <c r="H92" t="s">
        <v>31</v>
      </c>
      <c r="I92" t="s">
        <v>31</v>
      </c>
      <c r="J92">
        <v>377</v>
      </c>
      <c r="K92">
        <v>2998</v>
      </c>
      <c r="L92">
        <v>4187</v>
      </c>
      <c r="M92">
        <v>234</v>
      </c>
      <c r="N92">
        <v>2246</v>
      </c>
      <c r="O92">
        <v>700</v>
      </c>
      <c r="P92">
        <v>2799</v>
      </c>
    </row>
    <row r="93" spans="1:16" x14ac:dyDescent="0.15">
      <c r="A93" t="s">
        <v>367</v>
      </c>
      <c r="B93">
        <v>6732</v>
      </c>
      <c r="C93">
        <v>1180</v>
      </c>
      <c r="D93">
        <v>1049</v>
      </c>
      <c r="E93">
        <v>131</v>
      </c>
      <c r="F93">
        <v>8</v>
      </c>
      <c r="G93">
        <v>64</v>
      </c>
      <c r="H93" t="s">
        <v>31</v>
      </c>
      <c r="I93">
        <v>64</v>
      </c>
      <c r="J93">
        <v>1162</v>
      </c>
      <c r="K93">
        <v>4318</v>
      </c>
      <c r="L93">
        <v>5683</v>
      </c>
      <c r="M93">
        <v>476</v>
      </c>
      <c r="N93">
        <v>3616</v>
      </c>
      <c r="O93">
        <v>1551</v>
      </c>
      <c r="P93">
        <v>4894</v>
      </c>
    </row>
    <row r="94" spans="1:16" x14ac:dyDescent="0.15">
      <c r="A94" t="s">
        <v>368</v>
      </c>
      <c r="B94">
        <v>5412</v>
      </c>
      <c r="C94">
        <v>1506</v>
      </c>
      <c r="D94">
        <v>958</v>
      </c>
      <c r="E94">
        <v>548</v>
      </c>
      <c r="F94">
        <v>10</v>
      </c>
      <c r="G94">
        <v>34</v>
      </c>
      <c r="H94" t="s">
        <v>31</v>
      </c>
      <c r="I94">
        <v>34</v>
      </c>
      <c r="J94">
        <v>1808</v>
      </c>
      <c r="K94">
        <v>2054</v>
      </c>
      <c r="L94">
        <v>4454</v>
      </c>
      <c r="M94">
        <v>1692</v>
      </c>
      <c r="N94">
        <v>2940</v>
      </c>
      <c r="O94" t="s">
        <v>31</v>
      </c>
      <c r="P94">
        <v>2323</v>
      </c>
    </row>
    <row r="95" spans="1:16" x14ac:dyDescent="0.15">
      <c r="A95" t="s">
        <v>369</v>
      </c>
      <c r="B95">
        <v>3010</v>
      </c>
      <c r="C95">
        <v>729</v>
      </c>
      <c r="D95">
        <v>729</v>
      </c>
      <c r="E95" t="s">
        <v>31</v>
      </c>
      <c r="F95">
        <v>6</v>
      </c>
      <c r="G95" t="s">
        <v>31</v>
      </c>
      <c r="H95" t="s">
        <v>31</v>
      </c>
      <c r="I95" t="s">
        <v>31</v>
      </c>
      <c r="J95">
        <v>354</v>
      </c>
      <c r="K95">
        <v>1921</v>
      </c>
      <c r="L95">
        <v>2281</v>
      </c>
      <c r="M95">
        <v>131</v>
      </c>
      <c r="N95">
        <v>1675</v>
      </c>
      <c r="O95" t="s">
        <v>31</v>
      </c>
      <c r="P95">
        <v>1810</v>
      </c>
    </row>
    <row r="96" spans="1:16" x14ac:dyDescent="0.15">
      <c r="A96" t="s">
        <v>370</v>
      </c>
      <c r="B96">
        <v>2552</v>
      </c>
      <c r="C96">
        <v>286</v>
      </c>
      <c r="D96">
        <v>286</v>
      </c>
      <c r="E96" t="s">
        <v>31</v>
      </c>
      <c r="F96">
        <v>6</v>
      </c>
      <c r="G96">
        <v>50</v>
      </c>
      <c r="H96" t="s">
        <v>31</v>
      </c>
      <c r="I96">
        <v>50</v>
      </c>
      <c r="J96">
        <v>859</v>
      </c>
      <c r="K96">
        <v>1351</v>
      </c>
      <c r="L96">
        <v>2266</v>
      </c>
      <c r="M96">
        <v>623</v>
      </c>
      <c r="N96">
        <v>1990</v>
      </c>
      <c r="O96">
        <v>650</v>
      </c>
      <c r="P96">
        <v>1557</v>
      </c>
    </row>
    <row r="97" spans="1:16" x14ac:dyDescent="0.15">
      <c r="A97" t="s">
        <v>371</v>
      </c>
      <c r="B97">
        <v>4242</v>
      </c>
      <c r="C97">
        <v>1002</v>
      </c>
      <c r="D97">
        <v>615</v>
      </c>
      <c r="E97">
        <v>387</v>
      </c>
      <c r="F97">
        <v>8</v>
      </c>
      <c r="G97">
        <v>47</v>
      </c>
      <c r="H97" t="s">
        <v>31</v>
      </c>
      <c r="I97">
        <v>47</v>
      </c>
      <c r="J97">
        <v>710</v>
      </c>
      <c r="K97">
        <v>2475</v>
      </c>
      <c r="L97">
        <v>3627</v>
      </c>
      <c r="M97">
        <v>449</v>
      </c>
      <c r="N97">
        <v>1038</v>
      </c>
      <c r="O97">
        <v>1330</v>
      </c>
      <c r="P97">
        <v>2612</v>
      </c>
    </row>
    <row r="98" spans="1:16" x14ac:dyDescent="0.15">
      <c r="A98" t="s">
        <v>372</v>
      </c>
      <c r="B98">
        <v>4530</v>
      </c>
      <c r="C98">
        <v>836</v>
      </c>
      <c r="D98">
        <v>776</v>
      </c>
      <c r="E98">
        <v>60</v>
      </c>
      <c r="F98" t="s">
        <v>31</v>
      </c>
      <c r="G98" t="s">
        <v>31</v>
      </c>
      <c r="H98" t="s">
        <v>31</v>
      </c>
      <c r="I98" t="s">
        <v>31</v>
      </c>
      <c r="J98">
        <v>564</v>
      </c>
      <c r="K98">
        <v>3130</v>
      </c>
      <c r="L98">
        <v>3754</v>
      </c>
      <c r="M98">
        <v>518</v>
      </c>
      <c r="N98">
        <v>2819</v>
      </c>
      <c r="O98">
        <v>694</v>
      </c>
      <c r="P98">
        <v>2630</v>
      </c>
    </row>
    <row r="99" spans="1:16" x14ac:dyDescent="0.15">
      <c r="A99" t="s">
        <v>373</v>
      </c>
      <c r="B99">
        <v>4551</v>
      </c>
      <c r="C99">
        <v>1083</v>
      </c>
      <c r="D99">
        <v>1083</v>
      </c>
      <c r="E99" t="s">
        <v>31</v>
      </c>
      <c r="F99" t="s">
        <v>31</v>
      </c>
      <c r="G99" t="s">
        <v>31</v>
      </c>
      <c r="H99" t="s">
        <v>31</v>
      </c>
      <c r="I99" t="s">
        <v>31</v>
      </c>
      <c r="J99">
        <v>873</v>
      </c>
      <c r="K99">
        <v>2595</v>
      </c>
      <c r="L99">
        <v>3468</v>
      </c>
      <c r="M99">
        <v>378</v>
      </c>
      <c r="N99">
        <v>3468</v>
      </c>
      <c r="O99">
        <v>230</v>
      </c>
      <c r="P99">
        <v>3600</v>
      </c>
    </row>
    <row r="100" spans="1:16" x14ac:dyDescent="0.15">
      <c r="A100" t="s">
        <v>374</v>
      </c>
      <c r="B100">
        <v>6088</v>
      </c>
      <c r="C100">
        <v>982</v>
      </c>
      <c r="D100">
        <v>497</v>
      </c>
      <c r="E100">
        <v>485</v>
      </c>
      <c r="F100">
        <v>6</v>
      </c>
      <c r="G100" t="s">
        <v>31</v>
      </c>
      <c r="H100" t="s">
        <v>31</v>
      </c>
      <c r="I100" t="s">
        <v>31</v>
      </c>
      <c r="J100">
        <v>1274</v>
      </c>
      <c r="K100">
        <v>3826</v>
      </c>
      <c r="L100">
        <v>5591</v>
      </c>
      <c r="M100">
        <v>396</v>
      </c>
      <c r="N100">
        <v>4547</v>
      </c>
      <c r="O100" t="s">
        <v>31</v>
      </c>
      <c r="P100">
        <v>4168</v>
      </c>
    </row>
    <row r="101" spans="1:16" x14ac:dyDescent="0.15">
      <c r="A101" t="s">
        <v>375</v>
      </c>
      <c r="B101">
        <v>4904</v>
      </c>
      <c r="C101">
        <v>762</v>
      </c>
      <c r="D101">
        <v>703</v>
      </c>
      <c r="E101">
        <v>59</v>
      </c>
      <c r="F101" t="s">
        <v>31</v>
      </c>
      <c r="G101">
        <v>60</v>
      </c>
      <c r="H101" t="s">
        <v>31</v>
      </c>
      <c r="I101">
        <v>60</v>
      </c>
      <c r="J101">
        <v>1058</v>
      </c>
      <c r="K101">
        <v>3024</v>
      </c>
      <c r="L101">
        <v>4201</v>
      </c>
      <c r="M101">
        <v>423</v>
      </c>
      <c r="N101">
        <v>3015</v>
      </c>
      <c r="O101" t="s">
        <v>31</v>
      </c>
      <c r="P101">
        <v>941</v>
      </c>
    </row>
    <row r="102" spans="1:16" x14ac:dyDescent="0.15">
      <c r="A102" t="s">
        <v>376</v>
      </c>
      <c r="B102">
        <v>4031</v>
      </c>
      <c r="C102" t="s">
        <v>31</v>
      </c>
      <c r="D102" t="s">
        <v>31</v>
      </c>
      <c r="E102" t="s">
        <v>31</v>
      </c>
      <c r="F102">
        <v>8</v>
      </c>
      <c r="G102" t="s">
        <v>31</v>
      </c>
      <c r="H102" t="s">
        <v>31</v>
      </c>
      <c r="I102" t="s">
        <v>31</v>
      </c>
      <c r="J102">
        <v>1218</v>
      </c>
      <c r="K102">
        <v>2805</v>
      </c>
      <c r="L102">
        <v>4031</v>
      </c>
      <c r="M102">
        <v>556</v>
      </c>
      <c r="N102">
        <v>3531</v>
      </c>
      <c r="O102" t="s">
        <v>31</v>
      </c>
      <c r="P102">
        <v>3306</v>
      </c>
    </row>
    <row r="103" spans="1:16" x14ac:dyDescent="0.15">
      <c r="A103" t="s">
        <v>377</v>
      </c>
      <c r="B103">
        <v>4219</v>
      </c>
      <c r="C103">
        <v>600</v>
      </c>
      <c r="D103">
        <v>387</v>
      </c>
      <c r="E103">
        <v>213</v>
      </c>
      <c r="F103" t="s">
        <v>31</v>
      </c>
      <c r="G103">
        <v>100</v>
      </c>
      <c r="H103" t="s">
        <v>31</v>
      </c>
      <c r="I103">
        <v>100</v>
      </c>
      <c r="J103">
        <v>716</v>
      </c>
      <c r="K103">
        <v>2803</v>
      </c>
      <c r="L103">
        <v>3832</v>
      </c>
      <c r="M103">
        <v>88</v>
      </c>
      <c r="N103">
        <v>3110</v>
      </c>
      <c r="O103" t="s">
        <v>31</v>
      </c>
      <c r="P103">
        <v>3061</v>
      </c>
    </row>
    <row r="104" spans="1:16" x14ac:dyDescent="0.15">
      <c r="A104" t="s">
        <v>378</v>
      </c>
      <c r="B104">
        <v>6356</v>
      </c>
      <c r="C104">
        <v>939</v>
      </c>
      <c r="D104">
        <v>899</v>
      </c>
      <c r="E104">
        <v>40</v>
      </c>
      <c r="F104" t="s">
        <v>31</v>
      </c>
      <c r="G104">
        <v>93</v>
      </c>
      <c r="H104">
        <v>93</v>
      </c>
      <c r="I104" t="s">
        <v>31</v>
      </c>
      <c r="J104">
        <v>1003</v>
      </c>
      <c r="K104">
        <v>4321</v>
      </c>
      <c r="L104">
        <v>5364</v>
      </c>
      <c r="M104">
        <v>366</v>
      </c>
      <c r="N104">
        <v>4564</v>
      </c>
      <c r="O104">
        <v>1148</v>
      </c>
      <c r="P104">
        <v>4010</v>
      </c>
    </row>
    <row r="105" spans="1:16" x14ac:dyDescent="0.15">
      <c r="A105" t="s">
        <v>379</v>
      </c>
      <c r="B105">
        <v>7615</v>
      </c>
      <c r="C105">
        <v>860</v>
      </c>
      <c r="D105">
        <v>832</v>
      </c>
      <c r="E105">
        <v>28</v>
      </c>
      <c r="F105">
        <v>10</v>
      </c>
      <c r="G105">
        <v>37</v>
      </c>
      <c r="H105" t="s">
        <v>31</v>
      </c>
      <c r="I105">
        <v>37</v>
      </c>
      <c r="J105">
        <v>1363</v>
      </c>
      <c r="K105">
        <v>5345</v>
      </c>
      <c r="L105">
        <v>6783</v>
      </c>
      <c r="M105">
        <v>377</v>
      </c>
      <c r="N105">
        <v>4405</v>
      </c>
      <c r="O105">
        <v>1151</v>
      </c>
      <c r="P105">
        <v>5441</v>
      </c>
    </row>
    <row r="106" spans="1:16" x14ac:dyDescent="0.15">
      <c r="A106" t="s">
        <v>380</v>
      </c>
      <c r="B106">
        <v>5950</v>
      </c>
      <c r="C106">
        <v>1332</v>
      </c>
      <c r="D106">
        <v>1332</v>
      </c>
      <c r="E106" t="s">
        <v>31</v>
      </c>
      <c r="F106">
        <v>6</v>
      </c>
      <c r="G106" t="s">
        <v>31</v>
      </c>
      <c r="H106" t="s">
        <v>31</v>
      </c>
      <c r="I106" t="s">
        <v>31</v>
      </c>
      <c r="J106">
        <v>1178</v>
      </c>
      <c r="K106">
        <v>3434</v>
      </c>
      <c r="L106">
        <v>4618</v>
      </c>
      <c r="M106">
        <v>224</v>
      </c>
      <c r="N106">
        <v>4218</v>
      </c>
      <c r="O106">
        <v>810</v>
      </c>
      <c r="P106">
        <v>3462</v>
      </c>
    </row>
    <row r="107" spans="1:16" x14ac:dyDescent="0.15">
      <c r="A107" t="s">
        <v>381</v>
      </c>
      <c r="B107">
        <v>5675</v>
      </c>
      <c r="C107">
        <v>1111</v>
      </c>
      <c r="D107">
        <v>1111</v>
      </c>
      <c r="E107" t="s">
        <v>31</v>
      </c>
      <c r="F107">
        <v>6</v>
      </c>
      <c r="G107">
        <v>30</v>
      </c>
      <c r="H107" t="s">
        <v>31</v>
      </c>
      <c r="I107">
        <v>30</v>
      </c>
      <c r="J107">
        <v>2236</v>
      </c>
      <c r="K107">
        <v>2292</v>
      </c>
      <c r="L107">
        <v>4564</v>
      </c>
      <c r="M107">
        <v>1189</v>
      </c>
      <c r="N107">
        <v>3813</v>
      </c>
      <c r="O107" t="s">
        <v>31</v>
      </c>
      <c r="P107">
        <v>2320</v>
      </c>
    </row>
    <row r="108" spans="1:16" x14ac:dyDescent="0.15">
      <c r="A108" t="s">
        <v>382</v>
      </c>
      <c r="B108">
        <v>6463</v>
      </c>
      <c r="C108">
        <v>1449</v>
      </c>
      <c r="D108">
        <v>1379</v>
      </c>
      <c r="E108">
        <v>70</v>
      </c>
      <c r="F108">
        <v>6</v>
      </c>
      <c r="G108">
        <v>113</v>
      </c>
      <c r="H108" t="s">
        <v>31</v>
      </c>
      <c r="I108">
        <v>113</v>
      </c>
      <c r="J108">
        <v>595</v>
      </c>
      <c r="K108">
        <v>4300</v>
      </c>
      <c r="L108">
        <v>5084</v>
      </c>
      <c r="M108">
        <v>327</v>
      </c>
      <c r="N108">
        <v>3127</v>
      </c>
      <c r="O108">
        <v>589</v>
      </c>
      <c r="P108">
        <v>4210</v>
      </c>
    </row>
    <row r="109" spans="1:16" x14ac:dyDescent="0.15">
      <c r="A109" t="s">
        <v>383</v>
      </c>
      <c r="B109">
        <v>7881</v>
      </c>
      <c r="C109">
        <v>1679</v>
      </c>
      <c r="D109">
        <v>1483</v>
      </c>
      <c r="E109">
        <v>196</v>
      </c>
      <c r="F109">
        <v>6</v>
      </c>
      <c r="G109">
        <v>36</v>
      </c>
      <c r="H109" t="s">
        <v>31</v>
      </c>
      <c r="I109">
        <v>36</v>
      </c>
      <c r="J109">
        <v>1793</v>
      </c>
      <c r="K109">
        <v>4367</v>
      </c>
      <c r="L109">
        <v>6398</v>
      </c>
      <c r="M109">
        <v>988</v>
      </c>
      <c r="N109">
        <v>4573</v>
      </c>
      <c r="O109">
        <v>745</v>
      </c>
      <c r="P109">
        <v>3278</v>
      </c>
    </row>
    <row r="110" spans="1:16" x14ac:dyDescent="0.15">
      <c r="A110" t="s">
        <v>384</v>
      </c>
      <c r="B110">
        <v>10213</v>
      </c>
      <c r="C110">
        <v>1905</v>
      </c>
      <c r="D110">
        <v>1433</v>
      </c>
      <c r="E110">
        <v>472</v>
      </c>
      <c r="F110">
        <v>8</v>
      </c>
      <c r="G110">
        <v>98</v>
      </c>
      <c r="H110" t="s">
        <v>31</v>
      </c>
      <c r="I110">
        <v>98</v>
      </c>
      <c r="J110">
        <v>3561</v>
      </c>
      <c r="K110">
        <v>4641</v>
      </c>
      <c r="L110">
        <v>8780</v>
      </c>
      <c r="M110">
        <v>2014</v>
      </c>
      <c r="N110">
        <v>6220</v>
      </c>
      <c r="O110">
        <v>1452</v>
      </c>
      <c r="P110">
        <v>3544</v>
      </c>
    </row>
    <row r="111" spans="1:16" x14ac:dyDescent="0.15">
      <c r="A111" t="s">
        <v>385</v>
      </c>
      <c r="B111">
        <v>7097</v>
      </c>
      <c r="C111">
        <v>1556</v>
      </c>
      <c r="D111">
        <v>673</v>
      </c>
      <c r="E111">
        <v>883</v>
      </c>
      <c r="F111">
        <v>6</v>
      </c>
      <c r="G111" t="s">
        <v>31</v>
      </c>
      <c r="H111" t="s">
        <v>31</v>
      </c>
      <c r="I111" t="s">
        <v>31</v>
      </c>
      <c r="J111">
        <v>1434</v>
      </c>
      <c r="K111">
        <v>4101</v>
      </c>
      <c r="L111">
        <v>6424</v>
      </c>
      <c r="M111">
        <v>735</v>
      </c>
      <c r="N111">
        <v>2747</v>
      </c>
      <c r="O111">
        <v>1354</v>
      </c>
      <c r="P111">
        <v>3604</v>
      </c>
    </row>
    <row r="112" spans="1:16" x14ac:dyDescent="0.15">
      <c r="A112" t="s">
        <v>386</v>
      </c>
      <c r="B112">
        <v>10491</v>
      </c>
      <c r="C112">
        <v>3587</v>
      </c>
      <c r="D112">
        <v>3537</v>
      </c>
      <c r="E112">
        <v>50</v>
      </c>
      <c r="F112">
        <v>6</v>
      </c>
      <c r="G112">
        <v>43</v>
      </c>
      <c r="H112" t="s">
        <v>31</v>
      </c>
      <c r="I112">
        <v>43</v>
      </c>
      <c r="J112">
        <v>1997</v>
      </c>
      <c r="K112">
        <v>4858</v>
      </c>
      <c r="L112">
        <v>6954</v>
      </c>
      <c r="M112">
        <v>856</v>
      </c>
      <c r="N112">
        <v>5909</v>
      </c>
      <c r="O112">
        <v>414</v>
      </c>
      <c r="P112">
        <v>4182</v>
      </c>
    </row>
    <row r="113" spans="1:16" x14ac:dyDescent="0.15">
      <c r="A113" t="s">
        <v>17</v>
      </c>
      <c r="B113">
        <v>14673</v>
      </c>
      <c r="C113">
        <v>2975</v>
      </c>
      <c r="D113">
        <v>2685</v>
      </c>
      <c r="E113">
        <v>290</v>
      </c>
      <c r="F113">
        <v>12</v>
      </c>
      <c r="G113">
        <v>27</v>
      </c>
      <c r="H113" t="s">
        <v>31</v>
      </c>
      <c r="I113">
        <v>27</v>
      </c>
      <c r="J113">
        <v>3627</v>
      </c>
      <c r="K113">
        <v>8032</v>
      </c>
      <c r="L113">
        <v>11988</v>
      </c>
      <c r="M113">
        <v>911</v>
      </c>
      <c r="N113">
        <v>9633</v>
      </c>
      <c r="O113">
        <v>1177</v>
      </c>
      <c r="P113">
        <v>6102</v>
      </c>
    </row>
    <row r="114" spans="1:16" x14ac:dyDescent="0.15">
      <c r="A114" t="s">
        <v>387</v>
      </c>
      <c r="B114">
        <v>7496</v>
      </c>
      <c r="C114">
        <v>2705</v>
      </c>
      <c r="D114">
        <v>2705</v>
      </c>
      <c r="E114" t="s">
        <v>31</v>
      </c>
      <c r="F114">
        <v>16</v>
      </c>
      <c r="G114" t="s">
        <v>31</v>
      </c>
      <c r="H114" t="s">
        <v>31</v>
      </c>
      <c r="I114" t="s">
        <v>31</v>
      </c>
      <c r="J114">
        <v>419</v>
      </c>
      <c r="K114">
        <v>4356</v>
      </c>
      <c r="L114">
        <v>4791</v>
      </c>
      <c r="M114">
        <v>196</v>
      </c>
      <c r="N114">
        <v>4209</v>
      </c>
      <c r="O114">
        <v>1198</v>
      </c>
      <c r="P114">
        <v>2730</v>
      </c>
    </row>
    <row r="115" spans="1:16" x14ac:dyDescent="0.15">
      <c r="A115" t="s">
        <v>388</v>
      </c>
      <c r="B115">
        <v>5878</v>
      </c>
      <c r="C115">
        <v>1369</v>
      </c>
      <c r="D115">
        <v>701</v>
      </c>
      <c r="E115">
        <v>668</v>
      </c>
      <c r="F115">
        <v>6</v>
      </c>
      <c r="G115">
        <v>92</v>
      </c>
      <c r="H115" t="s">
        <v>31</v>
      </c>
      <c r="I115">
        <v>92</v>
      </c>
      <c r="J115">
        <v>1271</v>
      </c>
      <c r="K115">
        <v>3140</v>
      </c>
      <c r="L115">
        <v>5177</v>
      </c>
      <c r="M115">
        <v>538</v>
      </c>
      <c r="N115">
        <v>3064</v>
      </c>
      <c r="O115">
        <v>517</v>
      </c>
      <c r="P115">
        <v>3598</v>
      </c>
    </row>
    <row r="116" spans="1:16" x14ac:dyDescent="0.15">
      <c r="A116" t="s">
        <v>98</v>
      </c>
      <c r="B116">
        <v>13016</v>
      </c>
      <c r="C116">
        <v>3362</v>
      </c>
      <c r="D116">
        <v>2855</v>
      </c>
      <c r="E116">
        <v>507</v>
      </c>
      <c r="F116">
        <v>6</v>
      </c>
      <c r="G116">
        <v>143</v>
      </c>
      <c r="H116" t="s">
        <v>31</v>
      </c>
      <c r="I116">
        <v>143</v>
      </c>
      <c r="J116">
        <v>3186</v>
      </c>
      <c r="K116">
        <v>6319</v>
      </c>
      <c r="L116">
        <v>10161</v>
      </c>
      <c r="M116">
        <v>1790</v>
      </c>
      <c r="N116">
        <v>7559</v>
      </c>
      <c r="O116">
        <v>963</v>
      </c>
      <c r="P116">
        <v>6073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16"/>
  <sheetViews>
    <sheetView workbookViewId="0"/>
  </sheetViews>
  <sheetFormatPr defaultRowHeight="13.5" x14ac:dyDescent="0.15"/>
  <sheetData>
    <row r="1" spans="1:16" x14ac:dyDescent="0.15">
      <c r="A1" t="s">
        <v>623</v>
      </c>
      <c r="B1" t="s">
        <v>22</v>
      </c>
      <c r="C1" t="s">
        <v>624</v>
      </c>
    </row>
    <row r="2" spans="1:16" x14ac:dyDescent="0.15">
      <c r="A2" t="s">
        <v>625</v>
      </c>
    </row>
    <row r="3" spans="1:16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605</v>
      </c>
    </row>
    <row r="4" spans="1:16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6" x14ac:dyDescent="0.15">
      <c r="A7" t="s">
        <v>284</v>
      </c>
      <c r="B7">
        <v>1593354</v>
      </c>
      <c r="C7">
        <v>346715</v>
      </c>
      <c r="D7">
        <v>257715</v>
      </c>
      <c r="E7">
        <v>89000</v>
      </c>
      <c r="F7">
        <v>1788</v>
      </c>
      <c r="G7">
        <v>8244</v>
      </c>
      <c r="H7">
        <v>93</v>
      </c>
      <c r="I7">
        <v>8151</v>
      </c>
      <c r="J7">
        <v>332986</v>
      </c>
      <c r="K7">
        <v>903621</v>
      </c>
      <c r="L7">
        <v>1335546</v>
      </c>
      <c r="M7">
        <v>149237</v>
      </c>
      <c r="N7">
        <v>939410</v>
      </c>
      <c r="O7">
        <v>143912</v>
      </c>
      <c r="P7">
        <v>857610</v>
      </c>
    </row>
    <row r="8" spans="1:16" x14ac:dyDescent="0.15">
      <c r="A8" t="s">
        <v>104</v>
      </c>
      <c r="B8">
        <v>99162</v>
      </c>
      <c r="C8">
        <v>21131</v>
      </c>
      <c r="D8">
        <v>13915</v>
      </c>
      <c r="E8">
        <v>7216</v>
      </c>
      <c r="F8">
        <v>90</v>
      </c>
      <c r="G8">
        <v>363</v>
      </c>
      <c r="H8" t="s">
        <v>31</v>
      </c>
      <c r="I8">
        <v>363</v>
      </c>
      <c r="J8">
        <v>23888</v>
      </c>
      <c r="K8">
        <v>53690</v>
      </c>
      <c r="L8">
        <v>85247</v>
      </c>
      <c r="M8">
        <v>10584</v>
      </c>
      <c r="N8">
        <v>60369</v>
      </c>
      <c r="O8">
        <v>2889</v>
      </c>
      <c r="P8">
        <v>50079</v>
      </c>
    </row>
    <row r="9" spans="1:16" x14ac:dyDescent="0.15">
      <c r="A9" t="s">
        <v>105</v>
      </c>
      <c r="B9">
        <v>18494</v>
      </c>
      <c r="C9">
        <v>4577</v>
      </c>
      <c r="D9">
        <v>3053</v>
      </c>
      <c r="E9">
        <v>1524</v>
      </c>
      <c r="F9">
        <v>20</v>
      </c>
      <c r="G9">
        <v>76</v>
      </c>
      <c r="H9" t="s">
        <v>31</v>
      </c>
      <c r="I9">
        <v>76</v>
      </c>
      <c r="J9">
        <v>2868</v>
      </c>
      <c r="K9">
        <v>10953</v>
      </c>
      <c r="L9">
        <v>15441</v>
      </c>
      <c r="M9">
        <v>1308</v>
      </c>
      <c r="N9">
        <v>9843</v>
      </c>
      <c r="O9">
        <v>1058</v>
      </c>
      <c r="P9">
        <v>11194</v>
      </c>
    </row>
    <row r="10" spans="1:16" x14ac:dyDescent="0.15">
      <c r="A10" t="s">
        <v>106</v>
      </c>
      <c r="B10">
        <v>18506</v>
      </c>
      <c r="C10">
        <v>4649</v>
      </c>
      <c r="D10">
        <v>3821</v>
      </c>
      <c r="E10">
        <v>828</v>
      </c>
      <c r="F10">
        <v>40</v>
      </c>
      <c r="G10">
        <v>167</v>
      </c>
      <c r="H10" t="s">
        <v>31</v>
      </c>
      <c r="I10">
        <v>167</v>
      </c>
      <c r="J10">
        <v>2658</v>
      </c>
      <c r="K10">
        <v>10992</v>
      </c>
      <c r="L10">
        <v>14685</v>
      </c>
      <c r="M10">
        <v>752</v>
      </c>
      <c r="N10">
        <v>8223</v>
      </c>
      <c r="O10">
        <v>1119</v>
      </c>
      <c r="P10">
        <v>10498</v>
      </c>
    </row>
    <row r="11" spans="1:16" x14ac:dyDescent="0.15">
      <c r="A11" t="s">
        <v>107</v>
      </c>
      <c r="B11">
        <v>26314</v>
      </c>
      <c r="C11">
        <v>6300</v>
      </c>
      <c r="D11">
        <v>5279</v>
      </c>
      <c r="E11">
        <v>1021</v>
      </c>
      <c r="F11">
        <v>28</v>
      </c>
      <c r="G11">
        <v>94</v>
      </c>
      <c r="H11" t="s">
        <v>31</v>
      </c>
      <c r="I11">
        <v>94</v>
      </c>
      <c r="J11">
        <v>3289</v>
      </c>
      <c r="K11">
        <v>16603</v>
      </c>
      <c r="L11">
        <v>21035</v>
      </c>
      <c r="M11">
        <v>701</v>
      </c>
      <c r="N11">
        <v>14375</v>
      </c>
      <c r="O11">
        <v>3649</v>
      </c>
      <c r="P11">
        <v>14364</v>
      </c>
    </row>
    <row r="12" spans="1:16" x14ac:dyDescent="0.15">
      <c r="A12" t="s">
        <v>108</v>
      </c>
      <c r="B12">
        <v>16298</v>
      </c>
      <c r="C12">
        <v>4243</v>
      </c>
      <c r="D12">
        <v>3341</v>
      </c>
      <c r="E12">
        <v>902</v>
      </c>
      <c r="F12">
        <v>30</v>
      </c>
      <c r="G12">
        <v>58</v>
      </c>
      <c r="H12" t="s">
        <v>31</v>
      </c>
      <c r="I12">
        <v>58</v>
      </c>
      <c r="J12">
        <v>2369</v>
      </c>
      <c r="K12">
        <v>9598</v>
      </c>
      <c r="L12">
        <v>12957</v>
      </c>
      <c r="M12">
        <v>1271</v>
      </c>
      <c r="N12">
        <v>5869</v>
      </c>
      <c r="O12">
        <v>327</v>
      </c>
      <c r="P12">
        <v>9473</v>
      </c>
    </row>
    <row r="13" spans="1:16" x14ac:dyDescent="0.15">
      <c r="A13" t="s">
        <v>109</v>
      </c>
      <c r="B13">
        <v>15193</v>
      </c>
      <c r="C13">
        <v>3869</v>
      </c>
      <c r="D13">
        <v>3241</v>
      </c>
      <c r="E13">
        <v>628</v>
      </c>
      <c r="F13">
        <v>18</v>
      </c>
      <c r="G13">
        <v>50</v>
      </c>
      <c r="H13" t="s">
        <v>31</v>
      </c>
      <c r="I13">
        <v>50</v>
      </c>
      <c r="J13">
        <v>1952</v>
      </c>
      <c r="K13">
        <v>9304</v>
      </c>
      <c r="L13">
        <v>11952</v>
      </c>
      <c r="M13">
        <v>877</v>
      </c>
      <c r="N13">
        <v>7373</v>
      </c>
      <c r="O13">
        <v>1105</v>
      </c>
      <c r="P13">
        <v>9474</v>
      </c>
    </row>
    <row r="14" spans="1:16" x14ac:dyDescent="0.15">
      <c r="A14" t="s">
        <v>110</v>
      </c>
      <c r="B14">
        <v>27987</v>
      </c>
      <c r="C14">
        <v>7298</v>
      </c>
      <c r="D14">
        <v>6087</v>
      </c>
      <c r="E14">
        <v>1211</v>
      </c>
      <c r="F14">
        <v>36</v>
      </c>
      <c r="G14">
        <v>186</v>
      </c>
      <c r="H14" t="s">
        <v>31</v>
      </c>
      <c r="I14">
        <v>186</v>
      </c>
      <c r="J14">
        <v>4331</v>
      </c>
      <c r="K14">
        <v>16136</v>
      </c>
      <c r="L14">
        <v>21900</v>
      </c>
      <c r="M14">
        <v>1519</v>
      </c>
      <c r="N14">
        <v>14554</v>
      </c>
      <c r="O14">
        <v>3757</v>
      </c>
      <c r="P14">
        <v>16155</v>
      </c>
    </row>
    <row r="15" spans="1:16" x14ac:dyDescent="0.15">
      <c r="A15" t="s">
        <v>111</v>
      </c>
      <c r="B15">
        <v>32525</v>
      </c>
      <c r="C15">
        <v>7472</v>
      </c>
      <c r="D15">
        <v>4755</v>
      </c>
      <c r="E15">
        <v>2717</v>
      </c>
      <c r="F15">
        <v>48</v>
      </c>
      <c r="G15">
        <v>168</v>
      </c>
      <c r="H15" t="s">
        <v>31</v>
      </c>
      <c r="I15">
        <v>168</v>
      </c>
      <c r="J15">
        <v>5807</v>
      </c>
      <c r="K15">
        <v>19030</v>
      </c>
      <c r="L15">
        <v>27770</v>
      </c>
      <c r="M15">
        <v>1469</v>
      </c>
      <c r="N15">
        <v>18261</v>
      </c>
      <c r="O15">
        <v>2716</v>
      </c>
      <c r="P15">
        <v>19940</v>
      </c>
    </row>
    <row r="16" spans="1:16" x14ac:dyDescent="0.15">
      <c r="A16" t="s">
        <v>112</v>
      </c>
      <c r="B16">
        <v>21873</v>
      </c>
      <c r="C16">
        <v>5315</v>
      </c>
      <c r="D16">
        <v>3609</v>
      </c>
      <c r="E16">
        <v>1706</v>
      </c>
      <c r="F16">
        <v>26</v>
      </c>
      <c r="G16">
        <v>134</v>
      </c>
      <c r="H16" t="s">
        <v>31</v>
      </c>
      <c r="I16">
        <v>134</v>
      </c>
      <c r="J16">
        <v>4063</v>
      </c>
      <c r="K16">
        <v>12335</v>
      </c>
      <c r="L16">
        <v>18264</v>
      </c>
      <c r="M16">
        <v>1434</v>
      </c>
      <c r="N16">
        <v>10536</v>
      </c>
      <c r="O16">
        <v>2263</v>
      </c>
      <c r="P16">
        <v>13399</v>
      </c>
    </row>
    <row r="17" spans="1:16" x14ac:dyDescent="0.15">
      <c r="A17" t="s">
        <v>113</v>
      </c>
      <c r="B17">
        <v>25029</v>
      </c>
      <c r="C17">
        <v>5261</v>
      </c>
      <c r="D17">
        <v>3486</v>
      </c>
      <c r="E17">
        <v>1775</v>
      </c>
      <c r="F17">
        <v>46</v>
      </c>
      <c r="G17">
        <v>69</v>
      </c>
      <c r="H17" t="s">
        <v>31</v>
      </c>
      <c r="I17">
        <v>69</v>
      </c>
      <c r="J17">
        <v>4953</v>
      </c>
      <c r="K17">
        <v>14700</v>
      </c>
      <c r="L17">
        <v>21543</v>
      </c>
      <c r="M17">
        <v>727</v>
      </c>
      <c r="N17">
        <v>14067</v>
      </c>
      <c r="O17">
        <v>2875</v>
      </c>
      <c r="P17">
        <v>15531</v>
      </c>
    </row>
    <row r="18" spans="1:16" x14ac:dyDescent="0.15">
      <c r="A18" t="s">
        <v>114</v>
      </c>
      <c r="B18">
        <v>62790</v>
      </c>
      <c r="C18">
        <v>14789</v>
      </c>
      <c r="D18">
        <v>12194</v>
      </c>
      <c r="E18">
        <v>2595</v>
      </c>
      <c r="F18">
        <v>30</v>
      </c>
      <c r="G18">
        <v>191</v>
      </c>
      <c r="H18" t="s">
        <v>31</v>
      </c>
      <c r="I18">
        <v>191</v>
      </c>
      <c r="J18">
        <v>12939</v>
      </c>
      <c r="K18">
        <v>34841</v>
      </c>
      <c r="L18">
        <v>50596</v>
      </c>
      <c r="M18">
        <v>4891</v>
      </c>
      <c r="N18">
        <v>41106</v>
      </c>
      <c r="O18">
        <v>3923</v>
      </c>
      <c r="P18">
        <v>33732</v>
      </c>
    </row>
    <row r="19" spans="1:16" x14ac:dyDescent="0.15">
      <c r="A19" t="s">
        <v>115</v>
      </c>
      <c r="B19">
        <v>57033</v>
      </c>
      <c r="C19">
        <v>13013</v>
      </c>
      <c r="D19">
        <v>9616</v>
      </c>
      <c r="E19">
        <v>3397</v>
      </c>
      <c r="F19">
        <v>58</v>
      </c>
      <c r="G19">
        <v>218</v>
      </c>
      <c r="H19" t="s">
        <v>31</v>
      </c>
      <c r="I19">
        <v>218</v>
      </c>
      <c r="J19">
        <v>9907</v>
      </c>
      <c r="K19">
        <v>33837</v>
      </c>
      <c r="L19">
        <v>47417</v>
      </c>
      <c r="M19">
        <v>5091</v>
      </c>
      <c r="N19">
        <v>33935</v>
      </c>
      <c r="O19">
        <v>3148</v>
      </c>
      <c r="P19">
        <v>31233</v>
      </c>
    </row>
    <row r="20" spans="1:16" x14ac:dyDescent="0.15">
      <c r="A20" t="s">
        <v>116</v>
      </c>
      <c r="B20">
        <v>127803</v>
      </c>
      <c r="C20">
        <v>24265</v>
      </c>
      <c r="D20">
        <v>13340</v>
      </c>
      <c r="E20">
        <v>10925</v>
      </c>
      <c r="F20">
        <v>145</v>
      </c>
      <c r="G20">
        <v>644</v>
      </c>
      <c r="H20" t="s">
        <v>31</v>
      </c>
      <c r="I20">
        <v>644</v>
      </c>
      <c r="J20">
        <v>20444</v>
      </c>
      <c r="K20">
        <v>82305</v>
      </c>
      <c r="L20">
        <v>114463</v>
      </c>
      <c r="M20">
        <v>9485</v>
      </c>
      <c r="N20">
        <v>72475</v>
      </c>
      <c r="O20">
        <v>6904</v>
      </c>
      <c r="P20">
        <v>74360</v>
      </c>
    </row>
    <row r="21" spans="1:16" x14ac:dyDescent="0.15">
      <c r="A21" t="s">
        <v>117</v>
      </c>
      <c r="B21">
        <v>73574</v>
      </c>
      <c r="C21">
        <v>13786</v>
      </c>
      <c r="D21">
        <v>11536</v>
      </c>
      <c r="E21">
        <v>2250</v>
      </c>
      <c r="F21">
        <v>74</v>
      </c>
      <c r="G21">
        <v>184</v>
      </c>
      <c r="H21" t="s">
        <v>31</v>
      </c>
      <c r="I21">
        <v>184</v>
      </c>
      <c r="J21">
        <v>12962</v>
      </c>
      <c r="K21">
        <v>46568</v>
      </c>
      <c r="L21">
        <v>62038</v>
      </c>
      <c r="M21">
        <v>6091</v>
      </c>
      <c r="N21">
        <v>46710</v>
      </c>
      <c r="O21">
        <v>10666</v>
      </c>
      <c r="P21">
        <v>36456</v>
      </c>
    </row>
    <row r="22" spans="1:16" x14ac:dyDescent="0.15">
      <c r="A22" t="s">
        <v>118</v>
      </c>
      <c r="B22">
        <v>29498</v>
      </c>
      <c r="C22">
        <v>6850</v>
      </c>
      <c r="D22">
        <v>5039</v>
      </c>
      <c r="E22">
        <v>1811</v>
      </c>
      <c r="F22">
        <v>36</v>
      </c>
      <c r="G22">
        <v>100</v>
      </c>
      <c r="H22" t="s">
        <v>31</v>
      </c>
      <c r="I22">
        <v>100</v>
      </c>
      <c r="J22">
        <v>5087</v>
      </c>
      <c r="K22">
        <v>17425</v>
      </c>
      <c r="L22">
        <v>24459</v>
      </c>
      <c r="M22">
        <v>1661</v>
      </c>
      <c r="N22">
        <v>17651</v>
      </c>
      <c r="O22">
        <v>2759</v>
      </c>
      <c r="P22">
        <v>16277</v>
      </c>
    </row>
    <row r="23" spans="1:16" x14ac:dyDescent="0.15">
      <c r="A23" t="s">
        <v>119</v>
      </c>
      <c r="B23">
        <v>17737</v>
      </c>
      <c r="C23">
        <v>3443</v>
      </c>
      <c r="D23">
        <v>2488</v>
      </c>
      <c r="E23">
        <v>955</v>
      </c>
      <c r="F23">
        <v>20</v>
      </c>
      <c r="G23">
        <v>106</v>
      </c>
      <c r="H23" t="s">
        <v>31</v>
      </c>
      <c r="I23">
        <v>106</v>
      </c>
      <c r="J23">
        <v>5252</v>
      </c>
      <c r="K23">
        <v>8916</v>
      </c>
      <c r="L23">
        <v>15249</v>
      </c>
      <c r="M23">
        <v>4088</v>
      </c>
      <c r="N23">
        <v>9252</v>
      </c>
      <c r="O23">
        <v>1871</v>
      </c>
      <c r="P23">
        <v>9159</v>
      </c>
    </row>
    <row r="24" spans="1:16" x14ac:dyDescent="0.15">
      <c r="A24" t="s">
        <v>120</v>
      </c>
      <c r="B24">
        <v>19290</v>
      </c>
      <c r="C24">
        <v>3849</v>
      </c>
      <c r="D24">
        <v>3072</v>
      </c>
      <c r="E24">
        <v>777</v>
      </c>
      <c r="F24">
        <v>18</v>
      </c>
      <c r="G24">
        <v>92</v>
      </c>
      <c r="H24" t="s">
        <v>31</v>
      </c>
      <c r="I24">
        <v>92</v>
      </c>
      <c r="J24">
        <v>4668</v>
      </c>
      <c r="K24">
        <v>10663</v>
      </c>
      <c r="L24">
        <v>16218</v>
      </c>
      <c r="M24">
        <v>2827</v>
      </c>
      <c r="N24">
        <v>11271</v>
      </c>
      <c r="O24">
        <v>650</v>
      </c>
      <c r="P24">
        <v>11144</v>
      </c>
    </row>
    <row r="25" spans="1:16" x14ac:dyDescent="0.15">
      <c r="A25" t="s">
        <v>121</v>
      </c>
      <c r="B25">
        <v>11618</v>
      </c>
      <c r="C25">
        <v>2419</v>
      </c>
      <c r="D25">
        <v>1606</v>
      </c>
      <c r="E25">
        <v>813</v>
      </c>
      <c r="F25">
        <v>16</v>
      </c>
      <c r="G25">
        <v>116</v>
      </c>
      <c r="H25" t="s">
        <v>31</v>
      </c>
      <c r="I25">
        <v>116</v>
      </c>
      <c r="J25">
        <v>2423</v>
      </c>
      <c r="K25">
        <v>6644</v>
      </c>
      <c r="L25">
        <v>10012</v>
      </c>
      <c r="M25">
        <v>904</v>
      </c>
      <c r="N25">
        <v>5400</v>
      </c>
      <c r="O25">
        <v>2363</v>
      </c>
      <c r="P25">
        <v>8310</v>
      </c>
    </row>
    <row r="26" spans="1:16" x14ac:dyDescent="0.15">
      <c r="A26" t="s">
        <v>122</v>
      </c>
      <c r="B26">
        <v>11201</v>
      </c>
      <c r="C26">
        <v>2440</v>
      </c>
      <c r="D26">
        <v>2042</v>
      </c>
      <c r="E26">
        <v>398</v>
      </c>
      <c r="F26">
        <v>28</v>
      </c>
      <c r="G26">
        <v>50</v>
      </c>
      <c r="H26" t="s">
        <v>31</v>
      </c>
      <c r="I26">
        <v>50</v>
      </c>
      <c r="J26">
        <v>2267</v>
      </c>
      <c r="K26">
        <v>6416</v>
      </c>
      <c r="L26">
        <v>9159</v>
      </c>
      <c r="M26">
        <v>867</v>
      </c>
      <c r="N26">
        <v>5347</v>
      </c>
      <c r="O26" t="s">
        <v>31</v>
      </c>
      <c r="P26">
        <v>7171</v>
      </c>
    </row>
    <row r="27" spans="1:16" x14ac:dyDescent="0.15">
      <c r="A27" t="s">
        <v>123</v>
      </c>
      <c r="B27">
        <v>24300</v>
      </c>
      <c r="C27">
        <v>5215</v>
      </c>
      <c r="D27">
        <v>2591</v>
      </c>
      <c r="E27">
        <v>2624</v>
      </c>
      <c r="F27">
        <v>43</v>
      </c>
      <c r="G27">
        <v>74</v>
      </c>
      <c r="H27" t="s">
        <v>31</v>
      </c>
      <c r="I27">
        <v>74</v>
      </c>
      <c r="J27">
        <v>3676</v>
      </c>
      <c r="K27">
        <v>15292</v>
      </c>
      <c r="L27">
        <v>21709</v>
      </c>
      <c r="M27">
        <v>840</v>
      </c>
      <c r="N27">
        <v>11719</v>
      </c>
      <c r="O27">
        <v>2721</v>
      </c>
      <c r="P27">
        <v>17670</v>
      </c>
    </row>
    <row r="28" spans="1:16" x14ac:dyDescent="0.15">
      <c r="A28" t="s">
        <v>124</v>
      </c>
      <c r="B28">
        <v>20835</v>
      </c>
      <c r="C28">
        <v>4192</v>
      </c>
      <c r="D28">
        <v>3640</v>
      </c>
      <c r="E28">
        <v>552</v>
      </c>
      <c r="F28">
        <v>30</v>
      </c>
      <c r="G28">
        <v>149</v>
      </c>
      <c r="H28" t="s">
        <v>31</v>
      </c>
      <c r="I28">
        <v>149</v>
      </c>
      <c r="J28">
        <v>3441</v>
      </c>
      <c r="K28">
        <v>13023</v>
      </c>
      <c r="L28">
        <v>17195</v>
      </c>
      <c r="M28">
        <v>1338</v>
      </c>
      <c r="N28">
        <v>11873</v>
      </c>
      <c r="O28">
        <v>2630</v>
      </c>
      <c r="P28">
        <v>15127</v>
      </c>
    </row>
    <row r="29" spans="1:16" x14ac:dyDescent="0.15">
      <c r="A29" t="s">
        <v>125</v>
      </c>
      <c r="B29">
        <v>40540</v>
      </c>
      <c r="C29">
        <v>7145</v>
      </c>
      <c r="D29">
        <v>6671</v>
      </c>
      <c r="E29">
        <v>474</v>
      </c>
      <c r="F29">
        <v>48</v>
      </c>
      <c r="G29">
        <v>198</v>
      </c>
      <c r="H29" t="s">
        <v>31</v>
      </c>
      <c r="I29">
        <v>198</v>
      </c>
      <c r="J29">
        <v>11138</v>
      </c>
      <c r="K29">
        <v>22011</v>
      </c>
      <c r="L29">
        <v>33869</v>
      </c>
      <c r="M29">
        <v>8025</v>
      </c>
      <c r="N29">
        <v>25040</v>
      </c>
      <c r="O29">
        <v>7154</v>
      </c>
      <c r="P29">
        <v>21531</v>
      </c>
    </row>
    <row r="30" spans="1:16" x14ac:dyDescent="0.15">
      <c r="A30" t="s">
        <v>126</v>
      </c>
      <c r="B30">
        <v>67622</v>
      </c>
      <c r="C30">
        <v>13239</v>
      </c>
      <c r="D30">
        <v>10487</v>
      </c>
      <c r="E30">
        <v>2752</v>
      </c>
      <c r="F30">
        <v>58</v>
      </c>
      <c r="G30">
        <v>257</v>
      </c>
      <c r="H30" t="s">
        <v>31</v>
      </c>
      <c r="I30">
        <v>257</v>
      </c>
      <c r="J30">
        <v>13617</v>
      </c>
      <c r="K30">
        <v>40451</v>
      </c>
      <c r="L30">
        <v>57135</v>
      </c>
      <c r="M30">
        <v>8453</v>
      </c>
      <c r="N30">
        <v>42304</v>
      </c>
      <c r="O30">
        <v>5755</v>
      </c>
      <c r="P30">
        <v>37488</v>
      </c>
    </row>
    <row r="31" spans="1:16" x14ac:dyDescent="0.15">
      <c r="A31" t="s">
        <v>127</v>
      </c>
      <c r="B31">
        <v>20675</v>
      </c>
      <c r="C31">
        <v>4829</v>
      </c>
      <c r="D31">
        <v>3705</v>
      </c>
      <c r="E31">
        <v>1124</v>
      </c>
      <c r="F31">
        <v>20</v>
      </c>
      <c r="G31">
        <v>60</v>
      </c>
      <c r="H31" t="s">
        <v>31</v>
      </c>
      <c r="I31">
        <v>60</v>
      </c>
      <c r="J31">
        <v>4261</v>
      </c>
      <c r="K31">
        <v>11505</v>
      </c>
      <c r="L31">
        <v>16970</v>
      </c>
      <c r="M31">
        <v>1459</v>
      </c>
      <c r="N31">
        <v>11539</v>
      </c>
      <c r="O31">
        <v>2485</v>
      </c>
      <c r="P31">
        <v>12396</v>
      </c>
    </row>
    <row r="32" spans="1:16" x14ac:dyDescent="0.15">
      <c r="A32" t="s">
        <v>128</v>
      </c>
      <c r="B32">
        <v>14886</v>
      </c>
      <c r="C32">
        <v>2418</v>
      </c>
      <c r="D32">
        <v>1763</v>
      </c>
      <c r="E32">
        <v>655</v>
      </c>
      <c r="F32">
        <v>32</v>
      </c>
      <c r="G32">
        <v>102</v>
      </c>
      <c r="H32" t="s">
        <v>31</v>
      </c>
      <c r="I32">
        <v>102</v>
      </c>
      <c r="J32">
        <v>2924</v>
      </c>
      <c r="K32">
        <v>9410</v>
      </c>
      <c r="L32">
        <v>13123</v>
      </c>
      <c r="M32">
        <v>647</v>
      </c>
      <c r="N32">
        <v>7151</v>
      </c>
      <c r="O32">
        <v>2679</v>
      </c>
      <c r="P32">
        <v>10224</v>
      </c>
    </row>
    <row r="33" spans="1:16" x14ac:dyDescent="0.15">
      <c r="A33" t="s">
        <v>129</v>
      </c>
      <c r="B33">
        <v>36389</v>
      </c>
      <c r="C33">
        <v>6480</v>
      </c>
      <c r="D33">
        <v>3344</v>
      </c>
      <c r="E33">
        <v>3136</v>
      </c>
      <c r="F33">
        <v>36</v>
      </c>
      <c r="G33">
        <v>348</v>
      </c>
      <c r="H33" t="s">
        <v>31</v>
      </c>
      <c r="I33">
        <v>348</v>
      </c>
      <c r="J33">
        <v>6306</v>
      </c>
      <c r="K33">
        <v>23219</v>
      </c>
      <c r="L33">
        <v>33045</v>
      </c>
      <c r="M33">
        <v>2210</v>
      </c>
      <c r="N33">
        <v>21403</v>
      </c>
      <c r="O33">
        <v>4012</v>
      </c>
      <c r="P33">
        <v>22159</v>
      </c>
    </row>
    <row r="34" spans="1:16" x14ac:dyDescent="0.15">
      <c r="A34" t="s">
        <v>130</v>
      </c>
      <c r="B34">
        <v>109490</v>
      </c>
      <c r="C34">
        <v>19415</v>
      </c>
      <c r="D34">
        <v>14453</v>
      </c>
      <c r="E34">
        <v>4962</v>
      </c>
      <c r="F34">
        <v>78</v>
      </c>
      <c r="G34">
        <v>887</v>
      </c>
      <c r="H34" t="s">
        <v>31</v>
      </c>
      <c r="I34">
        <v>887</v>
      </c>
      <c r="J34">
        <v>23697</v>
      </c>
      <c r="K34">
        <v>65413</v>
      </c>
      <c r="L34">
        <v>95037</v>
      </c>
      <c r="M34">
        <v>10603</v>
      </c>
      <c r="N34">
        <v>76664</v>
      </c>
      <c r="O34">
        <v>10083</v>
      </c>
      <c r="P34">
        <v>67724</v>
      </c>
    </row>
    <row r="35" spans="1:16" x14ac:dyDescent="0.15">
      <c r="A35" t="s">
        <v>131</v>
      </c>
      <c r="B35">
        <v>64215</v>
      </c>
      <c r="C35">
        <v>11776</v>
      </c>
      <c r="D35">
        <v>10028</v>
      </c>
      <c r="E35">
        <v>1748</v>
      </c>
      <c r="F35">
        <v>54</v>
      </c>
      <c r="G35">
        <v>343</v>
      </c>
      <c r="H35" t="s">
        <v>31</v>
      </c>
      <c r="I35">
        <v>343</v>
      </c>
      <c r="J35">
        <v>14046</v>
      </c>
      <c r="K35">
        <v>37996</v>
      </c>
      <c r="L35">
        <v>54187</v>
      </c>
      <c r="M35">
        <v>7026</v>
      </c>
      <c r="N35">
        <v>44221</v>
      </c>
      <c r="O35">
        <v>3753</v>
      </c>
      <c r="P35">
        <v>34226</v>
      </c>
    </row>
    <row r="36" spans="1:16" x14ac:dyDescent="0.15">
      <c r="A36" t="s">
        <v>132</v>
      </c>
      <c r="B36">
        <v>16441</v>
      </c>
      <c r="C36">
        <v>2896</v>
      </c>
      <c r="D36">
        <v>1261</v>
      </c>
      <c r="E36">
        <v>1635</v>
      </c>
      <c r="F36">
        <v>19</v>
      </c>
      <c r="G36">
        <v>60</v>
      </c>
      <c r="H36" t="s">
        <v>31</v>
      </c>
      <c r="I36">
        <v>60</v>
      </c>
      <c r="J36">
        <v>3221</v>
      </c>
      <c r="K36">
        <v>10245</v>
      </c>
      <c r="L36">
        <v>15180</v>
      </c>
      <c r="M36">
        <v>987</v>
      </c>
      <c r="N36">
        <v>11542</v>
      </c>
      <c r="O36" t="s">
        <v>31</v>
      </c>
      <c r="P36">
        <v>9879</v>
      </c>
    </row>
    <row r="37" spans="1:16" x14ac:dyDescent="0.15">
      <c r="A37" t="s">
        <v>133</v>
      </c>
      <c r="B37">
        <v>14397</v>
      </c>
      <c r="C37">
        <v>2369</v>
      </c>
      <c r="D37">
        <v>1951</v>
      </c>
      <c r="E37">
        <v>418</v>
      </c>
      <c r="F37">
        <v>24</v>
      </c>
      <c r="G37">
        <v>166</v>
      </c>
      <c r="H37">
        <v>93</v>
      </c>
      <c r="I37">
        <v>73</v>
      </c>
      <c r="J37">
        <v>2817</v>
      </c>
      <c r="K37">
        <v>9021</v>
      </c>
      <c r="L37">
        <v>12353</v>
      </c>
      <c r="M37">
        <v>577</v>
      </c>
      <c r="N37">
        <v>8998</v>
      </c>
      <c r="O37">
        <v>1839</v>
      </c>
      <c r="P37">
        <v>9771</v>
      </c>
    </row>
    <row r="38" spans="1:16" x14ac:dyDescent="0.15">
      <c r="A38" t="s">
        <v>134</v>
      </c>
      <c r="B38">
        <v>9010</v>
      </c>
      <c r="C38">
        <v>2019</v>
      </c>
      <c r="D38">
        <v>855</v>
      </c>
      <c r="E38">
        <v>1164</v>
      </c>
      <c r="F38">
        <v>12</v>
      </c>
      <c r="G38">
        <v>34</v>
      </c>
      <c r="H38" t="s">
        <v>31</v>
      </c>
      <c r="I38">
        <v>34</v>
      </c>
      <c r="J38">
        <v>1822</v>
      </c>
      <c r="K38">
        <v>5123</v>
      </c>
      <c r="L38">
        <v>8155</v>
      </c>
      <c r="M38">
        <v>482</v>
      </c>
      <c r="N38">
        <v>4433</v>
      </c>
      <c r="O38">
        <v>1502</v>
      </c>
      <c r="P38">
        <v>4936</v>
      </c>
    </row>
    <row r="39" spans="1:16" x14ac:dyDescent="0.15">
      <c r="A39" t="s">
        <v>135</v>
      </c>
      <c r="B39">
        <v>11465</v>
      </c>
      <c r="C39">
        <v>2510</v>
      </c>
      <c r="D39">
        <v>1744</v>
      </c>
      <c r="E39">
        <v>766</v>
      </c>
      <c r="F39">
        <v>30</v>
      </c>
      <c r="G39">
        <v>33</v>
      </c>
      <c r="H39" t="s">
        <v>31</v>
      </c>
      <c r="I39">
        <v>33</v>
      </c>
      <c r="J39">
        <v>2298</v>
      </c>
      <c r="K39">
        <v>6594</v>
      </c>
      <c r="L39">
        <v>9721</v>
      </c>
      <c r="M39">
        <v>553</v>
      </c>
      <c r="N39">
        <v>4731</v>
      </c>
      <c r="O39">
        <v>1695</v>
      </c>
      <c r="P39">
        <v>6909</v>
      </c>
    </row>
    <row r="40" spans="1:16" x14ac:dyDescent="0.15">
      <c r="A40" t="s">
        <v>136</v>
      </c>
      <c r="B40">
        <v>29971</v>
      </c>
      <c r="C40">
        <v>5831</v>
      </c>
      <c r="D40">
        <v>5193</v>
      </c>
      <c r="E40">
        <v>638</v>
      </c>
      <c r="F40">
        <v>26</v>
      </c>
      <c r="G40">
        <v>244</v>
      </c>
      <c r="H40" t="s">
        <v>31</v>
      </c>
      <c r="I40">
        <v>244</v>
      </c>
      <c r="J40">
        <v>4891</v>
      </c>
      <c r="K40">
        <v>18979</v>
      </c>
      <c r="L40">
        <v>24778</v>
      </c>
      <c r="M40">
        <v>1460</v>
      </c>
      <c r="N40">
        <v>18999</v>
      </c>
      <c r="O40">
        <v>2750</v>
      </c>
      <c r="P40">
        <v>17268</v>
      </c>
    </row>
    <row r="41" spans="1:16" x14ac:dyDescent="0.15">
      <c r="A41" t="s">
        <v>137</v>
      </c>
      <c r="B41">
        <v>41396</v>
      </c>
      <c r="C41">
        <v>9269</v>
      </c>
      <c r="D41">
        <v>7756</v>
      </c>
      <c r="E41">
        <v>1513</v>
      </c>
      <c r="F41">
        <v>58</v>
      </c>
      <c r="G41">
        <v>155</v>
      </c>
      <c r="H41" t="s">
        <v>31</v>
      </c>
      <c r="I41">
        <v>155</v>
      </c>
      <c r="J41">
        <v>10545</v>
      </c>
      <c r="K41">
        <v>21369</v>
      </c>
      <c r="L41">
        <v>33640</v>
      </c>
      <c r="M41">
        <v>5263</v>
      </c>
      <c r="N41">
        <v>26851</v>
      </c>
      <c r="O41">
        <v>7432</v>
      </c>
      <c r="P41">
        <v>22022</v>
      </c>
    </row>
    <row r="42" spans="1:16" x14ac:dyDescent="0.15">
      <c r="A42" t="s">
        <v>138</v>
      </c>
      <c r="B42">
        <v>27446</v>
      </c>
      <c r="C42">
        <v>6100</v>
      </c>
      <c r="D42">
        <v>5672</v>
      </c>
      <c r="E42">
        <v>428</v>
      </c>
      <c r="F42">
        <v>40</v>
      </c>
      <c r="G42">
        <v>130</v>
      </c>
      <c r="H42" t="s">
        <v>31</v>
      </c>
      <c r="I42">
        <v>130</v>
      </c>
      <c r="J42">
        <v>9456</v>
      </c>
      <c r="K42">
        <v>11720</v>
      </c>
      <c r="L42">
        <v>21774</v>
      </c>
      <c r="M42">
        <v>5340</v>
      </c>
      <c r="N42">
        <v>16963</v>
      </c>
      <c r="O42">
        <v>1429</v>
      </c>
      <c r="P42">
        <v>12891</v>
      </c>
    </row>
    <row r="43" spans="1:16" x14ac:dyDescent="0.15">
      <c r="A43" t="s">
        <v>139</v>
      </c>
      <c r="B43">
        <v>15207</v>
      </c>
      <c r="C43">
        <v>3978</v>
      </c>
      <c r="D43">
        <v>3723</v>
      </c>
      <c r="E43">
        <v>255</v>
      </c>
      <c r="F43">
        <v>16</v>
      </c>
      <c r="G43">
        <v>89</v>
      </c>
      <c r="H43" t="s">
        <v>31</v>
      </c>
      <c r="I43">
        <v>89</v>
      </c>
      <c r="J43">
        <v>4481</v>
      </c>
      <c r="K43">
        <v>6643</v>
      </c>
      <c r="L43">
        <v>11484</v>
      </c>
      <c r="M43">
        <v>2252</v>
      </c>
      <c r="N43">
        <v>9273</v>
      </c>
      <c r="O43">
        <v>1484</v>
      </c>
      <c r="P43">
        <v>5865</v>
      </c>
    </row>
    <row r="44" spans="1:16" x14ac:dyDescent="0.15">
      <c r="A44" t="s">
        <v>140</v>
      </c>
      <c r="B44">
        <v>15587</v>
      </c>
      <c r="C44">
        <v>3430</v>
      </c>
      <c r="D44">
        <v>2773</v>
      </c>
      <c r="E44">
        <v>657</v>
      </c>
      <c r="F44">
        <v>18</v>
      </c>
      <c r="G44">
        <v>123</v>
      </c>
      <c r="H44" t="s">
        <v>31</v>
      </c>
      <c r="I44">
        <v>123</v>
      </c>
      <c r="J44">
        <v>2692</v>
      </c>
      <c r="K44">
        <v>9324</v>
      </c>
      <c r="L44">
        <v>12814</v>
      </c>
      <c r="M44">
        <v>987</v>
      </c>
      <c r="N44">
        <v>7630</v>
      </c>
      <c r="O44">
        <v>2016</v>
      </c>
      <c r="P44">
        <v>10167</v>
      </c>
    </row>
    <row r="45" spans="1:16" x14ac:dyDescent="0.15">
      <c r="A45" t="s">
        <v>141</v>
      </c>
      <c r="B45">
        <v>23018</v>
      </c>
      <c r="C45">
        <v>5211</v>
      </c>
      <c r="D45">
        <v>4221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5231</v>
      </c>
      <c r="K45">
        <v>12397</v>
      </c>
      <c r="L45">
        <v>18797</v>
      </c>
      <c r="M45">
        <v>1761</v>
      </c>
      <c r="N45">
        <v>12227</v>
      </c>
      <c r="O45">
        <v>963</v>
      </c>
      <c r="P45">
        <v>11059</v>
      </c>
    </row>
    <row r="46" spans="1:16" x14ac:dyDescent="0.15">
      <c r="A46" t="s">
        <v>142</v>
      </c>
      <c r="B46">
        <v>18951</v>
      </c>
      <c r="C46">
        <v>3824</v>
      </c>
      <c r="D46">
        <v>2238</v>
      </c>
      <c r="E46">
        <v>1586</v>
      </c>
      <c r="F46">
        <v>11</v>
      </c>
      <c r="G46">
        <v>184</v>
      </c>
      <c r="H46" t="s">
        <v>31</v>
      </c>
      <c r="I46">
        <v>184</v>
      </c>
      <c r="J46">
        <v>6992</v>
      </c>
      <c r="K46">
        <v>7940</v>
      </c>
      <c r="L46">
        <v>16713</v>
      </c>
      <c r="M46">
        <v>3747</v>
      </c>
      <c r="N46">
        <v>11259</v>
      </c>
      <c r="O46">
        <v>1452</v>
      </c>
      <c r="P46">
        <v>6957</v>
      </c>
    </row>
    <row r="47" spans="1:16" x14ac:dyDescent="0.15">
      <c r="A47" t="s">
        <v>143</v>
      </c>
      <c r="B47">
        <v>87206</v>
      </c>
      <c r="C47">
        <v>21548</v>
      </c>
      <c r="D47">
        <v>14033</v>
      </c>
      <c r="E47">
        <v>7515</v>
      </c>
      <c r="F47">
        <v>56</v>
      </c>
      <c r="G47">
        <v>447</v>
      </c>
      <c r="H47" t="s">
        <v>31</v>
      </c>
      <c r="I47">
        <v>447</v>
      </c>
      <c r="J47">
        <v>22068</v>
      </c>
      <c r="K47">
        <v>43087</v>
      </c>
      <c r="L47">
        <v>73173</v>
      </c>
      <c r="M47">
        <v>9978</v>
      </c>
      <c r="N47">
        <v>52320</v>
      </c>
      <c r="O47">
        <v>10678</v>
      </c>
      <c r="P47">
        <v>33007</v>
      </c>
    </row>
    <row r="48" spans="1:16" x14ac:dyDescent="0.15">
      <c r="A48" t="s">
        <v>144</v>
      </c>
      <c r="B48">
        <v>15338</v>
      </c>
      <c r="C48">
        <v>4323</v>
      </c>
      <c r="D48">
        <v>2765</v>
      </c>
      <c r="E48">
        <v>1558</v>
      </c>
      <c r="F48">
        <v>22</v>
      </c>
      <c r="G48">
        <v>50</v>
      </c>
      <c r="H48" t="s">
        <v>31</v>
      </c>
      <c r="I48">
        <v>50</v>
      </c>
      <c r="J48">
        <v>4480</v>
      </c>
      <c r="K48">
        <v>6463</v>
      </c>
      <c r="L48">
        <v>12573</v>
      </c>
      <c r="M48">
        <v>2484</v>
      </c>
      <c r="N48">
        <v>8324</v>
      </c>
      <c r="O48">
        <v>1302</v>
      </c>
      <c r="P48">
        <v>6998</v>
      </c>
    </row>
    <row r="49" spans="1:16" x14ac:dyDescent="0.15">
      <c r="A49" t="s">
        <v>145</v>
      </c>
      <c r="B49">
        <v>27474</v>
      </c>
      <c r="C49">
        <v>8045</v>
      </c>
      <c r="D49">
        <v>7332</v>
      </c>
      <c r="E49">
        <v>713</v>
      </c>
      <c r="F49">
        <v>38</v>
      </c>
      <c r="G49">
        <v>150</v>
      </c>
      <c r="H49" t="s">
        <v>31</v>
      </c>
      <c r="I49">
        <v>150</v>
      </c>
      <c r="J49">
        <v>6696</v>
      </c>
      <c r="K49">
        <v>12545</v>
      </c>
      <c r="L49">
        <v>20142</v>
      </c>
      <c r="M49">
        <v>3473</v>
      </c>
      <c r="N49">
        <v>14482</v>
      </c>
      <c r="O49">
        <v>2865</v>
      </c>
      <c r="P49">
        <v>11801</v>
      </c>
    </row>
    <row r="50" spans="1:16" x14ac:dyDescent="0.15">
      <c r="A50" t="s">
        <v>146</v>
      </c>
      <c r="B50">
        <v>35893</v>
      </c>
      <c r="C50">
        <v>9007</v>
      </c>
      <c r="D50">
        <v>7916</v>
      </c>
      <c r="E50">
        <v>1091</v>
      </c>
      <c r="F50">
        <v>48</v>
      </c>
      <c r="G50">
        <v>231</v>
      </c>
      <c r="H50" t="s">
        <v>31</v>
      </c>
      <c r="I50">
        <v>231</v>
      </c>
      <c r="J50">
        <v>9827</v>
      </c>
      <c r="K50">
        <v>16780</v>
      </c>
      <c r="L50">
        <v>27977</v>
      </c>
      <c r="M50">
        <v>4587</v>
      </c>
      <c r="N50">
        <v>21788</v>
      </c>
      <c r="O50">
        <v>2345</v>
      </c>
      <c r="P50">
        <v>13766</v>
      </c>
    </row>
    <row r="51" spans="1:16" x14ac:dyDescent="0.15">
      <c r="A51" t="s">
        <v>147</v>
      </c>
      <c r="B51">
        <v>20134</v>
      </c>
      <c r="C51">
        <v>5307</v>
      </c>
      <c r="D51">
        <v>5067</v>
      </c>
      <c r="E51">
        <v>240</v>
      </c>
      <c r="F51">
        <v>40</v>
      </c>
      <c r="G51">
        <v>100</v>
      </c>
      <c r="H51" t="s">
        <v>31</v>
      </c>
      <c r="I51">
        <v>100</v>
      </c>
      <c r="J51">
        <v>2949</v>
      </c>
      <c r="K51">
        <v>11738</v>
      </c>
      <c r="L51">
        <v>15067</v>
      </c>
      <c r="M51">
        <v>864</v>
      </c>
      <c r="N51">
        <v>11472</v>
      </c>
      <c r="O51">
        <v>2250</v>
      </c>
      <c r="P51">
        <v>7839</v>
      </c>
    </row>
    <row r="52" spans="1:16" x14ac:dyDescent="0.15">
      <c r="A52" t="s">
        <v>148</v>
      </c>
      <c r="B52">
        <v>19630</v>
      </c>
      <c r="C52">
        <v>5861</v>
      </c>
      <c r="D52">
        <v>3957</v>
      </c>
      <c r="E52">
        <v>1904</v>
      </c>
      <c r="F52">
        <v>30</v>
      </c>
      <c r="G52">
        <v>110</v>
      </c>
      <c r="H52" t="s">
        <v>31</v>
      </c>
      <c r="I52">
        <v>110</v>
      </c>
      <c r="J52">
        <v>4015</v>
      </c>
      <c r="K52">
        <v>9614</v>
      </c>
      <c r="L52">
        <v>15673</v>
      </c>
      <c r="M52">
        <v>1536</v>
      </c>
      <c r="N52">
        <v>9883</v>
      </c>
      <c r="O52">
        <v>1456</v>
      </c>
      <c r="P52">
        <v>9474</v>
      </c>
    </row>
    <row r="53" spans="1:16" x14ac:dyDescent="0.15">
      <c r="A53" t="s">
        <v>149</v>
      </c>
      <c r="B53">
        <v>35073</v>
      </c>
      <c r="C53">
        <v>9988</v>
      </c>
      <c r="D53">
        <v>7667</v>
      </c>
      <c r="E53">
        <v>2321</v>
      </c>
      <c r="F53">
        <v>44</v>
      </c>
      <c r="G53">
        <v>230</v>
      </c>
      <c r="H53" t="s">
        <v>31</v>
      </c>
      <c r="I53">
        <v>230</v>
      </c>
      <c r="J53">
        <v>9443</v>
      </c>
      <c r="K53">
        <v>15368</v>
      </c>
      <c r="L53">
        <v>27406</v>
      </c>
      <c r="M53">
        <v>4112</v>
      </c>
      <c r="N53">
        <v>19716</v>
      </c>
      <c r="O53">
        <v>3106</v>
      </c>
      <c r="P53">
        <v>13706</v>
      </c>
    </row>
    <row r="54" spans="1:16" x14ac:dyDescent="0.15">
      <c r="A54" t="s">
        <v>150</v>
      </c>
      <c r="B54">
        <v>18840</v>
      </c>
      <c r="C54">
        <v>5521</v>
      </c>
      <c r="D54">
        <v>3389</v>
      </c>
      <c r="E54">
        <v>2132</v>
      </c>
      <c r="F54">
        <v>24</v>
      </c>
      <c r="G54">
        <v>71</v>
      </c>
      <c r="H54" t="s">
        <v>31</v>
      </c>
      <c r="I54">
        <v>71</v>
      </c>
      <c r="J54">
        <v>3829</v>
      </c>
      <c r="K54">
        <v>9395</v>
      </c>
      <c r="L54">
        <v>15451</v>
      </c>
      <c r="M54">
        <v>1646</v>
      </c>
      <c r="N54">
        <v>9988</v>
      </c>
      <c r="O54">
        <v>2034</v>
      </c>
      <c r="P54">
        <v>6801</v>
      </c>
    </row>
    <row r="55" spans="1:16" x14ac:dyDescent="0.15">
      <c r="A55" t="s">
        <v>626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</row>
    <row r="56" spans="1:16" x14ac:dyDescent="0.15">
      <c r="A56" t="s">
        <v>75</v>
      </c>
      <c r="B56">
        <v>78829</v>
      </c>
      <c r="C56">
        <v>7877</v>
      </c>
      <c r="D56">
        <v>2818</v>
      </c>
      <c r="E56">
        <v>5059</v>
      </c>
      <c r="F56">
        <v>99</v>
      </c>
      <c r="G56">
        <v>303</v>
      </c>
      <c r="H56" t="s">
        <v>31</v>
      </c>
      <c r="I56">
        <v>303</v>
      </c>
      <c r="J56">
        <v>10687</v>
      </c>
      <c r="K56">
        <v>59863</v>
      </c>
      <c r="L56">
        <v>76011</v>
      </c>
      <c r="M56">
        <v>4909</v>
      </c>
      <c r="N56">
        <v>49845</v>
      </c>
      <c r="O56">
        <v>3838</v>
      </c>
      <c r="P56">
        <v>56212</v>
      </c>
    </row>
    <row r="57" spans="1:16" x14ac:dyDescent="0.15">
      <c r="A57" t="s">
        <v>0</v>
      </c>
      <c r="B57">
        <v>37500</v>
      </c>
      <c r="C57">
        <v>7309</v>
      </c>
      <c r="D57">
        <v>5843</v>
      </c>
      <c r="E57">
        <v>1466</v>
      </c>
      <c r="F57">
        <v>8</v>
      </c>
      <c r="G57">
        <v>102</v>
      </c>
      <c r="H57" t="s">
        <v>31</v>
      </c>
      <c r="I57">
        <v>102</v>
      </c>
      <c r="J57">
        <v>8536</v>
      </c>
      <c r="K57">
        <v>21545</v>
      </c>
      <c r="L57">
        <v>31657</v>
      </c>
      <c r="M57">
        <v>4111</v>
      </c>
      <c r="N57">
        <v>25878</v>
      </c>
      <c r="O57">
        <v>969</v>
      </c>
      <c r="P57">
        <v>14419</v>
      </c>
    </row>
    <row r="58" spans="1:16" x14ac:dyDescent="0.15">
      <c r="A58" t="s">
        <v>1</v>
      </c>
      <c r="B58">
        <v>12936</v>
      </c>
      <c r="C58">
        <v>2697</v>
      </c>
      <c r="D58">
        <v>2126</v>
      </c>
      <c r="E58">
        <v>571</v>
      </c>
      <c r="F58">
        <v>10</v>
      </c>
      <c r="G58" t="s">
        <v>31</v>
      </c>
      <c r="H58" t="s">
        <v>31</v>
      </c>
      <c r="I58" t="s">
        <v>31</v>
      </c>
      <c r="J58">
        <v>1016</v>
      </c>
      <c r="K58">
        <v>9213</v>
      </c>
      <c r="L58">
        <v>10810</v>
      </c>
      <c r="M58">
        <v>268</v>
      </c>
      <c r="N58">
        <v>7038</v>
      </c>
      <c r="O58">
        <v>2590</v>
      </c>
      <c r="P58">
        <v>6971</v>
      </c>
    </row>
    <row r="59" spans="1:16" x14ac:dyDescent="0.15">
      <c r="A59" t="s">
        <v>18</v>
      </c>
      <c r="B59">
        <v>8092</v>
      </c>
      <c r="C59">
        <v>1240</v>
      </c>
      <c r="D59">
        <v>893</v>
      </c>
      <c r="E59">
        <v>347</v>
      </c>
      <c r="F59">
        <v>10</v>
      </c>
      <c r="G59">
        <v>20</v>
      </c>
      <c r="H59" t="s">
        <v>31</v>
      </c>
      <c r="I59">
        <v>20</v>
      </c>
      <c r="J59">
        <v>1587</v>
      </c>
      <c r="K59">
        <v>5235</v>
      </c>
      <c r="L59">
        <v>7199</v>
      </c>
      <c r="M59">
        <v>715</v>
      </c>
      <c r="N59">
        <v>6141</v>
      </c>
      <c r="O59">
        <v>640</v>
      </c>
      <c r="P59">
        <v>5094</v>
      </c>
    </row>
    <row r="60" spans="1:16" x14ac:dyDescent="0.15">
      <c r="A60" t="s">
        <v>2</v>
      </c>
      <c r="B60">
        <v>8963</v>
      </c>
      <c r="C60">
        <v>1493</v>
      </c>
      <c r="D60">
        <v>1343</v>
      </c>
      <c r="E60">
        <v>150</v>
      </c>
      <c r="F60">
        <v>11</v>
      </c>
      <c r="G60">
        <v>50</v>
      </c>
      <c r="H60" t="s">
        <v>31</v>
      </c>
      <c r="I60">
        <v>50</v>
      </c>
      <c r="J60">
        <v>1087</v>
      </c>
      <c r="K60">
        <v>6322</v>
      </c>
      <c r="L60">
        <v>7620</v>
      </c>
      <c r="M60">
        <v>570</v>
      </c>
      <c r="N60">
        <v>5480</v>
      </c>
      <c r="O60">
        <v>658</v>
      </c>
      <c r="P60">
        <v>5043</v>
      </c>
    </row>
    <row r="61" spans="1:16" x14ac:dyDescent="0.15">
      <c r="A61" t="s">
        <v>3</v>
      </c>
      <c r="B61">
        <v>27528</v>
      </c>
      <c r="C61">
        <v>5343</v>
      </c>
      <c r="D61">
        <v>4749</v>
      </c>
      <c r="E61">
        <v>594</v>
      </c>
      <c r="F61">
        <v>26</v>
      </c>
      <c r="G61">
        <v>76</v>
      </c>
      <c r="H61" t="s">
        <v>31</v>
      </c>
      <c r="I61">
        <v>76</v>
      </c>
      <c r="J61">
        <v>3536</v>
      </c>
      <c r="K61">
        <v>18547</v>
      </c>
      <c r="L61">
        <v>22779</v>
      </c>
      <c r="M61">
        <v>990</v>
      </c>
      <c r="N61">
        <v>16553</v>
      </c>
      <c r="O61">
        <v>5704</v>
      </c>
      <c r="P61">
        <v>14042</v>
      </c>
    </row>
    <row r="62" spans="1:16" x14ac:dyDescent="0.15">
      <c r="A62" t="s">
        <v>4</v>
      </c>
      <c r="B62">
        <v>10177</v>
      </c>
      <c r="C62">
        <v>1460</v>
      </c>
      <c r="D62">
        <v>1259</v>
      </c>
      <c r="E62">
        <v>201</v>
      </c>
      <c r="F62">
        <v>12</v>
      </c>
      <c r="G62">
        <v>58</v>
      </c>
      <c r="H62" t="s">
        <v>31</v>
      </c>
      <c r="I62">
        <v>58</v>
      </c>
      <c r="J62">
        <v>1182</v>
      </c>
      <c r="K62">
        <v>7465</v>
      </c>
      <c r="L62">
        <v>8918</v>
      </c>
      <c r="M62">
        <v>635</v>
      </c>
      <c r="N62">
        <v>6229</v>
      </c>
      <c r="O62">
        <v>610</v>
      </c>
      <c r="P62">
        <v>5749</v>
      </c>
    </row>
    <row r="63" spans="1:16" x14ac:dyDescent="0.15">
      <c r="A63" t="s">
        <v>19</v>
      </c>
      <c r="B63">
        <v>7758</v>
      </c>
      <c r="C63">
        <v>1127</v>
      </c>
      <c r="D63">
        <v>580</v>
      </c>
      <c r="E63">
        <v>547</v>
      </c>
      <c r="F63">
        <v>6</v>
      </c>
      <c r="G63" t="s">
        <v>31</v>
      </c>
      <c r="H63" t="s">
        <v>31</v>
      </c>
      <c r="I63" t="s">
        <v>31</v>
      </c>
      <c r="J63">
        <v>2813</v>
      </c>
      <c r="K63">
        <v>3812</v>
      </c>
      <c r="L63">
        <v>7178</v>
      </c>
      <c r="M63">
        <v>1616</v>
      </c>
      <c r="N63">
        <v>4915</v>
      </c>
      <c r="O63">
        <v>437</v>
      </c>
      <c r="P63">
        <v>2401</v>
      </c>
    </row>
    <row r="64" spans="1:16" x14ac:dyDescent="0.15">
      <c r="A64" t="s">
        <v>12</v>
      </c>
      <c r="B64">
        <v>11074</v>
      </c>
      <c r="C64">
        <v>2565</v>
      </c>
      <c r="D64">
        <v>2345</v>
      </c>
      <c r="E64">
        <v>220</v>
      </c>
      <c r="F64">
        <v>8</v>
      </c>
      <c r="G64">
        <v>50</v>
      </c>
      <c r="H64" t="s">
        <v>31</v>
      </c>
      <c r="I64">
        <v>50</v>
      </c>
      <c r="J64">
        <v>2210</v>
      </c>
      <c r="K64">
        <v>6241</v>
      </c>
      <c r="L64">
        <v>8729</v>
      </c>
      <c r="M64">
        <v>630</v>
      </c>
      <c r="N64">
        <v>6629</v>
      </c>
      <c r="O64">
        <v>1087</v>
      </c>
      <c r="P64">
        <v>5136</v>
      </c>
    </row>
    <row r="65" spans="1:16" x14ac:dyDescent="0.15">
      <c r="A65" t="s">
        <v>13</v>
      </c>
      <c r="B65">
        <v>7865</v>
      </c>
      <c r="C65">
        <v>1084</v>
      </c>
      <c r="D65">
        <v>1048</v>
      </c>
      <c r="E65">
        <v>36</v>
      </c>
      <c r="F65">
        <v>6</v>
      </c>
      <c r="G65">
        <v>100</v>
      </c>
      <c r="H65" t="s">
        <v>31</v>
      </c>
      <c r="I65">
        <v>100</v>
      </c>
      <c r="J65">
        <v>1929</v>
      </c>
      <c r="K65">
        <v>4746</v>
      </c>
      <c r="L65">
        <v>6817</v>
      </c>
      <c r="M65">
        <v>1214</v>
      </c>
      <c r="N65">
        <v>5312</v>
      </c>
      <c r="O65">
        <v>2688</v>
      </c>
      <c r="P65">
        <v>4311</v>
      </c>
    </row>
    <row r="66" spans="1:16" x14ac:dyDescent="0.15">
      <c r="A66" t="s">
        <v>14</v>
      </c>
      <c r="B66">
        <v>9634</v>
      </c>
      <c r="C66">
        <v>1919</v>
      </c>
      <c r="D66">
        <v>1658</v>
      </c>
      <c r="E66">
        <v>261</v>
      </c>
      <c r="F66">
        <v>10</v>
      </c>
      <c r="G66">
        <v>70</v>
      </c>
      <c r="H66" t="s">
        <v>31</v>
      </c>
      <c r="I66">
        <v>70</v>
      </c>
      <c r="J66">
        <v>2723</v>
      </c>
      <c r="K66">
        <v>4912</v>
      </c>
      <c r="L66">
        <v>7976</v>
      </c>
      <c r="M66">
        <v>2048</v>
      </c>
      <c r="N66">
        <v>5131</v>
      </c>
      <c r="O66">
        <v>2886</v>
      </c>
      <c r="P66">
        <v>5138</v>
      </c>
    </row>
    <row r="67" spans="1:16" x14ac:dyDescent="0.15">
      <c r="A67" t="s">
        <v>5</v>
      </c>
      <c r="B67">
        <v>25509</v>
      </c>
      <c r="C67">
        <v>4601</v>
      </c>
      <c r="D67">
        <v>3179</v>
      </c>
      <c r="E67">
        <v>1422</v>
      </c>
      <c r="F67">
        <v>12</v>
      </c>
      <c r="G67">
        <v>121</v>
      </c>
      <c r="H67" t="s">
        <v>31</v>
      </c>
      <c r="I67">
        <v>121</v>
      </c>
      <c r="J67">
        <v>3841</v>
      </c>
      <c r="K67">
        <v>16934</v>
      </c>
      <c r="L67">
        <v>22330</v>
      </c>
      <c r="M67">
        <v>2060</v>
      </c>
      <c r="N67">
        <v>16001</v>
      </c>
      <c r="O67">
        <v>4413</v>
      </c>
      <c r="P67">
        <v>14657</v>
      </c>
    </row>
    <row r="68" spans="1:16" x14ac:dyDescent="0.15">
      <c r="A68" t="s">
        <v>6</v>
      </c>
      <c r="B68">
        <v>23572</v>
      </c>
      <c r="C68">
        <v>3901</v>
      </c>
      <c r="D68">
        <v>1560</v>
      </c>
      <c r="E68">
        <v>2341</v>
      </c>
      <c r="F68">
        <v>8</v>
      </c>
      <c r="G68">
        <v>207</v>
      </c>
      <c r="H68" t="s">
        <v>31</v>
      </c>
      <c r="I68">
        <v>207</v>
      </c>
      <c r="J68">
        <v>4439</v>
      </c>
      <c r="K68">
        <v>15017</v>
      </c>
      <c r="L68">
        <v>22012</v>
      </c>
      <c r="M68">
        <v>1881</v>
      </c>
      <c r="N68">
        <v>13954</v>
      </c>
      <c r="O68">
        <v>2873</v>
      </c>
      <c r="P68">
        <v>14239</v>
      </c>
    </row>
    <row r="69" spans="1:16" x14ac:dyDescent="0.15">
      <c r="A69" t="s">
        <v>7</v>
      </c>
      <c r="B69">
        <v>33060</v>
      </c>
      <c r="C69">
        <v>241</v>
      </c>
      <c r="D69">
        <v>50</v>
      </c>
      <c r="E69">
        <v>191</v>
      </c>
      <c r="F69">
        <v>33</v>
      </c>
      <c r="G69">
        <v>70</v>
      </c>
      <c r="H69" t="s">
        <v>31</v>
      </c>
      <c r="I69">
        <v>70</v>
      </c>
      <c r="J69">
        <v>6907</v>
      </c>
      <c r="K69">
        <v>25809</v>
      </c>
      <c r="L69">
        <v>33010</v>
      </c>
      <c r="M69">
        <v>2896</v>
      </c>
      <c r="N69">
        <v>28069</v>
      </c>
      <c r="O69">
        <v>5634</v>
      </c>
      <c r="P69">
        <v>21859</v>
      </c>
    </row>
    <row r="70" spans="1:16" x14ac:dyDescent="0.15">
      <c r="A70" t="s">
        <v>15</v>
      </c>
      <c r="B70">
        <v>12479</v>
      </c>
      <c r="C70">
        <v>2919</v>
      </c>
      <c r="D70">
        <v>1919</v>
      </c>
      <c r="E70">
        <v>1000</v>
      </c>
      <c r="F70">
        <v>13</v>
      </c>
      <c r="G70">
        <v>93</v>
      </c>
      <c r="H70" t="s">
        <v>31</v>
      </c>
      <c r="I70">
        <v>93</v>
      </c>
      <c r="J70">
        <v>4051</v>
      </c>
      <c r="K70">
        <v>5403</v>
      </c>
      <c r="L70">
        <v>10560</v>
      </c>
      <c r="M70">
        <v>2297</v>
      </c>
      <c r="N70">
        <v>8293</v>
      </c>
      <c r="O70">
        <v>822</v>
      </c>
      <c r="P70">
        <v>7765</v>
      </c>
    </row>
    <row r="71" spans="1:16" x14ac:dyDescent="0.15">
      <c r="A71" t="s">
        <v>8</v>
      </c>
      <c r="B71">
        <v>18764</v>
      </c>
      <c r="C71">
        <v>3653</v>
      </c>
      <c r="D71">
        <v>3211</v>
      </c>
      <c r="E71">
        <v>442</v>
      </c>
      <c r="F71">
        <v>10</v>
      </c>
      <c r="G71">
        <v>100</v>
      </c>
      <c r="H71" t="s">
        <v>31</v>
      </c>
      <c r="I71">
        <v>100</v>
      </c>
      <c r="J71">
        <v>3288</v>
      </c>
      <c r="K71">
        <v>11713</v>
      </c>
      <c r="L71">
        <v>15553</v>
      </c>
      <c r="M71">
        <v>1646</v>
      </c>
      <c r="N71">
        <v>12766</v>
      </c>
      <c r="O71">
        <v>1512</v>
      </c>
      <c r="P71">
        <v>10848</v>
      </c>
    </row>
    <row r="72" spans="1:16" x14ac:dyDescent="0.15">
      <c r="A72" t="s">
        <v>16</v>
      </c>
      <c r="B72">
        <v>11468</v>
      </c>
      <c r="C72">
        <v>2994</v>
      </c>
      <c r="D72">
        <v>2570</v>
      </c>
      <c r="E72">
        <v>424</v>
      </c>
      <c r="F72">
        <v>8</v>
      </c>
      <c r="G72">
        <v>58</v>
      </c>
      <c r="H72" t="s">
        <v>31</v>
      </c>
      <c r="I72">
        <v>58</v>
      </c>
      <c r="J72">
        <v>1069</v>
      </c>
      <c r="K72">
        <v>7339</v>
      </c>
      <c r="L72">
        <v>8898</v>
      </c>
      <c r="M72">
        <v>377</v>
      </c>
      <c r="N72">
        <v>6999</v>
      </c>
      <c r="O72">
        <v>1403</v>
      </c>
      <c r="P72">
        <v>6210</v>
      </c>
    </row>
    <row r="73" spans="1:16" x14ac:dyDescent="0.15">
      <c r="A73" t="s">
        <v>9</v>
      </c>
      <c r="B73">
        <v>14969</v>
      </c>
      <c r="C73">
        <v>2985</v>
      </c>
      <c r="D73">
        <v>2677</v>
      </c>
      <c r="E73">
        <v>308</v>
      </c>
      <c r="F73">
        <v>52</v>
      </c>
      <c r="G73">
        <v>59</v>
      </c>
      <c r="H73" t="s">
        <v>31</v>
      </c>
      <c r="I73">
        <v>59</v>
      </c>
      <c r="J73">
        <v>3752</v>
      </c>
      <c r="K73">
        <v>8121</v>
      </c>
      <c r="L73">
        <v>12292</v>
      </c>
      <c r="M73">
        <v>2161</v>
      </c>
      <c r="N73">
        <v>9275</v>
      </c>
      <c r="O73">
        <v>2901</v>
      </c>
      <c r="P73">
        <v>8611</v>
      </c>
    </row>
    <row r="74" spans="1:16" x14ac:dyDescent="0.15">
      <c r="A74" t="s">
        <v>10</v>
      </c>
      <c r="B74">
        <v>19043</v>
      </c>
      <c r="C74">
        <v>4183</v>
      </c>
      <c r="D74">
        <v>3391</v>
      </c>
      <c r="E74">
        <v>792</v>
      </c>
      <c r="F74">
        <v>16</v>
      </c>
      <c r="G74">
        <v>58</v>
      </c>
      <c r="H74" t="s">
        <v>31</v>
      </c>
      <c r="I74">
        <v>58</v>
      </c>
      <c r="J74">
        <v>4836</v>
      </c>
      <c r="K74">
        <v>9950</v>
      </c>
      <c r="L74">
        <v>15652</v>
      </c>
      <c r="M74">
        <v>1674</v>
      </c>
      <c r="N74">
        <v>12979</v>
      </c>
      <c r="O74">
        <v>3466</v>
      </c>
      <c r="P74">
        <v>6244</v>
      </c>
    </row>
    <row r="75" spans="1:16" x14ac:dyDescent="0.15">
      <c r="A75" t="s">
        <v>11</v>
      </c>
      <c r="B75">
        <v>21861</v>
      </c>
      <c r="C75">
        <v>4057</v>
      </c>
      <c r="D75">
        <v>2637</v>
      </c>
      <c r="E75">
        <v>1420</v>
      </c>
      <c r="F75">
        <v>24</v>
      </c>
      <c r="G75">
        <v>58</v>
      </c>
      <c r="H75" t="s">
        <v>31</v>
      </c>
      <c r="I75">
        <v>58</v>
      </c>
      <c r="J75">
        <v>5346</v>
      </c>
      <c r="K75">
        <v>12376</v>
      </c>
      <c r="L75">
        <v>19224</v>
      </c>
      <c r="M75">
        <v>3205</v>
      </c>
      <c r="N75">
        <v>14338</v>
      </c>
      <c r="O75">
        <v>2144</v>
      </c>
      <c r="P75">
        <v>8972</v>
      </c>
    </row>
    <row r="76" spans="1:16" x14ac:dyDescent="0.15">
      <c r="A76" t="s">
        <v>301</v>
      </c>
      <c r="B76" t="s">
        <v>190</v>
      </c>
      <c r="C76" t="s">
        <v>190</v>
      </c>
      <c r="D76" t="s">
        <v>190</v>
      </c>
      <c r="E76" t="s">
        <v>190</v>
      </c>
      <c r="F76" t="s">
        <v>190</v>
      </c>
      <c r="G76" t="s">
        <v>190</v>
      </c>
      <c r="H76" t="s">
        <v>190</v>
      </c>
      <c r="I76" t="s">
        <v>190</v>
      </c>
      <c r="J76" t="s">
        <v>190</v>
      </c>
      <c r="K76" t="s">
        <v>190</v>
      </c>
      <c r="L76" t="s">
        <v>190</v>
      </c>
      <c r="M76" t="s">
        <v>190</v>
      </c>
      <c r="N76" t="s">
        <v>190</v>
      </c>
      <c r="O76" t="s">
        <v>190</v>
      </c>
      <c r="P76" t="s">
        <v>190</v>
      </c>
    </row>
    <row r="77" spans="1:16" x14ac:dyDescent="0.15">
      <c r="A77" t="s">
        <v>351</v>
      </c>
      <c r="B77">
        <v>7405</v>
      </c>
      <c r="C77">
        <v>1054</v>
      </c>
      <c r="D77">
        <v>699</v>
      </c>
      <c r="E77">
        <v>355</v>
      </c>
      <c r="F77">
        <v>6</v>
      </c>
      <c r="G77">
        <v>20</v>
      </c>
      <c r="H77" t="s">
        <v>31</v>
      </c>
      <c r="I77">
        <v>20</v>
      </c>
      <c r="J77">
        <v>1764</v>
      </c>
      <c r="K77">
        <v>4561</v>
      </c>
      <c r="L77">
        <v>6706</v>
      </c>
      <c r="M77">
        <v>619</v>
      </c>
      <c r="N77">
        <v>4210</v>
      </c>
      <c r="O77">
        <v>600</v>
      </c>
      <c r="P77">
        <v>4250</v>
      </c>
    </row>
    <row r="78" spans="1:16" x14ac:dyDescent="0.15">
      <c r="A78" t="s">
        <v>352</v>
      </c>
      <c r="B78">
        <v>6555</v>
      </c>
      <c r="C78">
        <v>1433</v>
      </c>
      <c r="D78">
        <v>400</v>
      </c>
      <c r="E78">
        <v>1033</v>
      </c>
      <c r="F78">
        <v>6</v>
      </c>
      <c r="G78">
        <v>40</v>
      </c>
      <c r="H78" t="s">
        <v>31</v>
      </c>
      <c r="I78">
        <v>40</v>
      </c>
      <c r="J78">
        <v>1134</v>
      </c>
      <c r="K78">
        <v>3942</v>
      </c>
      <c r="L78">
        <v>6155</v>
      </c>
      <c r="M78">
        <v>181</v>
      </c>
      <c r="N78">
        <v>3867</v>
      </c>
      <c r="O78">
        <v>240</v>
      </c>
      <c r="P78">
        <v>4864</v>
      </c>
    </row>
    <row r="79" spans="1:16" x14ac:dyDescent="0.15">
      <c r="A79" t="s">
        <v>353</v>
      </c>
      <c r="B79">
        <v>4963</v>
      </c>
      <c r="C79">
        <v>1323</v>
      </c>
      <c r="D79">
        <v>780</v>
      </c>
      <c r="E79">
        <v>543</v>
      </c>
      <c r="F79" t="s">
        <v>31</v>
      </c>
      <c r="G79">
        <v>76</v>
      </c>
      <c r="H79" t="s">
        <v>31</v>
      </c>
      <c r="I79">
        <v>76</v>
      </c>
      <c r="J79">
        <v>775</v>
      </c>
      <c r="K79">
        <v>2789</v>
      </c>
      <c r="L79">
        <v>4183</v>
      </c>
      <c r="M79">
        <v>243</v>
      </c>
      <c r="N79">
        <v>2220</v>
      </c>
      <c r="O79" t="s">
        <v>31</v>
      </c>
      <c r="P79">
        <v>2862</v>
      </c>
    </row>
    <row r="80" spans="1:16" x14ac:dyDescent="0.15">
      <c r="A80" t="s">
        <v>354</v>
      </c>
      <c r="B80">
        <v>6447</v>
      </c>
      <c r="C80">
        <v>1460</v>
      </c>
      <c r="D80">
        <v>1302</v>
      </c>
      <c r="E80">
        <v>158</v>
      </c>
      <c r="F80">
        <v>8</v>
      </c>
      <c r="G80">
        <v>52</v>
      </c>
      <c r="H80" t="s">
        <v>31</v>
      </c>
      <c r="I80">
        <v>52</v>
      </c>
      <c r="J80">
        <v>995</v>
      </c>
      <c r="K80">
        <v>3932</v>
      </c>
      <c r="L80">
        <v>5145</v>
      </c>
      <c r="M80">
        <v>461</v>
      </c>
      <c r="N80">
        <v>3241</v>
      </c>
      <c r="O80">
        <v>685</v>
      </c>
      <c r="P80">
        <v>3696</v>
      </c>
    </row>
    <row r="81" spans="1:16" x14ac:dyDescent="0.15">
      <c r="A81" t="s">
        <v>355</v>
      </c>
      <c r="B81">
        <v>5725</v>
      </c>
      <c r="C81">
        <v>1734</v>
      </c>
      <c r="D81">
        <v>1638</v>
      </c>
      <c r="E81">
        <v>96</v>
      </c>
      <c r="F81">
        <v>2</v>
      </c>
      <c r="G81">
        <v>22</v>
      </c>
      <c r="H81" t="s">
        <v>31</v>
      </c>
      <c r="I81">
        <v>22</v>
      </c>
      <c r="J81">
        <v>787</v>
      </c>
      <c r="K81">
        <v>3180</v>
      </c>
      <c r="L81">
        <v>4087</v>
      </c>
      <c r="M81">
        <v>367</v>
      </c>
      <c r="N81">
        <v>2540</v>
      </c>
      <c r="O81">
        <v>127</v>
      </c>
      <c r="P81">
        <v>2901</v>
      </c>
    </row>
    <row r="82" spans="1:16" x14ac:dyDescent="0.15">
      <c r="A82" t="s">
        <v>356</v>
      </c>
      <c r="B82">
        <v>5936</v>
      </c>
      <c r="C82">
        <v>1642</v>
      </c>
      <c r="D82">
        <v>1592</v>
      </c>
      <c r="E82">
        <v>50</v>
      </c>
      <c r="F82" t="s">
        <v>31</v>
      </c>
      <c r="G82" t="s">
        <v>31</v>
      </c>
      <c r="H82" t="s">
        <v>31</v>
      </c>
      <c r="I82" t="s">
        <v>31</v>
      </c>
      <c r="J82">
        <v>743</v>
      </c>
      <c r="K82">
        <v>3551</v>
      </c>
      <c r="L82">
        <v>4344</v>
      </c>
      <c r="M82">
        <v>510</v>
      </c>
      <c r="N82">
        <v>3329</v>
      </c>
      <c r="O82">
        <v>929</v>
      </c>
      <c r="P82">
        <v>3201</v>
      </c>
    </row>
    <row r="83" spans="1:16" x14ac:dyDescent="0.15">
      <c r="A83" t="s">
        <v>357</v>
      </c>
      <c r="B83">
        <v>4962</v>
      </c>
      <c r="C83">
        <v>1225</v>
      </c>
      <c r="D83">
        <v>1204</v>
      </c>
      <c r="E83">
        <v>21</v>
      </c>
      <c r="F83">
        <v>6</v>
      </c>
      <c r="G83">
        <v>46</v>
      </c>
      <c r="H83" t="s">
        <v>31</v>
      </c>
      <c r="I83">
        <v>46</v>
      </c>
      <c r="J83">
        <v>1238</v>
      </c>
      <c r="K83">
        <v>2447</v>
      </c>
      <c r="L83">
        <v>3758</v>
      </c>
      <c r="M83">
        <v>294</v>
      </c>
      <c r="N83">
        <v>2930</v>
      </c>
      <c r="O83">
        <v>1234</v>
      </c>
      <c r="P83">
        <v>2081</v>
      </c>
    </row>
    <row r="84" spans="1:16" x14ac:dyDescent="0.15">
      <c r="A84" t="s">
        <v>87</v>
      </c>
      <c r="B84">
        <v>6598</v>
      </c>
      <c r="C84">
        <v>1990</v>
      </c>
      <c r="D84">
        <v>1139</v>
      </c>
      <c r="E84">
        <v>851</v>
      </c>
      <c r="F84">
        <v>12</v>
      </c>
      <c r="G84">
        <v>100</v>
      </c>
      <c r="H84" t="s">
        <v>31</v>
      </c>
      <c r="I84">
        <v>100</v>
      </c>
      <c r="J84">
        <v>1394</v>
      </c>
      <c r="K84">
        <v>3102</v>
      </c>
      <c r="L84">
        <v>5459</v>
      </c>
      <c r="M84">
        <v>758</v>
      </c>
      <c r="N84">
        <v>3285</v>
      </c>
      <c r="O84">
        <v>1087</v>
      </c>
      <c r="P84">
        <v>2635</v>
      </c>
    </row>
    <row r="85" spans="1:16" x14ac:dyDescent="0.15">
      <c r="A85" t="s">
        <v>358</v>
      </c>
      <c r="B85">
        <v>4558</v>
      </c>
      <c r="C85">
        <v>983</v>
      </c>
      <c r="D85">
        <v>629</v>
      </c>
      <c r="E85">
        <v>354</v>
      </c>
      <c r="F85">
        <v>6</v>
      </c>
      <c r="G85">
        <v>9</v>
      </c>
      <c r="H85" t="s">
        <v>31</v>
      </c>
      <c r="I85">
        <v>9</v>
      </c>
      <c r="J85">
        <v>404</v>
      </c>
      <c r="K85">
        <v>3156</v>
      </c>
      <c r="L85">
        <v>3929</v>
      </c>
      <c r="M85">
        <v>26</v>
      </c>
      <c r="N85">
        <v>2280</v>
      </c>
      <c r="O85">
        <v>1169</v>
      </c>
      <c r="P85">
        <v>3316</v>
      </c>
    </row>
    <row r="86" spans="1:16" x14ac:dyDescent="0.15">
      <c r="A86" t="s">
        <v>360</v>
      </c>
      <c r="B86">
        <v>4362</v>
      </c>
      <c r="C86">
        <v>1209</v>
      </c>
      <c r="D86">
        <v>1209</v>
      </c>
      <c r="E86" t="s">
        <v>31</v>
      </c>
      <c r="F86" t="s">
        <v>31</v>
      </c>
      <c r="G86" t="s">
        <v>31</v>
      </c>
      <c r="H86" t="s">
        <v>31</v>
      </c>
      <c r="I86" t="s">
        <v>31</v>
      </c>
      <c r="J86">
        <v>900</v>
      </c>
      <c r="K86">
        <v>2253</v>
      </c>
      <c r="L86">
        <v>3153</v>
      </c>
      <c r="M86">
        <v>575</v>
      </c>
      <c r="N86">
        <v>3153</v>
      </c>
      <c r="O86" t="s">
        <v>31</v>
      </c>
      <c r="P86">
        <v>2138</v>
      </c>
    </row>
    <row r="87" spans="1:16" x14ac:dyDescent="0.15">
      <c r="A87" t="s">
        <v>361</v>
      </c>
      <c r="B87">
        <v>4401</v>
      </c>
      <c r="C87">
        <v>1335</v>
      </c>
      <c r="D87">
        <v>1335</v>
      </c>
      <c r="E87" t="s">
        <v>31</v>
      </c>
      <c r="F87">
        <v>4</v>
      </c>
      <c r="G87" t="s">
        <v>31</v>
      </c>
      <c r="H87" t="s">
        <v>31</v>
      </c>
      <c r="I87" t="s">
        <v>31</v>
      </c>
      <c r="J87">
        <v>541</v>
      </c>
      <c r="K87">
        <v>2521</v>
      </c>
      <c r="L87">
        <v>3066</v>
      </c>
      <c r="M87">
        <v>390</v>
      </c>
      <c r="N87">
        <v>2602</v>
      </c>
      <c r="O87">
        <v>446</v>
      </c>
      <c r="P87">
        <v>1960</v>
      </c>
    </row>
    <row r="88" spans="1:16" x14ac:dyDescent="0.15">
      <c r="A88" t="s">
        <v>362</v>
      </c>
      <c r="B88">
        <v>4517</v>
      </c>
      <c r="C88">
        <v>1328</v>
      </c>
      <c r="D88">
        <v>1108</v>
      </c>
      <c r="E88">
        <v>220</v>
      </c>
      <c r="F88" t="s">
        <v>31</v>
      </c>
      <c r="G88" t="s">
        <v>31</v>
      </c>
      <c r="H88" t="s">
        <v>31</v>
      </c>
      <c r="I88" t="s">
        <v>31</v>
      </c>
      <c r="J88">
        <v>468</v>
      </c>
      <c r="K88">
        <v>2721</v>
      </c>
      <c r="L88">
        <v>3409</v>
      </c>
      <c r="M88">
        <v>25</v>
      </c>
      <c r="N88">
        <v>2803</v>
      </c>
      <c r="O88" t="s">
        <v>31</v>
      </c>
      <c r="P88">
        <v>1916</v>
      </c>
    </row>
    <row r="89" spans="1:16" x14ac:dyDescent="0.15">
      <c r="A89" t="s">
        <v>363</v>
      </c>
      <c r="B89">
        <v>3493</v>
      </c>
      <c r="C89">
        <v>366</v>
      </c>
      <c r="D89" t="s">
        <v>31</v>
      </c>
      <c r="E89">
        <v>366</v>
      </c>
      <c r="F89">
        <v>6</v>
      </c>
      <c r="G89" t="s">
        <v>31</v>
      </c>
      <c r="H89" t="s">
        <v>31</v>
      </c>
      <c r="I89" t="s">
        <v>31</v>
      </c>
      <c r="J89">
        <v>516</v>
      </c>
      <c r="K89">
        <v>2605</v>
      </c>
      <c r="L89">
        <v>3493</v>
      </c>
      <c r="M89" t="s">
        <v>31</v>
      </c>
      <c r="N89">
        <v>2392</v>
      </c>
      <c r="O89">
        <v>1634</v>
      </c>
      <c r="P89">
        <v>2553</v>
      </c>
    </row>
    <row r="90" spans="1:16" x14ac:dyDescent="0.15">
      <c r="A90" t="s">
        <v>364</v>
      </c>
      <c r="B90">
        <v>8162</v>
      </c>
      <c r="C90">
        <v>1643</v>
      </c>
      <c r="D90">
        <v>1220</v>
      </c>
      <c r="E90">
        <v>423</v>
      </c>
      <c r="F90">
        <v>6</v>
      </c>
      <c r="G90">
        <v>70</v>
      </c>
      <c r="H90" t="s">
        <v>31</v>
      </c>
      <c r="I90">
        <v>70</v>
      </c>
      <c r="J90">
        <v>2605</v>
      </c>
      <c r="K90">
        <v>3838</v>
      </c>
      <c r="L90">
        <v>6942</v>
      </c>
      <c r="M90">
        <v>1899</v>
      </c>
      <c r="N90">
        <v>4037</v>
      </c>
      <c r="O90">
        <v>1871</v>
      </c>
      <c r="P90">
        <v>3728</v>
      </c>
    </row>
    <row r="91" spans="1:16" x14ac:dyDescent="0.15">
      <c r="A91" t="s">
        <v>365</v>
      </c>
      <c r="B91">
        <v>10010</v>
      </c>
      <c r="C91">
        <v>2212</v>
      </c>
      <c r="D91">
        <v>1685</v>
      </c>
      <c r="E91">
        <v>527</v>
      </c>
      <c r="F91">
        <v>6</v>
      </c>
      <c r="G91">
        <v>25</v>
      </c>
      <c r="H91" t="s">
        <v>31</v>
      </c>
      <c r="I91">
        <v>25</v>
      </c>
      <c r="J91">
        <v>2486</v>
      </c>
      <c r="K91">
        <v>5281</v>
      </c>
      <c r="L91">
        <v>8325</v>
      </c>
      <c r="M91">
        <v>1539</v>
      </c>
      <c r="N91">
        <v>6069</v>
      </c>
      <c r="O91">
        <v>650</v>
      </c>
      <c r="P91">
        <v>5656</v>
      </c>
    </row>
    <row r="92" spans="1:16" x14ac:dyDescent="0.15">
      <c r="A92" t="s">
        <v>366</v>
      </c>
      <c r="B92">
        <v>4947</v>
      </c>
      <c r="C92">
        <v>1435</v>
      </c>
      <c r="D92">
        <v>627</v>
      </c>
      <c r="E92">
        <v>808</v>
      </c>
      <c r="F92">
        <v>4</v>
      </c>
      <c r="G92" t="s">
        <v>31</v>
      </c>
      <c r="H92" t="s">
        <v>31</v>
      </c>
      <c r="I92" t="s">
        <v>31</v>
      </c>
      <c r="J92">
        <v>417</v>
      </c>
      <c r="K92">
        <v>3091</v>
      </c>
      <c r="L92">
        <v>4320</v>
      </c>
      <c r="M92">
        <v>234</v>
      </c>
      <c r="N92">
        <v>2379</v>
      </c>
      <c r="O92">
        <v>700</v>
      </c>
      <c r="P92">
        <v>2932</v>
      </c>
    </row>
    <row r="93" spans="1:16" x14ac:dyDescent="0.15">
      <c r="A93" t="s">
        <v>367</v>
      </c>
      <c r="B93">
        <v>6723</v>
      </c>
      <c r="C93">
        <v>1173</v>
      </c>
      <c r="D93">
        <v>1042</v>
      </c>
      <c r="E93">
        <v>131</v>
      </c>
      <c r="F93">
        <v>8</v>
      </c>
      <c r="G93">
        <v>64</v>
      </c>
      <c r="H93" t="s">
        <v>31</v>
      </c>
      <c r="I93">
        <v>64</v>
      </c>
      <c r="J93">
        <v>1160</v>
      </c>
      <c r="K93">
        <v>4318</v>
      </c>
      <c r="L93">
        <v>5681</v>
      </c>
      <c r="M93">
        <v>474</v>
      </c>
      <c r="N93">
        <v>3614</v>
      </c>
      <c r="O93">
        <v>1551</v>
      </c>
      <c r="P93">
        <v>4892</v>
      </c>
    </row>
    <row r="94" spans="1:16" x14ac:dyDescent="0.15">
      <c r="A94" t="s">
        <v>368</v>
      </c>
      <c r="B94">
        <v>5398</v>
      </c>
      <c r="C94">
        <v>1506</v>
      </c>
      <c r="D94">
        <v>958</v>
      </c>
      <c r="E94">
        <v>548</v>
      </c>
      <c r="F94">
        <v>10</v>
      </c>
      <c r="G94">
        <v>34</v>
      </c>
      <c r="H94" t="s">
        <v>31</v>
      </c>
      <c r="I94">
        <v>34</v>
      </c>
      <c r="J94">
        <v>1788</v>
      </c>
      <c r="K94">
        <v>2060</v>
      </c>
      <c r="L94">
        <v>4440</v>
      </c>
      <c r="M94">
        <v>1692</v>
      </c>
      <c r="N94">
        <v>2926</v>
      </c>
      <c r="O94" t="s">
        <v>31</v>
      </c>
      <c r="P94">
        <v>2309</v>
      </c>
    </row>
    <row r="95" spans="1:16" x14ac:dyDescent="0.15">
      <c r="A95" t="s">
        <v>369</v>
      </c>
      <c r="B95">
        <v>2898</v>
      </c>
      <c r="C95">
        <v>729</v>
      </c>
      <c r="D95">
        <v>729</v>
      </c>
      <c r="E95" t="s">
        <v>31</v>
      </c>
      <c r="F95">
        <v>6</v>
      </c>
      <c r="G95" t="s">
        <v>31</v>
      </c>
      <c r="H95" t="s">
        <v>31</v>
      </c>
      <c r="I95" t="s">
        <v>31</v>
      </c>
      <c r="J95">
        <v>329</v>
      </c>
      <c r="K95">
        <v>1834</v>
      </c>
      <c r="L95">
        <v>2169</v>
      </c>
      <c r="M95">
        <v>106</v>
      </c>
      <c r="N95">
        <v>1563</v>
      </c>
      <c r="O95" t="s">
        <v>31</v>
      </c>
      <c r="P95">
        <v>1746</v>
      </c>
    </row>
    <row r="96" spans="1:16" x14ac:dyDescent="0.15">
      <c r="A96" t="s">
        <v>370</v>
      </c>
      <c r="B96">
        <v>2556</v>
      </c>
      <c r="C96">
        <v>286</v>
      </c>
      <c r="D96">
        <v>286</v>
      </c>
      <c r="E96" t="s">
        <v>31</v>
      </c>
      <c r="F96">
        <v>6</v>
      </c>
      <c r="G96">
        <v>50</v>
      </c>
      <c r="H96" t="s">
        <v>31</v>
      </c>
      <c r="I96">
        <v>50</v>
      </c>
      <c r="J96">
        <v>863</v>
      </c>
      <c r="K96">
        <v>1351</v>
      </c>
      <c r="L96">
        <v>2270</v>
      </c>
      <c r="M96">
        <v>627</v>
      </c>
      <c r="N96">
        <v>1994</v>
      </c>
      <c r="O96">
        <v>650</v>
      </c>
      <c r="P96">
        <v>1561</v>
      </c>
    </row>
    <row r="97" spans="1:16" x14ac:dyDescent="0.15">
      <c r="A97" t="s">
        <v>371</v>
      </c>
      <c r="B97">
        <v>4201</v>
      </c>
      <c r="C97">
        <v>961</v>
      </c>
      <c r="D97">
        <v>597</v>
      </c>
      <c r="E97">
        <v>364</v>
      </c>
      <c r="F97">
        <v>8</v>
      </c>
      <c r="G97">
        <v>47</v>
      </c>
      <c r="H97" t="s">
        <v>31</v>
      </c>
      <c r="I97">
        <v>47</v>
      </c>
      <c r="J97">
        <v>710</v>
      </c>
      <c r="K97">
        <v>2475</v>
      </c>
      <c r="L97">
        <v>3604</v>
      </c>
      <c r="M97">
        <v>449</v>
      </c>
      <c r="N97">
        <v>1038</v>
      </c>
      <c r="O97">
        <v>1330</v>
      </c>
      <c r="P97">
        <v>2612</v>
      </c>
    </row>
    <row r="98" spans="1:16" x14ac:dyDescent="0.15">
      <c r="A98" t="s">
        <v>372</v>
      </c>
      <c r="B98">
        <v>4510</v>
      </c>
      <c r="C98">
        <v>836</v>
      </c>
      <c r="D98">
        <v>776</v>
      </c>
      <c r="E98">
        <v>60</v>
      </c>
      <c r="F98" t="s">
        <v>31</v>
      </c>
      <c r="G98" t="s">
        <v>31</v>
      </c>
      <c r="H98" t="s">
        <v>31</v>
      </c>
      <c r="I98" t="s">
        <v>31</v>
      </c>
      <c r="J98">
        <v>564</v>
      </c>
      <c r="K98">
        <v>3110</v>
      </c>
      <c r="L98">
        <v>3734</v>
      </c>
      <c r="M98">
        <v>518</v>
      </c>
      <c r="N98">
        <v>2799</v>
      </c>
      <c r="O98">
        <v>694</v>
      </c>
      <c r="P98">
        <v>2630</v>
      </c>
    </row>
    <row r="99" spans="1:16" x14ac:dyDescent="0.15">
      <c r="A99" t="s">
        <v>373</v>
      </c>
      <c r="B99">
        <v>4622</v>
      </c>
      <c r="C99">
        <v>1083</v>
      </c>
      <c r="D99">
        <v>1083</v>
      </c>
      <c r="E99" t="s">
        <v>31</v>
      </c>
      <c r="F99" t="s">
        <v>31</v>
      </c>
      <c r="G99" t="s">
        <v>31</v>
      </c>
      <c r="H99" t="s">
        <v>31</v>
      </c>
      <c r="I99" t="s">
        <v>31</v>
      </c>
      <c r="J99">
        <v>921</v>
      </c>
      <c r="K99">
        <v>2618</v>
      </c>
      <c r="L99">
        <v>3539</v>
      </c>
      <c r="M99">
        <v>378</v>
      </c>
      <c r="N99">
        <v>3539</v>
      </c>
      <c r="O99">
        <v>230</v>
      </c>
      <c r="P99">
        <v>3600</v>
      </c>
    </row>
    <row r="100" spans="1:16" x14ac:dyDescent="0.15">
      <c r="A100" t="s">
        <v>374</v>
      </c>
      <c r="B100">
        <v>6046</v>
      </c>
      <c r="C100">
        <v>982</v>
      </c>
      <c r="D100">
        <v>497</v>
      </c>
      <c r="E100">
        <v>485</v>
      </c>
      <c r="F100">
        <v>6</v>
      </c>
      <c r="G100" t="s">
        <v>31</v>
      </c>
      <c r="H100" t="s">
        <v>31</v>
      </c>
      <c r="I100" t="s">
        <v>31</v>
      </c>
      <c r="J100">
        <v>1232</v>
      </c>
      <c r="K100">
        <v>3826</v>
      </c>
      <c r="L100">
        <v>5549</v>
      </c>
      <c r="M100">
        <v>354</v>
      </c>
      <c r="N100">
        <v>4505</v>
      </c>
      <c r="O100" t="s">
        <v>31</v>
      </c>
      <c r="P100">
        <v>4168</v>
      </c>
    </row>
    <row r="101" spans="1:16" x14ac:dyDescent="0.15">
      <c r="A101" t="s">
        <v>375</v>
      </c>
      <c r="B101">
        <v>4855</v>
      </c>
      <c r="C101">
        <v>762</v>
      </c>
      <c r="D101">
        <v>703</v>
      </c>
      <c r="E101">
        <v>59</v>
      </c>
      <c r="F101" t="s">
        <v>31</v>
      </c>
      <c r="G101">
        <v>60</v>
      </c>
      <c r="H101" t="s">
        <v>31</v>
      </c>
      <c r="I101">
        <v>60</v>
      </c>
      <c r="J101">
        <v>1027</v>
      </c>
      <c r="K101">
        <v>3006</v>
      </c>
      <c r="L101">
        <v>4152</v>
      </c>
      <c r="M101">
        <v>423</v>
      </c>
      <c r="N101">
        <v>2966</v>
      </c>
      <c r="O101">
        <v>400</v>
      </c>
      <c r="P101">
        <v>1198</v>
      </c>
    </row>
    <row r="102" spans="1:16" x14ac:dyDescent="0.15">
      <c r="A102" t="s">
        <v>376</v>
      </c>
      <c r="B102">
        <v>4025</v>
      </c>
      <c r="C102" t="s">
        <v>31</v>
      </c>
      <c r="D102" t="s">
        <v>31</v>
      </c>
      <c r="E102" t="s">
        <v>31</v>
      </c>
      <c r="F102">
        <v>8</v>
      </c>
      <c r="G102" t="s">
        <v>31</v>
      </c>
      <c r="H102" t="s">
        <v>31</v>
      </c>
      <c r="I102" t="s">
        <v>31</v>
      </c>
      <c r="J102">
        <v>1162</v>
      </c>
      <c r="K102">
        <v>2855</v>
      </c>
      <c r="L102">
        <v>4025</v>
      </c>
      <c r="M102">
        <v>548</v>
      </c>
      <c r="N102">
        <v>3525</v>
      </c>
      <c r="O102">
        <v>1142</v>
      </c>
      <c r="P102">
        <v>3310</v>
      </c>
    </row>
    <row r="103" spans="1:16" x14ac:dyDescent="0.15">
      <c r="A103" t="s">
        <v>377</v>
      </c>
      <c r="B103">
        <v>4198</v>
      </c>
      <c r="C103">
        <v>600</v>
      </c>
      <c r="D103">
        <v>387</v>
      </c>
      <c r="E103">
        <v>213</v>
      </c>
      <c r="F103" t="s">
        <v>31</v>
      </c>
      <c r="G103">
        <v>60</v>
      </c>
      <c r="H103" t="s">
        <v>31</v>
      </c>
      <c r="I103">
        <v>60</v>
      </c>
      <c r="J103">
        <v>727</v>
      </c>
      <c r="K103">
        <v>2811</v>
      </c>
      <c r="L103">
        <v>3811</v>
      </c>
      <c r="M103">
        <v>88</v>
      </c>
      <c r="N103">
        <v>3129</v>
      </c>
      <c r="O103" t="s">
        <v>31</v>
      </c>
      <c r="P103">
        <v>3040</v>
      </c>
    </row>
    <row r="104" spans="1:16" x14ac:dyDescent="0.15">
      <c r="A104" t="s">
        <v>378</v>
      </c>
      <c r="B104">
        <v>6356</v>
      </c>
      <c r="C104">
        <v>939</v>
      </c>
      <c r="D104">
        <v>899</v>
      </c>
      <c r="E104">
        <v>40</v>
      </c>
      <c r="F104" t="s">
        <v>31</v>
      </c>
      <c r="G104">
        <v>93</v>
      </c>
      <c r="H104">
        <v>93</v>
      </c>
      <c r="I104" t="s">
        <v>31</v>
      </c>
      <c r="J104">
        <v>1003</v>
      </c>
      <c r="K104">
        <v>4321</v>
      </c>
      <c r="L104">
        <v>5364</v>
      </c>
      <c r="M104">
        <v>366</v>
      </c>
      <c r="N104">
        <v>4564</v>
      </c>
      <c r="O104">
        <v>1148</v>
      </c>
      <c r="P104">
        <v>4010</v>
      </c>
    </row>
    <row r="105" spans="1:16" x14ac:dyDescent="0.15">
      <c r="A105" t="s">
        <v>379</v>
      </c>
      <c r="B105">
        <v>7553</v>
      </c>
      <c r="C105">
        <v>860</v>
      </c>
      <c r="D105">
        <v>832</v>
      </c>
      <c r="E105">
        <v>28</v>
      </c>
      <c r="F105">
        <v>10</v>
      </c>
      <c r="G105" t="s">
        <v>31</v>
      </c>
      <c r="H105" t="s">
        <v>31</v>
      </c>
      <c r="I105" t="s">
        <v>31</v>
      </c>
      <c r="J105">
        <v>1325</v>
      </c>
      <c r="K105">
        <v>5358</v>
      </c>
      <c r="L105">
        <v>6721</v>
      </c>
      <c r="M105">
        <v>377</v>
      </c>
      <c r="N105">
        <v>4388</v>
      </c>
      <c r="O105">
        <v>1151</v>
      </c>
      <c r="P105">
        <v>5424</v>
      </c>
    </row>
    <row r="106" spans="1:16" x14ac:dyDescent="0.15">
      <c r="A106" t="s">
        <v>380</v>
      </c>
      <c r="B106">
        <v>5903</v>
      </c>
      <c r="C106">
        <v>1332</v>
      </c>
      <c r="D106">
        <v>1332</v>
      </c>
      <c r="E106" t="s">
        <v>31</v>
      </c>
      <c r="F106">
        <v>6</v>
      </c>
      <c r="G106" t="s">
        <v>31</v>
      </c>
      <c r="H106" t="s">
        <v>31</v>
      </c>
      <c r="I106" t="s">
        <v>31</v>
      </c>
      <c r="J106">
        <v>1178</v>
      </c>
      <c r="K106">
        <v>3387</v>
      </c>
      <c r="L106">
        <v>4571</v>
      </c>
      <c r="M106">
        <v>224</v>
      </c>
      <c r="N106">
        <v>4171</v>
      </c>
      <c r="O106">
        <v>810</v>
      </c>
      <c r="P106">
        <v>3415</v>
      </c>
    </row>
    <row r="107" spans="1:16" x14ac:dyDescent="0.15">
      <c r="A107" t="s">
        <v>381</v>
      </c>
      <c r="B107">
        <v>5675</v>
      </c>
      <c r="C107">
        <v>1111</v>
      </c>
      <c r="D107">
        <v>1041</v>
      </c>
      <c r="E107">
        <v>70</v>
      </c>
      <c r="F107">
        <v>6</v>
      </c>
      <c r="G107">
        <v>30</v>
      </c>
      <c r="H107" t="s">
        <v>31</v>
      </c>
      <c r="I107">
        <v>30</v>
      </c>
      <c r="J107">
        <v>2236</v>
      </c>
      <c r="K107">
        <v>2292</v>
      </c>
      <c r="L107">
        <v>4634</v>
      </c>
      <c r="M107">
        <v>1189</v>
      </c>
      <c r="N107">
        <v>3588</v>
      </c>
      <c r="O107" t="s">
        <v>31</v>
      </c>
      <c r="P107">
        <v>2320</v>
      </c>
    </row>
    <row r="108" spans="1:16" x14ac:dyDescent="0.15">
      <c r="A108" t="s">
        <v>382</v>
      </c>
      <c r="B108">
        <v>6309</v>
      </c>
      <c r="C108">
        <v>1449</v>
      </c>
      <c r="D108">
        <v>1379</v>
      </c>
      <c r="E108">
        <v>70</v>
      </c>
      <c r="F108">
        <v>6</v>
      </c>
      <c r="G108">
        <v>113</v>
      </c>
      <c r="H108" t="s">
        <v>31</v>
      </c>
      <c r="I108">
        <v>113</v>
      </c>
      <c r="J108">
        <v>647</v>
      </c>
      <c r="K108">
        <v>4094</v>
      </c>
      <c r="L108">
        <v>4930</v>
      </c>
      <c r="M108">
        <v>327</v>
      </c>
      <c r="N108">
        <v>2973</v>
      </c>
      <c r="O108">
        <v>1220</v>
      </c>
      <c r="P108">
        <v>4084</v>
      </c>
    </row>
    <row r="109" spans="1:16" x14ac:dyDescent="0.15">
      <c r="A109" t="s">
        <v>383</v>
      </c>
      <c r="B109">
        <v>7879</v>
      </c>
      <c r="C109">
        <v>1679</v>
      </c>
      <c r="D109">
        <v>1483</v>
      </c>
      <c r="E109">
        <v>196</v>
      </c>
      <c r="F109">
        <v>6</v>
      </c>
      <c r="G109">
        <v>36</v>
      </c>
      <c r="H109" t="s">
        <v>31</v>
      </c>
      <c r="I109">
        <v>36</v>
      </c>
      <c r="J109">
        <v>1733</v>
      </c>
      <c r="K109">
        <v>4425</v>
      </c>
      <c r="L109">
        <v>6396</v>
      </c>
      <c r="M109">
        <v>635</v>
      </c>
      <c r="N109">
        <v>4571</v>
      </c>
      <c r="O109">
        <v>745</v>
      </c>
      <c r="P109">
        <v>3278</v>
      </c>
    </row>
    <row r="110" spans="1:16" x14ac:dyDescent="0.15">
      <c r="A110" t="s">
        <v>384</v>
      </c>
      <c r="B110">
        <v>10213</v>
      </c>
      <c r="C110">
        <v>1905</v>
      </c>
      <c r="D110">
        <v>1433</v>
      </c>
      <c r="E110">
        <v>472</v>
      </c>
      <c r="F110">
        <v>8</v>
      </c>
      <c r="G110">
        <v>98</v>
      </c>
      <c r="H110" t="s">
        <v>31</v>
      </c>
      <c r="I110">
        <v>98</v>
      </c>
      <c r="J110">
        <v>3516</v>
      </c>
      <c r="K110">
        <v>4686</v>
      </c>
      <c r="L110">
        <v>8780</v>
      </c>
      <c r="M110">
        <v>1702</v>
      </c>
      <c r="N110">
        <v>6220</v>
      </c>
      <c r="O110">
        <v>1452</v>
      </c>
      <c r="P110">
        <v>3544</v>
      </c>
    </row>
    <row r="111" spans="1:16" x14ac:dyDescent="0.15">
      <c r="A111" t="s">
        <v>385</v>
      </c>
      <c r="B111">
        <v>7092</v>
      </c>
      <c r="C111">
        <v>1556</v>
      </c>
      <c r="D111">
        <v>673</v>
      </c>
      <c r="E111">
        <v>883</v>
      </c>
      <c r="F111">
        <v>6</v>
      </c>
      <c r="G111" t="s">
        <v>31</v>
      </c>
      <c r="H111" t="s">
        <v>31</v>
      </c>
      <c r="I111" t="s">
        <v>31</v>
      </c>
      <c r="J111">
        <v>1434</v>
      </c>
      <c r="K111">
        <v>4096</v>
      </c>
      <c r="L111">
        <v>6419</v>
      </c>
      <c r="M111">
        <v>735</v>
      </c>
      <c r="N111">
        <v>2742</v>
      </c>
      <c r="O111">
        <v>1556</v>
      </c>
      <c r="P111">
        <v>3604</v>
      </c>
    </row>
    <row r="112" spans="1:16" x14ac:dyDescent="0.15">
      <c r="A112" t="s">
        <v>386</v>
      </c>
      <c r="B112">
        <v>10417</v>
      </c>
      <c r="C112">
        <v>3579</v>
      </c>
      <c r="D112">
        <v>3537</v>
      </c>
      <c r="E112">
        <v>42</v>
      </c>
      <c r="F112">
        <v>6</v>
      </c>
      <c r="G112">
        <v>43</v>
      </c>
      <c r="H112" t="s">
        <v>31</v>
      </c>
      <c r="I112">
        <v>43</v>
      </c>
      <c r="J112">
        <v>1971</v>
      </c>
      <c r="K112">
        <v>4818</v>
      </c>
      <c r="L112">
        <v>6880</v>
      </c>
      <c r="M112">
        <v>838</v>
      </c>
      <c r="N112">
        <v>5843</v>
      </c>
      <c r="O112">
        <v>414</v>
      </c>
      <c r="P112">
        <v>4155</v>
      </c>
    </row>
    <row r="113" spans="1:16" x14ac:dyDescent="0.15">
      <c r="A113" t="s">
        <v>17</v>
      </c>
      <c r="B113">
        <v>15713</v>
      </c>
      <c r="C113">
        <v>3307</v>
      </c>
      <c r="D113">
        <v>2905</v>
      </c>
      <c r="E113">
        <v>402</v>
      </c>
      <c r="F113">
        <v>12</v>
      </c>
      <c r="G113">
        <v>27</v>
      </c>
      <c r="H113" t="s">
        <v>31</v>
      </c>
      <c r="I113">
        <v>27</v>
      </c>
      <c r="J113">
        <v>3945</v>
      </c>
      <c r="K113">
        <v>8422</v>
      </c>
      <c r="L113">
        <v>12808</v>
      </c>
      <c r="M113">
        <v>1125</v>
      </c>
      <c r="N113">
        <v>10219</v>
      </c>
      <c r="O113">
        <v>1177</v>
      </c>
      <c r="P113">
        <v>6480</v>
      </c>
    </row>
    <row r="114" spans="1:16" x14ac:dyDescent="0.15">
      <c r="A114" t="s">
        <v>387</v>
      </c>
      <c r="B114">
        <v>7496</v>
      </c>
      <c r="C114">
        <v>2705</v>
      </c>
      <c r="D114">
        <v>2705</v>
      </c>
      <c r="E114" t="s">
        <v>31</v>
      </c>
      <c r="F114">
        <v>16</v>
      </c>
      <c r="G114" t="s">
        <v>31</v>
      </c>
      <c r="H114" t="s">
        <v>31</v>
      </c>
      <c r="I114" t="s">
        <v>31</v>
      </c>
      <c r="J114">
        <v>419</v>
      </c>
      <c r="K114">
        <v>4356</v>
      </c>
      <c r="L114">
        <v>4791</v>
      </c>
      <c r="M114">
        <v>196</v>
      </c>
      <c r="N114">
        <v>4209</v>
      </c>
      <c r="O114">
        <v>1498</v>
      </c>
      <c r="P114">
        <v>2730</v>
      </c>
    </row>
    <row r="115" spans="1:16" x14ac:dyDescent="0.15">
      <c r="A115" t="s">
        <v>388</v>
      </c>
      <c r="B115">
        <v>6576</v>
      </c>
      <c r="C115">
        <v>1405</v>
      </c>
      <c r="D115">
        <v>701</v>
      </c>
      <c r="E115">
        <v>704</v>
      </c>
      <c r="F115">
        <v>6</v>
      </c>
      <c r="G115">
        <v>92</v>
      </c>
      <c r="H115" t="s">
        <v>31</v>
      </c>
      <c r="I115">
        <v>92</v>
      </c>
      <c r="J115">
        <v>1264</v>
      </c>
      <c r="K115">
        <v>3809</v>
      </c>
      <c r="L115">
        <v>5875</v>
      </c>
      <c r="M115">
        <v>538</v>
      </c>
      <c r="N115">
        <v>3157</v>
      </c>
      <c r="O115">
        <v>517</v>
      </c>
      <c r="P115">
        <v>4238</v>
      </c>
    </row>
    <row r="116" spans="1:16" x14ac:dyDescent="0.15">
      <c r="A116" t="s">
        <v>98</v>
      </c>
      <c r="B116">
        <v>13015</v>
      </c>
      <c r="C116">
        <v>3362</v>
      </c>
      <c r="D116">
        <v>2855</v>
      </c>
      <c r="E116">
        <v>507</v>
      </c>
      <c r="F116">
        <v>6</v>
      </c>
      <c r="G116">
        <v>143</v>
      </c>
      <c r="H116" t="s">
        <v>31</v>
      </c>
      <c r="I116">
        <v>143</v>
      </c>
      <c r="J116">
        <v>3203</v>
      </c>
      <c r="K116">
        <v>6301</v>
      </c>
      <c r="L116">
        <v>10160</v>
      </c>
      <c r="M116">
        <v>1889</v>
      </c>
      <c r="N116">
        <v>7538</v>
      </c>
      <c r="O116">
        <v>963</v>
      </c>
      <c r="P116">
        <v>6093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17"/>
  <sheetViews>
    <sheetView workbookViewId="0"/>
  </sheetViews>
  <sheetFormatPr defaultRowHeight="13.5" x14ac:dyDescent="0.15"/>
  <sheetData>
    <row r="1" spans="1:17" x14ac:dyDescent="0.15">
      <c r="A1" t="s">
        <v>348</v>
      </c>
      <c r="B1" t="s">
        <v>22</v>
      </c>
      <c r="C1" t="s">
        <v>349</v>
      </c>
    </row>
    <row r="2" spans="1:17" x14ac:dyDescent="0.15">
      <c r="A2" t="s">
        <v>627</v>
      </c>
    </row>
    <row r="3" spans="1:17" x14ac:dyDescent="0.15">
      <c r="B3" t="s">
        <v>101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614</v>
      </c>
      <c r="N3" t="s">
        <v>615</v>
      </c>
      <c r="O3" t="s">
        <v>502</v>
      </c>
      <c r="P3" t="s">
        <v>548</v>
      </c>
      <c r="Q3" t="s">
        <v>417</v>
      </c>
    </row>
    <row r="4" spans="1:17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J4" t="s">
        <v>102</v>
      </c>
      <c r="L4" t="s">
        <v>575</v>
      </c>
      <c r="M4" t="s">
        <v>617</v>
      </c>
      <c r="N4" t="s">
        <v>618</v>
      </c>
      <c r="O4" t="s">
        <v>506</v>
      </c>
      <c r="P4" t="s">
        <v>576</v>
      </c>
      <c r="Q4" t="s">
        <v>576</v>
      </c>
    </row>
    <row r="5" spans="1:17" x14ac:dyDescent="0.15">
      <c r="M5" t="s">
        <v>575</v>
      </c>
      <c r="N5" t="s">
        <v>569</v>
      </c>
      <c r="O5" t="s">
        <v>575</v>
      </c>
    </row>
    <row r="6" spans="1:17" x14ac:dyDescent="0.15">
      <c r="N6" t="s">
        <v>575</v>
      </c>
    </row>
    <row r="7" spans="1:17" x14ac:dyDescent="0.15">
      <c r="A7" t="s">
        <v>284</v>
      </c>
      <c r="B7">
        <v>1583073</v>
      </c>
      <c r="C7">
        <v>344047</v>
      </c>
      <c r="D7">
        <v>256146</v>
      </c>
      <c r="E7">
        <v>87901</v>
      </c>
      <c r="F7">
        <v>1793</v>
      </c>
      <c r="G7">
        <v>7681</v>
      </c>
      <c r="H7">
        <v>93</v>
      </c>
      <c r="I7">
        <v>7588</v>
      </c>
      <c r="J7">
        <v>330167</v>
      </c>
      <c r="K7">
        <v>899385</v>
      </c>
      <c r="L7">
        <v>1326834</v>
      </c>
      <c r="M7">
        <v>148296</v>
      </c>
      <c r="N7">
        <v>933826</v>
      </c>
      <c r="O7">
        <v>168924</v>
      </c>
      <c r="P7">
        <v>72550</v>
      </c>
      <c r="Q7">
        <v>854743</v>
      </c>
    </row>
    <row r="8" spans="1:17" x14ac:dyDescent="0.15">
      <c r="A8" t="s">
        <v>104</v>
      </c>
      <c r="B8">
        <v>98526</v>
      </c>
      <c r="C8">
        <v>20974</v>
      </c>
      <c r="D8">
        <v>13886</v>
      </c>
      <c r="E8">
        <v>7088</v>
      </c>
      <c r="F8">
        <v>90</v>
      </c>
      <c r="G8">
        <v>359</v>
      </c>
      <c r="H8" t="s">
        <v>31</v>
      </c>
      <c r="I8">
        <v>359</v>
      </c>
      <c r="J8">
        <v>23565</v>
      </c>
      <c r="K8">
        <v>53538</v>
      </c>
      <c r="L8">
        <v>84640</v>
      </c>
      <c r="M8">
        <v>10594</v>
      </c>
      <c r="N8">
        <v>59574</v>
      </c>
      <c r="O8">
        <v>2889</v>
      </c>
      <c r="P8">
        <v>2486</v>
      </c>
      <c r="Q8">
        <v>49215</v>
      </c>
    </row>
    <row r="9" spans="1:17" x14ac:dyDescent="0.15">
      <c r="A9" t="s">
        <v>105</v>
      </c>
      <c r="B9">
        <v>18300</v>
      </c>
      <c r="C9">
        <v>4615</v>
      </c>
      <c r="D9">
        <v>3053</v>
      </c>
      <c r="E9">
        <v>1562</v>
      </c>
      <c r="F9">
        <v>20</v>
      </c>
      <c r="G9">
        <v>66</v>
      </c>
      <c r="H9" t="s">
        <v>31</v>
      </c>
      <c r="I9">
        <v>66</v>
      </c>
      <c r="J9">
        <v>2856</v>
      </c>
      <c r="K9">
        <v>10743</v>
      </c>
      <c r="L9">
        <v>15247</v>
      </c>
      <c r="M9">
        <v>1248</v>
      </c>
      <c r="N9">
        <v>9621</v>
      </c>
      <c r="O9">
        <v>1058</v>
      </c>
      <c r="P9">
        <v>636</v>
      </c>
      <c r="Q9">
        <v>11199</v>
      </c>
    </row>
    <row r="10" spans="1:17" x14ac:dyDescent="0.15">
      <c r="A10" t="s">
        <v>106</v>
      </c>
      <c r="B10">
        <v>17965</v>
      </c>
      <c r="C10">
        <v>4581</v>
      </c>
      <c r="D10">
        <v>3806</v>
      </c>
      <c r="E10">
        <v>775</v>
      </c>
      <c r="F10">
        <v>38</v>
      </c>
      <c r="G10">
        <v>137</v>
      </c>
      <c r="H10" t="s">
        <v>31</v>
      </c>
      <c r="I10">
        <v>137</v>
      </c>
      <c r="J10">
        <v>2590</v>
      </c>
      <c r="K10">
        <v>10619</v>
      </c>
      <c r="L10">
        <v>14159</v>
      </c>
      <c r="M10">
        <v>752</v>
      </c>
      <c r="N10">
        <v>7939</v>
      </c>
      <c r="O10">
        <v>1119</v>
      </c>
      <c r="P10">
        <v>1166</v>
      </c>
      <c r="Q10">
        <v>9979</v>
      </c>
    </row>
    <row r="11" spans="1:17" x14ac:dyDescent="0.15">
      <c r="A11" t="s">
        <v>107</v>
      </c>
      <c r="B11">
        <v>25251</v>
      </c>
      <c r="C11">
        <v>6083</v>
      </c>
      <c r="D11">
        <v>5271</v>
      </c>
      <c r="E11">
        <v>812</v>
      </c>
      <c r="F11">
        <v>28</v>
      </c>
      <c r="G11">
        <v>62</v>
      </c>
      <c r="H11" t="s">
        <v>31</v>
      </c>
      <c r="I11">
        <v>62</v>
      </c>
      <c r="J11">
        <v>3083</v>
      </c>
      <c r="K11">
        <v>15995</v>
      </c>
      <c r="L11">
        <v>19980</v>
      </c>
      <c r="M11">
        <v>661</v>
      </c>
      <c r="N11">
        <v>14037</v>
      </c>
      <c r="O11">
        <v>3649</v>
      </c>
      <c r="P11">
        <v>1285</v>
      </c>
      <c r="Q11">
        <v>13769</v>
      </c>
    </row>
    <row r="12" spans="1:17" x14ac:dyDescent="0.15">
      <c r="A12" t="s">
        <v>108</v>
      </c>
      <c r="B12">
        <v>16012</v>
      </c>
      <c r="C12">
        <v>4168</v>
      </c>
      <c r="D12">
        <v>3341</v>
      </c>
      <c r="E12">
        <v>827</v>
      </c>
      <c r="F12">
        <v>30</v>
      </c>
      <c r="G12">
        <v>58</v>
      </c>
      <c r="H12" t="s">
        <v>31</v>
      </c>
      <c r="I12">
        <v>58</v>
      </c>
      <c r="J12">
        <v>2362</v>
      </c>
      <c r="K12">
        <v>9394</v>
      </c>
      <c r="L12">
        <v>12671</v>
      </c>
      <c r="M12">
        <v>1211</v>
      </c>
      <c r="N12">
        <v>5760</v>
      </c>
      <c r="O12">
        <v>327</v>
      </c>
      <c r="P12">
        <v>610</v>
      </c>
      <c r="Q12">
        <v>9144</v>
      </c>
    </row>
    <row r="13" spans="1:17" x14ac:dyDescent="0.15">
      <c r="A13" t="s">
        <v>109</v>
      </c>
      <c r="B13">
        <v>15115</v>
      </c>
      <c r="C13">
        <v>3869</v>
      </c>
      <c r="D13">
        <v>3241</v>
      </c>
      <c r="E13">
        <v>628</v>
      </c>
      <c r="F13">
        <v>18</v>
      </c>
      <c r="G13">
        <v>50</v>
      </c>
      <c r="H13" t="s">
        <v>31</v>
      </c>
      <c r="I13">
        <v>50</v>
      </c>
      <c r="J13">
        <v>2116</v>
      </c>
      <c r="K13">
        <v>9062</v>
      </c>
      <c r="L13">
        <v>11874</v>
      </c>
      <c r="M13">
        <v>991</v>
      </c>
      <c r="N13">
        <v>7231</v>
      </c>
      <c r="O13">
        <v>1105</v>
      </c>
      <c r="P13">
        <v>625</v>
      </c>
      <c r="Q13">
        <v>9520</v>
      </c>
    </row>
    <row r="14" spans="1:17" x14ac:dyDescent="0.15">
      <c r="A14" t="s">
        <v>110</v>
      </c>
      <c r="B14">
        <v>26621</v>
      </c>
      <c r="C14">
        <v>6649</v>
      </c>
      <c r="D14">
        <v>5578</v>
      </c>
      <c r="E14">
        <v>1071</v>
      </c>
      <c r="F14">
        <v>32</v>
      </c>
      <c r="G14">
        <v>134</v>
      </c>
      <c r="H14" t="s">
        <v>31</v>
      </c>
      <c r="I14">
        <v>134</v>
      </c>
      <c r="J14">
        <v>4031</v>
      </c>
      <c r="K14">
        <v>15775</v>
      </c>
      <c r="L14">
        <v>21043</v>
      </c>
      <c r="M14">
        <v>1149</v>
      </c>
      <c r="N14">
        <v>14538</v>
      </c>
      <c r="O14">
        <v>4128</v>
      </c>
      <c r="P14">
        <v>778</v>
      </c>
      <c r="Q14">
        <v>15689</v>
      </c>
    </row>
    <row r="15" spans="1:17" x14ac:dyDescent="0.15">
      <c r="A15" t="s">
        <v>111</v>
      </c>
      <c r="B15">
        <v>32376</v>
      </c>
      <c r="C15">
        <v>7466</v>
      </c>
      <c r="D15">
        <v>4749</v>
      </c>
      <c r="E15">
        <v>2717</v>
      </c>
      <c r="F15">
        <v>48</v>
      </c>
      <c r="G15">
        <v>128</v>
      </c>
      <c r="H15" t="s">
        <v>31</v>
      </c>
      <c r="I15">
        <v>128</v>
      </c>
      <c r="J15">
        <v>5787</v>
      </c>
      <c r="K15">
        <v>18947</v>
      </c>
      <c r="L15">
        <v>27627</v>
      </c>
      <c r="M15">
        <v>1469</v>
      </c>
      <c r="N15">
        <v>18158</v>
      </c>
      <c r="O15">
        <v>4016</v>
      </c>
      <c r="P15">
        <v>800</v>
      </c>
      <c r="Q15">
        <v>19898</v>
      </c>
    </row>
    <row r="16" spans="1:17" x14ac:dyDescent="0.15">
      <c r="A16" t="s">
        <v>112</v>
      </c>
      <c r="B16">
        <v>21694</v>
      </c>
      <c r="C16">
        <v>5224</v>
      </c>
      <c r="D16">
        <v>3598</v>
      </c>
      <c r="E16">
        <v>1626</v>
      </c>
      <c r="F16">
        <v>26</v>
      </c>
      <c r="G16">
        <v>115</v>
      </c>
      <c r="H16" t="s">
        <v>31</v>
      </c>
      <c r="I16">
        <v>115</v>
      </c>
      <c r="J16">
        <v>4116</v>
      </c>
      <c r="K16">
        <v>12213</v>
      </c>
      <c r="L16">
        <v>18096</v>
      </c>
      <c r="M16">
        <v>1470</v>
      </c>
      <c r="N16">
        <v>10511</v>
      </c>
      <c r="O16">
        <v>2249</v>
      </c>
      <c r="P16">
        <v>2297</v>
      </c>
      <c r="Q16">
        <v>13238</v>
      </c>
    </row>
    <row r="17" spans="1:17" x14ac:dyDescent="0.15">
      <c r="A17" t="s">
        <v>113</v>
      </c>
      <c r="B17">
        <v>24959</v>
      </c>
      <c r="C17">
        <v>5261</v>
      </c>
      <c r="D17">
        <v>3486</v>
      </c>
      <c r="E17">
        <v>1775</v>
      </c>
      <c r="F17">
        <v>48</v>
      </c>
      <c r="G17">
        <v>69</v>
      </c>
      <c r="H17" t="s">
        <v>31</v>
      </c>
      <c r="I17">
        <v>69</v>
      </c>
      <c r="J17">
        <v>4916</v>
      </c>
      <c r="K17">
        <v>14665</v>
      </c>
      <c r="L17">
        <v>21473</v>
      </c>
      <c r="M17">
        <v>727</v>
      </c>
      <c r="N17">
        <v>13995</v>
      </c>
      <c r="O17">
        <v>4115</v>
      </c>
      <c r="P17">
        <v>725</v>
      </c>
      <c r="Q17">
        <v>15611</v>
      </c>
    </row>
    <row r="18" spans="1:17" x14ac:dyDescent="0.15">
      <c r="A18" t="s">
        <v>114</v>
      </c>
      <c r="B18">
        <v>62475</v>
      </c>
      <c r="C18">
        <v>14741</v>
      </c>
      <c r="D18">
        <v>12196</v>
      </c>
      <c r="E18">
        <v>2545</v>
      </c>
      <c r="F18">
        <v>30</v>
      </c>
      <c r="G18">
        <v>191</v>
      </c>
      <c r="H18" t="s">
        <v>31</v>
      </c>
      <c r="I18">
        <v>191</v>
      </c>
      <c r="J18">
        <v>12729</v>
      </c>
      <c r="K18">
        <v>34784</v>
      </c>
      <c r="L18">
        <v>50279</v>
      </c>
      <c r="M18">
        <v>4837</v>
      </c>
      <c r="N18">
        <v>40834</v>
      </c>
      <c r="O18">
        <v>4539</v>
      </c>
      <c r="P18">
        <v>1875</v>
      </c>
      <c r="Q18">
        <v>33232</v>
      </c>
    </row>
    <row r="19" spans="1:17" x14ac:dyDescent="0.15">
      <c r="A19" t="s">
        <v>115</v>
      </c>
      <c r="B19">
        <v>56909</v>
      </c>
      <c r="C19">
        <v>12955</v>
      </c>
      <c r="D19">
        <v>9558</v>
      </c>
      <c r="E19">
        <v>3397</v>
      </c>
      <c r="F19">
        <v>58</v>
      </c>
      <c r="G19">
        <v>218</v>
      </c>
      <c r="H19" t="s">
        <v>31</v>
      </c>
      <c r="I19">
        <v>218</v>
      </c>
      <c r="J19">
        <v>9721</v>
      </c>
      <c r="K19">
        <v>33957</v>
      </c>
      <c r="L19">
        <v>47351</v>
      </c>
      <c r="M19">
        <v>4882</v>
      </c>
      <c r="N19">
        <v>33827</v>
      </c>
      <c r="O19">
        <v>4405</v>
      </c>
      <c r="P19">
        <v>835</v>
      </c>
      <c r="Q19">
        <v>31101</v>
      </c>
    </row>
    <row r="20" spans="1:17" x14ac:dyDescent="0.15">
      <c r="A20" t="s">
        <v>116</v>
      </c>
      <c r="B20">
        <v>127380</v>
      </c>
      <c r="C20">
        <v>23679</v>
      </c>
      <c r="D20">
        <v>12885</v>
      </c>
      <c r="E20">
        <v>10794</v>
      </c>
      <c r="F20">
        <v>145</v>
      </c>
      <c r="G20">
        <v>638</v>
      </c>
      <c r="H20" t="s">
        <v>31</v>
      </c>
      <c r="I20">
        <v>638</v>
      </c>
      <c r="J20">
        <v>20947</v>
      </c>
      <c r="K20">
        <v>81971</v>
      </c>
      <c r="L20">
        <v>114495</v>
      </c>
      <c r="M20">
        <v>9836</v>
      </c>
      <c r="N20">
        <v>72640</v>
      </c>
      <c r="O20">
        <v>7874</v>
      </c>
      <c r="P20">
        <v>15035</v>
      </c>
      <c r="Q20">
        <v>75306</v>
      </c>
    </row>
    <row r="21" spans="1:17" x14ac:dyDescent="0.15">
      <c r="A21" t="s">
        <v>117</v>
      </c>
      <c r="B21">
        <v>73834</v>
      </c>
      <c r="C21">
        <v>13914</v>
      </c>
      <c r="D21">
        <v>11664</v>
      </c>
      <c r="E21">
        <v>2250</v>
      </c>
      <c r="F21">
        <v>74</v>
      </c>
      <c r="G21">
        <v>166</v>
      </c>
      <c r="H21" t="s">
        <v>31</v>
      </c>
      <c r="I21">
        <v>166</v>
      </c>
      <c r="J21">
        <v>13185</v>
      </c>
      <c r="K21">
        <v>46495</v>
      </c>
      <c r="L21">
        <v>62170</v>
      </c>
      <c r="M21">
        <v>6329</v>
      </c>
      <c r="N21">
        <v>46833</v>
      </c>
      <c r="O21">
        <v>12523</v>
      </c>
      <c r="P21">
        <v>3683</v>
      </c>
      <c r="Q21">
        <v>37208</v>
      </c>
    </row>
    <row r="22" spans="1:17" x14ac:dyDescent="0.15">
      <c r="A22" t="s">
        <v>118</v>
      </c>
      <c r="B22">
        <v>29329</v>
      </c>
      <c r="C22">
        <v>6843</v>
      </c>
      <c r="D22">
        <v>5032</v>
      </c>
      <c r="E22">
        <v>1811</v>
      </c>
      <c r="F22">
        <v>36</v>
      </c>
      <c r="G22">
        <v>100</v>
      </c>
      <c r="H22" t="s">
        <v>31</v>
      </c>
      <c r="I22">
        <v>100</v>
      </c>
      <c r="J22">
        <v>5011</v>
      </c>
      <c r="K22">
        <v>17339</v>
      </c>
      <c r="L22">
        <v>24297</v>
      </c>
      <c r="M22">
        <v>1655</v>
      </c>
      <c r="N22">
        <v>17489</v>
      </c>
      <c r="O22">
        <v>2759</v>
      </c>
      <c r="P22">
        <v>825</v>
      </c>
      <c r="Q22">
        <v>16197</v>
      </c>
    </row>
    <row r="23" spans="1:17" x14ac:dyDescent="0.15">
      <c r="A23" t="s">
        <v>119</v>
      </c>
      <c r="B23">
        <v>17493</v>
      </c>
      <c r="C23">
        <v>3399</v>
      </c>
      <c r="D23">
        <v>2484</v>
      </c>
      <c r="E23">
        <v>915</v>
      </c>
      <c r="F23">
        <v>20</v>
      </c>
      <c r="G23">
        <v>106</v>
      </c>
      <c r="H23" t="s">
        <v>31</v>
      </c>
      <c r="I23">
        <v>106</v>
      </c>
      <c r="J23">
        <v>5265</v>
      </c>
      <c r="K23">
        <v>8703</v>
      </c>
      <c r="L23">
        <v>15009</v>
      </c>
      <c r="M23">
        <v>4208</v>
      </c>
      <c r="N23">
        <v>9246</v>
      </c>
      <c r="O23">
        <v>1765</v>
      </c>
      <c r="P23">
        <v>612</v>
      </c>
      <c r="Q23">
        <v>8609</v>
      </c>
    </row>
    <row r="24" spans="1:17" x14ac:dyDescent="0.15">
      <c r="A24" t="s">
        <v>120</v>
      </c>
      <c r="B24">
        <v>19060</v>
      </c>
      <c r="C24">
        <v>3817</v>
      </c>
      <c r="D24">
        <v>3054</v>
      </c>
      <c r="E24">
        <v>763</v>
      </c>
      <c r="F24">
        <v>18</v>
      </c>
      <c r="G24">
        <v>92</v>
      </c>
      <c r="H24" t="s">
        <v>31</v>
      </c>
      <c r="I24">
        <v>92</v>
      </c>
      <c r="J24">
        <v>4669</v>
      </c>
      <c r="K24">
        <v>10464</v>
      </c>
      <c r="L24">
        <v>16006</v>
      </c>
      <c r="M24">
        <v>2823</v>
      </c>
      <c r="N24">
        <v>11110</v>
      </c>
      <c r="O24">
        <v>650</v>
      </c>
      <c r="P24">
        <v>1673</v>
      </c>
      <c r="Q24">
        <v>10866</v>
      </c>
    </row>
    <row r="25" spans="1:17" x14ac:dyDescent="0.15">
      <c r="A25" t="s">
        <v>121</v>
      </c>
      <c r="B25">
        <v>11381</v>
      </c>
      <c r="C25">
        <v>2419</v>
      </c>
      <c r="D25">
        <v>1606</v>
      </c>
      <c r="E25">
        <v>813</v>
      </c>
      <c r="F25">
        <v>16</v>
      </c>
      <c r="G25">
        <v>66</v>
      </c>
      <c r="H25" t="s">
        <v>31</v>
      </c>
      <c r="I25">
        <v>66</v>
      </c>
      <c r="J25">
        <v>2348</v>
      </c>
      <c r="K25">
        <v>6532</v>
      </c>
      <c r="L25">
        <v>9775</v>
      </c>
      <c r="M25">
        <v>872</v>
      </c>
      <c r="N25">
        <v>5256</v>
      </c>
      <c r="O25">
        <v>2347</v>
      </c>
      <c r="P25">
        <v>600</v>
      </c>
      <c r="Q25">
        <v>7857</v>
      </c>
    </row>
    <row r="26" spans="1:17" x14ac:dyDescent="0.15">
      <c r="A26" t="s">
        <v>122</v>
      </c>
      <c r="B26">
        <v>11215</v>
      </c>
      <c r="C26">
        <v>2468</v>
      </c>
      <c r="D26">
        <v>2070</v>
      </c>
      <c r="E26">
        <v>398</v>
      </c>
      <c r="F26">
        <v>28</v>
      </c>
      <c r="G26">
        <v>50</v>
      </c>
      <c r="H26" t="s">
        <v>31</v>
      </c>
      <c r="I26">
        <v>50</v>
      </c>
      <c r="J26">
        <v>2267</v>
      </c>
      <c r="K26">
        <v>6402</v>
      </c>
      <c r="L26">
        <v>9145</v>
      </c>
      <c r="M26">
        <v>867</v>
      </c>
      <c r="N26">
        <v>5331</v>
      </c>
      <c r="O26" t="s">
        <v>31</v>
      </c>
      <c r="P26">
        <v>606</v>
      </c>
      <c r="Q26">
        <v>7116</v>
      </c>
    </row>
    <row r="27" spans="1:17" x14ac:dyDescent="0.15">
      <c r="A27" t="s">
        <v>123</v>
      </c>
      <c r="B27">
        <v>24147</v>
      </c>
      <c r="C27">
        <v>5063</v>
      </c>
      <c r="D27">
        <v>2485</v>
      </c>
      <c r="E27">
        <v>2578</v>
      </c>
      <c r="F27">
        <v>46</v>
      </c>
      <c r="G27">
        <v>74</v>
      </c>
      <c r="H27" t="s">
        <v>31</v>
      </c>
      <c r="I27">
        <v>74</v>
      </c>
      <c r="J27">
        <v>3665</v>
      </c>
      <c r="K27">
        <v>15299</v>
      </c>
      <c r="L27">
        <v>21662</v>
      </c>
      <c r="M27">
        <v>831</v>
      </c>
      <c r="N27">
        <v>11811</v>
      </c>
      <c r="O27">
        <v>3521</v>
      </c>
      <c r="P27">
        <v>707</v>
      </c>
      <c r="Q27">
        <v>17662</v>
      </c>
    </row>
    <row r="28" spans="1:17" x14ac:dyDescent="0.15">
      <c r="A28" t="s">
        <v>124</v>
      </c>
      <c r="B28">
        <v>20760</v>
      </c>
      <c r="C28">
        <v>4192</v>
      </c>
      <c r="D28">
        <v>3640</v>
      </c>
      <c r="E28">
        <v>552</v>
      </c>
      <c r="F28">
        <v>30</v>
      </c>
      <c r="G28">
        <v>137</v>
      </c>
      <c r="H28" t="s">
        <v>31</v>
      </c>
      <c r="I28">
        <v>137</v>
      </c>
      <c r="J28">
        <v>3432</v>
      </c>
      <c r="K28">
        <v>12969</v>
      </c>
      <c r="L28">
        <v>17120</v>
      </c>
      <c r="M28">
        <v>1338</v>
      </c>
      <c r="N28">
        <v>11828</v>
      </c>
      <c r="O28">
        <v>4009</v>
      </c>
      <c r="P28">
        <v>606</v>
      </c>
      <c r="Q28">
        <v>15072</v>
      </c>
    </row>
    <row r="29" spans="1:17" x14ac:dyDescent="0.15">
      <c r="A29" t="s">
        <v>125</v>
      </c>
      <c r="B29">
        <v>39782</v>
      </c>
      <c r="C29">
        <v>7021</v>
      </c>
      <c r="D29">
        <v>6547</v>
      </c>
      <c r="E29">
        <v>474</v>
      </c>
      <c r="F29">
        <v>48</v>
      </c>
      <c r="G29">
        <v>198</v>
      </c>
      <c r="H29" t="s">
        <v>31</v>
      </c>
      <c r="I29">
        <v>198</v>
      </c>
      <c r="J29">
        <v>10993</v>
      </c>
      <c r="K29">
        <v>21522</v>
      </c>
      <c r="L29">
        <v>33235</v>
      </c>
      <c r="M29">
        <v>7972</v>
      </c>
      <c r="N29">
        <v>24364</v>
      </c>
      <c r="O29">
        <v>9435</v>
      </c>
      <c r="P29">
        <v>613</v>
      </c>
      <c r="Q29">
        <v>21171</v>
      </c>
    </row>
    <row r="30" spans="1:17" x14ac:dyDescent="0.15">
      <c r="A30" t="s">
        <v>126</v>
      </c>
      <c r="B30">
        <v>67811</v>
      </c>
      <c r="C30">
        <v>13075</v>
      </c>
      <c r="D30">
        <v>10323</v>
      </c>
      <c r="E30">
        <v>2752</v>
      </c>
      <c r="F30">
        <v>64</v>
      </c>
      <c r="G30">
        <v>275</v>
      </c>
      <c r="H30" t="s">
        <v>31</v>
      </c>
      <c r="I30">
        <v>275</v>
      </c>
      <c r="J30">
        <v>13631</v>
      </c>
      <c r="K30">
        <v>40766</v>
      </c>
      <c r="L30">
        <v>57488</v>
      </c>
      <c r="M30">
        <v>8427</v>
      </c>
      <c r="N30">
        <v>41897</v>
      </c>
      <c r="O30">
        <v>7381</v>
      </c>
      <c r="P30">
        <v>4351</v>
      </c>
      <c r="Q30">
        <v>39620</v>
      </c>
    </row>
    <row r="31" spans="1:17" x14ac:dyDescent="0.15">
      <c r="A31" t="s">
        <v>127</v>
      </c>
      <c r="B31">
        <v>20624</v>
      </c>
      <c r="C31">
        <v>4804</v>
      </c>
      <c r="D31">
        <v>3683</v>
      </c>
      <c r="E31">
        <v>1121</v>
      </c>
      <c r="F31">
        <v>26</v>
      </c>
      <c r="G31">
        <v>54</v>
      </c>
      <c r="H31" t="s">
        <v>31</v>
      </c>
      <c r="I31">
        <v>54</v>
      </c>
      <c r="J31">
        <v>4220</v>
      </c>
      <c r="K31">
        <v>11520</v>
      </c>
      <c r="L31">
        <v>16941</v>
      </c>
      <c r="M31">
        <v>1459</v>
      </c>
      <c r="N31">
        <v>11512</v>
      </c>
      <c r="O31">
        <v>2485</v>
      </c>
      <c r="P31">
        <v>685</v>
      </c>
      <c r="Q31">
        <v>12303</v>
      </c>
    </row>
    <row r="32" spans="1:17" x14ac:dyDescent="0.15">
      <c r="A32" t="s">
        <v>128</v>
      </c>
      <c r="B32">
        <v>14805</v>
      </c>
      <c r="C32">
        <v>2403</v>
      </c>
      <c r="D32">
        <v>1763</v>
      </c>
      <c r="E32">
        <v>640</v>
      </c>
      <c r="F32">
        <v>32</v>
      </c>
      <c r="G32">
        <v>102</v>
      </c>
      <c r="H32" t="s">
        <v>31</v>
      </c>
      <c r="I32">
        <v>102</v>
      </c>
      <c r="J32">
        <v>2792</v>
      </c>
      <c r="K32">
        <v>9476</v>
      </c>
      <c r="L32">
        <v>13042</v>
      </c>
      <c r="M32">
        <v>623</v>
      </c>
      <c r="N32">
        <v>7079</v>
      </c>
      <c r="O32">
        <v>2664</v>
      </c>
      <c r="P32">
        <v>614</v>
      </c>
      <c r="Q32">
        <v>10167</v>
      </c>
    </row>
    <row r="33" spans="1:17" x14ac:dyDescent="0.15">
      <c r="A33" t="s">
        <v>129</v>
      </c>
      <c r="B33">
        <v>36187</v>
      </c>
      <c r="C33">
        <v>6480</v>
      </c>
      <c r="D33">
        <v>3344</v>
      </c>
      <c r="E33">
        <v>3136</v>
      </c>
      <c r="F33">
        <v>36</v>
      </c>
      <c r="G33">
        <v>348</v>
      </c>
      <c r="H33" t="s">
        <v>31</v>
      </c>
      <c r="I33">
        <v>348</v>
      </c>
      <c r="J33">
        <v>6225</v>
      </c>
      <c r="K33">
        <v>23098</v>
      </c>
      <c r="L33">
        <v>32843</v>
      </c>
      <c r="M33">
        <v>2210</v>
      </c>
      <c r="N33">
        <v>21262</v>
      </c>
      <c r="O33">
        <v>4012</v>
      </c>
      <c r="P33">
        <v>2186</v>
      </c>
      <c r="Q33">
        <v>21865</v>
      </c>
    </row>
    <row r="34" spans="1:17" x14ac:dyDescent="0.15">
      <c r="A34" t="s">
        <v>130</v>
      </c>
      <c r="B34">
        <v>108584</v>
      </c>
      <c r="C34">
        <v>19454</v>
      </c>
      <c r="D34">
        <v>14430</v>
      </c>
      <c r="E34">
        <v>5024</v>
      </c>
      <c r="F34">
        <v>78</v>
      </c>
      <c r="G34">
        <v>693</v>
      </c>
      <c r="H34" t="s">
        <v>31</v>
      </c>
      <c r="I34">
        <v>693</v>
      </c>
      <c r="J34">
        <v>23104</v>
      </c>
      <c r="K34">
        <v>65255</v>
      </c>
      <c r="L34">
        <v>94154</v>
      </c>
      <c r="M34">
        <v>10307</v>
      </c>
      <c r="N34">
        <v>76161</v>
      </c>
      <c r="O34">
        <v>11993</v>
      </c>
      <c r="P34">
        <v>5797</v>
      </c>
      <c r="Q34">
        <v>68518</v>
      </c>
    </row>
    <row r="35" spans="1:17" x14ac:dyDescent="0.15">
      <c r="A35" t="s">
        <v>131</v>
      </c>
      <c r="B35">
        <v>63890</v>
      </c>
      <c r="C35">
        <v>11758</v>
      </c>
      <c r="D35">
        <v>10025</v>
      </c>
      <c r="E35">
        <v>1733</v>
      </c>
      <c r="F35">
        <v>54</v>
      </c>
      <c r="G35">
        <v>343</v>
      </c>
      <c r="H35" t="s">
        <v>31</v>
      </c>
      <c r="I35">
        <v>343</v>
      </c>
      <c r="J35">
        <v>13911</v>
      </c>
      <c r="K35">
        <v>37824</v>
      </c>
      <c r="L35">
        <v>53865</v>
      </c>
      <c r="M35">
        <v>6867</v>
      </c>
      <c r="N35">
        <v>44126</v>
      </c>
      <c r="O35">
        <v>4649</v>
      </c>
      <c r="P35">
        <v>1911</v>
      </c>
      <c r="Q35">
        <v>34807</v>
      </c>
    </row>
    <row r="36" spans="1:17" x14ac:dyDescent="0.15">
      <c r="A36" t="s">
        <v>132</v>
      </c>
      <c r="B36">
        <v>16489</v>
      </c>
      <c r="C36">
        <v>2889</v>
      </c>
      <c r="D36">
        <v>1256</v>
      </c>
      <c r="E36">
        <v>1633</v>
      </c>
      <c r="F36">
        <v>13</v>
      </c>
      <c r="G36">
        <v>60</v>
      </c>
      <c r="H36" t="s">
        <v>31</v>
      </c>
      <c r="I36">
        <v>60</v>
      </c>
      <c r="J36">
        <v>3251</v>
      </c>
      <c r="K36">
        <v>10276</v>
      </c>
      <c r="L36">
        <v>15233</v>
      </c>
      <c r="M36">
        <v>987</v>
      </c>
      <c r="N36">
        <v>11589</v>
      </c>
      <c r="O36" t="s">
        <v>31</v>
      </c>
      <c r="P36">
        <v>978</v>
      </c>
      <c r="Q36">
        <v>9932</v>
      </c>
    </row>
    <row r="37" spans="1:17" x14ac:dyDescent="0.15">
      <c r="A37" t="s">
        <v>133</v>
      </c>
      <c r="B37">
        <v>14296</v>
      </c>
      <c r="C37">
        <v>2349</v>
      </c>
      <c r="D37">
        <v>1931</v>
      </c>
      <c r="E37">
        <v>418</v>
      </c>
      <c r="F37">
        <v>24</v>
      </c>
      <c r="G37">
        <v>166</v>
      </c>
      <c r="H37">
        <v>93</v>
      </c>
      <c r="I37">
        <v>73</v>
      </c>
      <c r="J37">
        <v>2817</v>
      </c>
      <c r="K37">
        <v>8940</v>
      </c>
      <c r="L37">
        <v>12272</v>
      </c>
      <c r="M37">
        <v>577</v>
      </c>
      <c r="N37">
        <v>8981</v>
      </c>
      <c r="O37">
        <v>2143</v>
      </c>
      <c r="P37">
        <v>800</v>
      </c>
      <c r="Q37">
        <v>9756</v>
      </c>
    </row>
    <row r="38" spans="1:17" x14ac:dyDescent="0.15">
      <c r="A38" t="s">
        <v>134</v>
      </c>
      <c r="B38">
        <v>8936</v>
      </c>
      <c r="C38">
        <v>2008</v>
      </c>
      <c r="D38">
        <v>844</v>
      </c>
      <c r="E38">
        <v>1164</v>
      </c>
      <c r="F38">
        <v>12</v>
      </c>
      <c r="G38">
        <v>34</v>
      </c>
      <c r="H38" t="s">
        <v>31</v>
      </c>
      <c r="I38">
        <v>34</v>
      </c>
      <c r="J38">
        <v>1754</v>
      </c>
      <c r="K38">
        <v>5128</v>
      </c>
      <c r="L38">
        <v>8092</v>
      </c>
      <c r="M38">
        <v>482</v>
      </c>
      <c r="N38">
        <v>4399</v>
      </c>
      <c r="O38">
        <v>1502</v>
      </c>
      <c r="P38">
        <v>697</v>
      </c>
      <c r="Q38">
        <v>4910</v>
      </c>
    </row>
    <row r="39" spans="1:17" x14ac:dyDescent="0.15">
      <c r="A39" t="s">
        <v>135</v>
      </c>
      <c r="B39">
        <v>11408</v>
      </c>
      <c r="C39">
        <v>2457</v>
      </c>
      <c r="D39">
        <v>1741</v>
      </c>
      <c r="E39">
        <v>716</v>
      </c>
      <c r="F39">
        <v>30</v>
      </c>
      <c r="G39">
        <v>33</v>
      </c>
      <c r="H39" t="s">
        <v>31</v>
      </c>
      <c r="I39">
        <v>33</v>
      </c>
      <c r="J39">
        <v>2298</v>
      </c>
      <c r="K39">
        <v>6590</v>
      </c>
      <c r="L39">
        <v>9667</v>
      </c>
      <c r="M39">
        <v>553</v>
      </c>
      <c r="N39">
        <v>4727</v>
      </c>
      <c r="O39">
        <v>1695</v>
      </c>
      <c r="P39">
        <v>616</v>
      </c>
      <c r="Q39">
        <v>6515</v>
      </c>
    </row>
    <row r="40" spans="1:17" x14ac:dyDescent="0.15">
      <c r="A40" t="s">
        <v>136</v>
      </c>
      <c r="B40">
        <v>29776</v>
      </c>
      <c r="C40">
        <v>5820</v>
      </c>
      <c r="D40">
        <v>5182</v>
      </c>
      <c r="E40">
        <v>638</v>
      </c>
      <c r="F40">
        <v>26</v>
      </c>
      <c r="G40">
        <v>236</v>
      </c>
      <c r="H40" t="s">
        <v>31</v>
      </c>
      <c r="I40">
        <v>236</v>
      </c>
      <c r="J40">
        <v>4906</v>
      </c>
      <c r="K40">
        <v>18788</v>
      </c>
      <c r="L40">
        <v>24594</v>
      </c>
      <c r="M40">
        <v>1626</v>
      </c>
      <c r="N40">
        <v>18823</v>
      </c>
      <c r="O40">
        <v>3882</v>
      </c>
      <c r="P40">
        <v>2047</v>
      </c>
      <c r="Q40">
        <v>17141</v>
      </c>
    </row>
    <row r="41" spans="1:17" x14ac:dyDescent="0.15">
      <c r="A41" t="s">
        <v>137</v>
      </c>
      <c r="B41">
        <v>41108</v>
      </c>
      <c r="C41">
        <v>9200</v>
      </c>
      <c r="D41">
        <v>7687</v>
      </c>
      <c r="E41">
        <v>1513</v>
      </c>
      <c r="F41">
        <v>58</v>
      </c>
      <c r="G41">
        <v>155</v>
      </c>
      <c r="H41" t="s">
        <v>31</v>
      </c>
      <c r="I41">
        <v>155</v>
      </c>
      <c r="J41">
        <v>10444</v>
      </c>
      <c r="K41">
        <v>21251</v>
      </c>
      <c r="L41">
        <v>33421</v>
      </c>
      <c r="M41">
        <v>5137</v>
      </c>
      <c r="N41">
        <v>26626</v>
      </c>
      <c r="O41">
        <v>8153</v>
      </c>
      <c r="P41">
        <v>746</v>
      </c>
      <c r="Q41">
        <v>21677</v>
      </c>
    </row>
    <row r="42" spans="1:17" x14ac:dyDescent="0.15">
      <c r="A42" t="s">
        <v>138</v>
      </c>
      <c r="B42">
        <v>27400</v>
      </c>
      <c r="C42">
        <v>6070</v>
      </c>
      <c r="D42">
        <v>5672</v>
      </c>
      <c r="E42">
        <v>398</v>
      </c>
      <c r="F42">
        <v>40</v>
      </c>
      <c r="G42">
        <v>130</v>
      </c>
      <c r="H42" t="s">
        <v>31</v>
      </c>
      <c r="I42">
        <v>130</v>
      </c>
      <c r="J42">
        <v>9692</v>
      </c>
      <c r="K42">
        <v>11468</v>
      </c>
      <c r="L42">
        <v>21728</v>
      </c>
      <c r="M42">
        <v>5524</v>
      </c>
      <c r="N42">
        <v>16947</v>
      </c>
      <c r="O42">
        <v>1739</v>
      </c>
      <c r="P42">
        <v>736</v>
      </c>
      <c r="Q42">
        <v>12424</v>
      </c>
    </row>
    <row r="43" spans="1:17" x14ac:dyDescent="0.15">
      <c r="A43" t="s">
        <v>139</v>
      </c>
      <c r="B43">
        <v>15029</v>
      </c>
      <c r="C43">
        <v>3978</v>
      </c>
      <c r="D43">
        <v>3723</v>
      </c>
      <c r="E43">
        <v>255</v>
      </c>
      <c r="F43">
        <v>16</v>
      </c>
      <c r="G43">
        <v>59</v>
      </c>
      <c r="H43" t="s">
        <v>31</v>
      </c>
      <c r="I43">
        <v>59</v>
      </c>
      <c r="J43">
        <v>4257</v>
      </c>
      <c r="K43">
        <v>6719</v>
      </c>
      <c r="L43">
        <v>11306</v>
      </c>
      <c r="M43">
        <v>2257</v>
      </c>
      <c r="N43">
        <v>9125</v>
      </c>
      <c r="O43">
        <v>1807</v>
      </c>
      <c r="P43">
        <v>696</v>
      </c>
      <c r="Q43">
        <v>6009</v>
      </c>
    </row>
    <row r="44" spans="1:17" x14ac:dyDescent="0.15">
      <c r="A44" t="s">
        <v>140</v>
      </c>
      <c r="B44">
        <v>15465</v>
      </c>
      <c r="C44">
        <v>3383</v>
      </c>
      <c r="D44">
        <v>2721</v>
      </c>
      <c r="E44">
        <v>662</v>
      </c>
      <c r="F44">
        <v>18</v>
      </c>
      <c r="G44">
        <v>123</v>
      </c>
      <c r="H44" t="s">
        <v>31</v>
      </c>
      <c r="I44">
        <v>123</v>
      </c>
      <c r="J44">
        <v>2705</v>
      </c>
      <c r="K44">
        <v>9236</v>
      </c>
      <c r="L44">
        <v>12744</v>
      </c>
      <c r="M44">
        <v>1045</v>
      </c>
      <c r="N44">
        <v>7597</v>
      </c>
      <c r="O44">
        <v>2498</v>
      </c>
      <c r="P44">
        <v>613</v>
      </c>
      <c r="Q44">
        <v>9929</v>
      </c>
    </row>
    <row r="45" spans="1:17" x14ac:dyDescent="0.15">
      <c r="A45" t="s">
        <v>141</v>
      </c>
      <c r="B45">
        <v>22952</v>
      </c>
      <c r="C45">
        <v>5207</v>
      </c>
      <c r="D45">
        <v>4217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5172</v>
      </c>
      <c r="K45">
        <v>12394</v>
      </c>
      <c r="L45">
        <v>18735</v>
      </c>
      <c r="M45">
        <v>1761</v>
      </c>
      <c r="N45">
        <v>12165</v>
      </c>
      <c r="O45">
        <v>1824</v>
      </c>
      <c r="P45">
        <v>642</v>
      </c>
      <c r="Q45">
        <v>11104</v>
      </c>
    </row>
    <row r="46" spans="1:17" x14ac:dyDescent="0.15">
      <c r="A46" t="s">
        <v>142</v>
      </c>
      <c r="B46">
        <v>18879</v>
      </c>
      <c r="C46">
        <v>3802</v>
      </c>
      <c r="D46">
        <v>2217</v>
      </c>
      <c r="E46">
        <v>1585</v>
      </c>
      <c r="F46">
        <v>11</v>
      </c>
      <c r="G46">
        <v>184</v>
      </c>
      <c r="H46" t="s">
        <v>31</v>
      </c>
      <c r="I46">
        <v>184</v>
      </c>
      <c r="J46">
        <v>6961</v>
      </c>
      <c r="K46">
        <v>7921</v>
      </c>
      <c r="L46">
        <v>16662</v>
      </c>
      <c r="M46">
        <v>3734</v>
      </c>
      <c r="N46">
        <v>11209</v>
      </c>
      <c r="O46">
        <v>1452</v>
      </c>
      <c r="P46">
        <v>605</v>
      </c>
      <c r="Q46">
        <v>6920</v>
      </c>
    </row>
    <row r="47" spans="1:17" x14ac:dyDescent="0.15">
      <c r="A47" t="s">
        <v>143</v>
      </c>
      <c r="B47">
        <v>86985</v>
      </c>
      <c r="C47">
        <v>21634</v>
      </c>
      <c r="D47">
        <v>14126</v>
      </c>
      <c r="E47">
        <v>7508</v>
      </c>
      <c r="F47">
        <v>56</v>
      </c>
      <c r="G47">
        <v>377</v>
      </c>
      <c r="H47" t="s">
        <v>31</v>
      </c>
      <c r="I47">
        <v>377</v>
      </c>
      <c r="J47">
        <v>21760</v>
      </c>
      <c r="K47">
        <v>43158</v>
      </c>
      <c r="L47">
        <v>72859</v>
      </c>
      <c r="M47">
        <v>9597</v>
      </c>
      <c r="N47">
        <v>52353</v>
      </c>
      <c r="O47">
        <v>12094</v>
      </c>
      <c r="P47">
        <v>3906</v>
      </c>
      <c r="Q47">
        <v>32360</v>
      </c>
    </row>
    <row r="48" spans="1:17" x14ac:dyDescent="0.15">
      <c r="A48" t="s">
        <v>144</v>
      </c>
      <c r="B48">
        <v>15220</v>
      </c>
      <c r="C48">
        <v>4323</v>
      </c>
      <c r="D48">
        <v>2765</v>
      </c>
      <c r="E48">
        <v>1558</v>
      </c>
      <c r="F48">
        <v>22</v>
      </c>
      <c r="G48">
        <v>50</v>
      </c>
      <c r="H48" t="s">
        <v>31</v>
      </c>
      <c r="I48">
        <v>50</v>
      </c>
      <c r="J48">
        <v>4429</v>
      </c>
      <c r="K48">
        <v>6396</v>
      </c>
      <c r="L48">
        <v>12455</v>
      </c>
      <c r="M48">
        <v>2464</v>
      </c>
      <c r="N48">
        <v>8294</v>
      </c>
      <c r="O48">
        <v>1920</v>
      </c>
      <c r="P48">
        <v>604</v>
      </c>
      <c r="Q48">
        <v>7184</v>
      </c>
    </row>
    <row r="49" spans="1:17" x14ac:dyDescent="0.15">
      <c r="A49" t="s">
        <v>145</v>
      </c>
      <c r="B49">
        <v>27322</v>
      </c>
      <c r="C49">
        <v>8043</v>
      </c>
      <c r="D49">
        <v>7330</v>
      </c>
      <c r="E49">
        <v>713</v>
      </c>
      <c r="F49">
        <v>38</v>
      </c>
      <c r="G49">
        <v>150</v>
      </c>
      <c r="H49" t="s">
        <v>31</v>
      </c>
      <c r="I49">
        <v>150</v>
      </c>
      <c r="J49">
        <v>6605</v>
      </c>
      <c r="K49">
        <v>12486</v>
      </c>
      <c r="L49">
        <v>19992</v>
      </c>
      <c r="M49">
        <v>3492</v>
      </c>
      <c r="N49">
        <v>14332</v>
      </c>
      <c r="O49">
        <v>3070</v>
      </c>
      <c r="P49">
        <v>861</v>
      </c>
      <c r="Q49">
        <v>11729</v>
      </c>
    </row>
    <row r="50" spans="1:17" x14ac:dyDescent="0.15">
      <c r="A50" t="s">
        <v>146</v>
      </c>
      <c r="B50">
        <v>35610</v>
      </c>
      <c r="C50">
        <v>9007</v>
      </c>
      <c r="D50">
        <v>7916</v>
      </c>
      <c r="E50">
        <v>1091</v>
      </c>
      <c r="F50">
        <v>48</v>
      </c>
      <c r="G50">
        <v>231</v>
      </c>
      <c r="H50" t="s">
        <v>31</v>
      </c>
      <c r="I50">
        <v>231</v>
      </c>
      <c r="J50">
        <v>9571</v>
      </c>
      <c r="K50">
        <v>16753</v>
      </c>
      <c r="L50">
        <v>27694</v>
      </c>
      <c r="M50">
        <v>4199</v>
      </c>
      <c r="N50">
        <v>21505</v>
      </c>
      <c r="O50">
        <v>3328</v>
      </c>
      <c r="P50">
        <v>845</v>
      </c>
      <c r="Q50">
        <v>13731</v>
      </c>
    </row>
    <row r="51" spans="1:17" x14ac:dyDescent="0.15">
      <c r="A51" t="s">
        <v>147</v>
      </c>
      <c r="B51">
        <v>20177</v>
      </c>
      <c r="C51">
        <v>5250</v>
      </c>
      <c r="D51">
        <v>5060</v>
      </c>
      <c r="E51">
        <v>190</v>
      </c>
      <c r="F51">
        <v>40</v>
      </c>
      <c r="G51">
        <v>100</v>
      </c>
      <c r="H51" t="s">
        <v>31</v>
      </c>
      <c r="I51">
        <v>100</v>
      </c>
      <c r="J51">
        <v>2826</v>
      </c>
      <c r="K51">
        <v>11961</v>
      </c>
      <c r="L51">
        <v>15117</v>
      </c>
      <c r="M51">
        <v>883</v>
      </c>
      <c r="N51">
        <v>11431</v>
      </c>
      <c r="O51">
        <v>2575</v>
      </c>
      <c r="P51">
        <v>604</v>
      </c>
      <c r="Q51">
        <v>7718</v>
      </c>
    </row>
    <row r="52" spans="1:17" x14ac:dyDescent="0.15">
      <c r="A52" t="s">
        <v>148</v>
      </c>
      <c r="B52">
        <v>19507</v>
      </c>
      <c r="C52">
        <v>5844</v>
      </c>
      <c r="D52">
        <v>3940</v>
      </c>
      <c r="E52">
        <v>1904</v>
      </c>
      <c r="F52">
        <v>30</v>
      </c>
      <c r="G52">
        <v>110</v>
      </c>
      <c r="H52" t="s">
        <v>31</v>
      </c>
      <c r="I52">
        <v>110</v>
      </c>
      <c r="J52">
        <v>3972</v>
      </c>
      <c r="K52">
        <v>9551</v>
      </c>
      <c r="L52">
        <v>15567</v>
      </c>
      <c r="M52">
        <v>1536</v>
      </c>
      <c r="N52">
        <v>9827</v>
      </c>
      <c r="O52">
        <v>1966</v>
      </c>
      <c r="P52">
        <v>612</v>
      </c>
      <c r="Q52">
        <v>9329</v>
      </c>
    </row>
    <row r="53" spans="1:17" x14ac:dyDescent="0.15">
      <c r="A53" t="s">
        <v>149</v>
      </c>
      <c r="B53">
        <v>35032</v>
      </c>
      <c r="C53">
        <v>9939</v>
      </c>
      <c r="D53">
        <v>7633</v>
      </c>
      <c r="E53">
        <v>2306</v>
      </c>
      <c r="F53">
        <v>44</v>
      </c>
      <c r="G53">
        <v>230</v>
      </c>
      <c r="H53" t="s">
        <v>31</v>
      </c>
      <c r="I53">
        <v>230</v>
      </c>
      <c r="J53">
        <v>9381</v>
      </c>
      <c r="K53">
        <v>15438</v>
      </c>
      <c r="L53">
        <v>27399</v>
      </c>
      <c r="M53">
        <v>4181</v>
      </c>
      <c r="N53">
        <v>19729</v>
      </c>
      <c r="O53">
        <v>3106</v>
      </c>
      <c r="P53">
        <v>720</v>
      </c>
      <c r="Q53">
        <v>13666</v>
      </c>
    </row>
    <row r="54" spans="1:17" x14ac:dyDescent="0.15">
      <c r="A54" t="s">
        <v>150</v>
      </c>
      <c r="B54">
        <v>18997</v>
      </c>
      <c r="C54">
        <v>5469</v>
      </c>
      <c r="D54">
        <v>3387</v>
      </c>
      <c r="E54">
        <v>2082</v>
      </c>
      <c r="F54">
        <v>24</v>
      </c>
      <c r="G54">
        <v>71</v>
      </c>
      <c r="H54" t="s">
        <v>31</v>
      </c>
      <c r="I54">
        <v>71</v>
      </c>
      <c r="J54">
        <v>3829</v>
      </c>
      <c r="K54">
        <v>9604</v>
      </c>
      <c r="L54">
        <v>15610</v>
      </c>
      <c r="M54">
        <v>1646</v>
      </c>
      <c r="N54">
        <v>10197</v>
      </c>
      <c r="O54">
        <v>2504</v>
      </c>
      <c r="P54">
        <v>600</v>
      </c>
      <c r="Q54">
        <v>6770</v>
      </c>
    </row>
    <row r="55" spans="1:17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  <c r="Q55" t="s">
        <v>190</v>
      </c>
    </row>
    <row r="56" spans="1:17" x14ac:dyDescent="0.15">
      <c r="A56" t="s">
        <v>75</v>
      </c>
      <c r="B56">
        <v>78994</v>
      </c>
      <c r="C56">
        <v>7804</v>
      </c>
      <c r="D56">
        <v>2405</v>
      </c>
      <c r="E56">
        <v>5399</v>
      </c>
      <c r="F56">
        <v>99</v>
      </c>
      <c r="G56">
        <v>301</v>
      </c>
      <c r="H56" t="s">
        <v>31</v>
      </c>
      <c r="I56">
        <v>301</v>
      </c>
      <c r="J56">
        <v>10995</v>
      </c>
      <c r="K56">
        <v>59795</v>
      </c>
      <c r="L56">
        <v>76589</v>
      </c>
      <c r="M56">
        <v>5044</v>
      </c>
      <c r="N56">
        <v>50104</v>
      </c>
      <c r="O56">
        <v>4808</v>
      </c>
      <c r="P56">
        <v>13882</v>
      </c>
      <c r="Q56">
        <v>56192</v>
      </c>
    </row>
    <row r="57" spans="1:17" x14ac:dyDescent="0.15">
      <c r="A57" t="s">
        <v>0</v>
      </c>
      <c r="B57">
        <v>37404</v>
      </c>
      <c r="C57">
        <v>7293</v>
      </c>
      <c r="D57">
        <v>5837</v>
      </c>
      <c r="E57">
        <v>1456</v>
      </c>
      <c r="F57">
        <v>8</v>
      </c>
      <c r="G57">
        <v>102</v>
      </c>
      <c r="H57" t="s">
        <v>31</v>
      </c>
      <c r="I57">
        <v>102</v>
      </c>
      <c r="J57">
        <v>8416</v>
      </c>
      <c r="K57">
        <v>21585</v>
      </c>
      <c r="L57">
        <v>31567</v>
      </c>
      <c r="M57">
        <v>4111</v>
      </c>
      <c r="N57">
        <v>25749</v>
      </c>
      <c r="O57">
        <v>969</v>
      </c>
      <c r="P57">
        <v>1884</v>
      </c>
      <c r="Q57">
        <v>14170</v>
      </c>
    </row>
    <row r="58" spans="1:17" x14ac:dyDescent="0.15">
      <c r="A58" t="s">
        <v>1</v>
      </c>
      <c r="B58">
        <v>12897</v>
      </c>
      <c r="C58">
        <v>2680</v>
      </c>
      <c r="D58">
        <v>2118</v>
      </c>
      <c r="E58">
        <v>562</v>
      </c>
      <c r="F58">
        <v>10</v>
      </c>
      <c r="G58" t="s">
        <v>31</v>
      </c>
      <c r="H58" t="s">
        <v>31</v>
      </c>
      <c r="I58" t="s">
        <v>31</v>
      </c>
      <c r="J58">
        <v>1016</v>
      </c>
      <c r="K58">
        <v>9191</v>
      </c>
      <c r="L58">
        <v>10779</v>
      </c>
      <c r="M58">
        <v>268</v>
      </c>
      <c r="N58">
        <v>7030</v>
      </c>
      <c r="O58">
        <v>2590</v>
      </c>
      <c r="P58">
        <v>1285</v>
      </c>
      <c r="Q58">
        <v>7145</v>
      </c>
    </row>
    <row r="59" spans="1:17" x14ac:dyDescent="0.15">
      <c r="A59" t="s">
        <v>18</v>
      </c>
      <c r="B59">
        <v>7952</v>
      </c>
      <c r="C59">
        <v>1240</v>
      </c>
      <c r="D59">
        <v>893</v>
      </c>
      <c r="E59">
        <v>347</v>
      </c>
      <c r="F59">
        <v>10</v>
      </c>
      <c r="G59">
        <v>20</v>
      </c>
      <c r="H59" t="s">
        <v>31</v>
      </c>
      <c r="I59">
        <v>20</v>
      </c>
      <c r="J59">
        <v>1517</v>
      </c>
      <c r="K59">
        <v>5165</v>
      </c>
      <c r="L59">
        <v>7059</v>
      </c>
      <c r="M59">
        <v>715</v>
      </c>
      <c r="N59">
        <v>6001</v>
      </c>
      <c r="O59">
        <v>1245</v>
      </c>
      <c r="P59" t="s">
        <v>31</v>
      </c>
      <c r="Q59">
        <v>4906</v>
      </c>
    </row>
    <row r="60" spans="1:17" x14ac:dyDescent="0.15">
      <c r="A60" t="s">
        <v>2</v>
      </c>
      <c r="B60">
        <v>8967</v>
      </c>
      <c r="C60">
        <v>1447</v>
      </c>
      <c r="D60">
        <v>1297</v>
      </c>
      <c r="E60">
        <v>150</v>
      </c>
      <c r="F60">
        <v>11</v>
      </c>
      <c r="G60">
        <v>50</v>
      </c>
      <c r="H60" t="s">
        <v>31</v>
      </c>
      <c r="I60">
        <v>50</v>
      </c>
      <c r="J60">
        <v>1091</v>
      </c>
      <c r="K60">
        <v>6368</v>
      </c>
      <c r="L60">
        <v>7670</v>
      </c>
      <c r="M60">
        <v>473</v>
      </c>
      <c r="N60">
        <v>5530</v>
      </c>
      <c r="O60">
        <v>658</v>
      </c>
      <c r="P60">
        <v>835</v>
      </c>
      <c r="Q60">
        <v>5068</v>
      </c>
    </row>
    <row r="61" spans="1:17" x14ac:dyDescent="0.15">
      <c r="A61" t="s">
        <v>3</v>
      </c>
      <c r="B61">
        <v>27619</v>
      </c>
      <c r="C61">
        <v>5467</v>
      </c>
      <c r="D61">
        <v>4873</v>
      </c>
      <c r="E61">
        <v>594</v>
      </c>
      <c r="F61">
        <v>26</v>
      </c>
      <c r="G61">
        <v>76</v>
      </c>
      <c r="H61" t="s">
        <v>31</v>
      </c>
      <c r="I61">
        <v>76</v>
      </c>
      <c r="J61">
        <v>3579</v>
      </c>
      <c r="K61">
        <v>18471</v>
      </c>
      <c r="L61">
        <v>22746</v>
      </c>
      <c r="M61">
        <v>990</v>
      </c>
      <c r="N61">
        <v>16493</v>
      </c>
      <c r="O61">
        <v>6460</v>
      </c>
      <c r="P61">
        <v>638</v>
      </c>
      <c r="Q61">
        <v>13922</v>
      </c>
    </row>
    <row r="62" spans="1:17" x14ac:dyDescent="0.15">
      <c r="A62" t="s">
        <v>4</v>
      </c>
      <c r="B62">
        <v>10291</v>
      </c>
      <c r="C62">
        <v>1458</v>
      </c>
      <c r="D62">
        <v>1257</v>
      </c>
      <c r="E62">
        <v>201</v>
      </c>
      <c r="F62">
        <v>12</v>
      </c>
      <c r="G62">
        <v>40</v>
      </c>
      <c r="H62" t="s">
        <v>31</v>
      </c>
      <c r="I62">
        <v>40</v>
      </c>
      <c r="J62">
        <v>1369</v>
      </c>
      <c r="K62">
        <v>7412</v>
      </c>
      <c r="L62">
        <v>9034</v>
      </c>
      <c r="M62">
        <v>772</v>
      </c>
      <c r="N62">
        <v>6363</v>
      </c>
      <c r="O62">
        <v>986</v>
      </c>
      <c r="P62">
        <v>1208</v>
      </c>
      <c r="Q62">
        <v>6090</v>
      </c>
    </row>
    <row r="63" spans="1:17" x14ac:dyDescent="0.15">
      <c r="A63" t="s">
        <v>19</v>
      </c>
      <c r="B63">
        <v>7796</v>
      </c>
      <c r="C63">
        <v>1125</v>
      </c>
      <c r="D63">
        <v>578</v>
      </c>
      <c r="E63">
        <v>547</v>
      </c>
      <c r="F63">
        <v>6</v>
      </c>
      <c r="G63" t="s">
        <v>31</v>
      </c>
      <c r="H63" t="s">
        <v>31</v>
      </c>
      <c r="I63" t="s">
        <v>31</v>
      </c>
      <c r="J63">
        <v>2769</v>
      </c>
      <c r="K63">
        <v>3896</v>
      </c>
      <c r="L63">
        <v>7218</v>
      </c>
      <c r="M63">
        <v>1616</v>
      </c>
      <c r="N63">
        <v>4955</v>
      </c>
      <c r="O63">
        <v>895</v>
      </c>
      <c r="P63">
        <v>1033</v>
      </c>
      <c r="Q63">
        <v>2441</v>
      </c>
    </row>
    <row r="64" spans="1:17" x14ac:dyDescent="0.15">
      <c r="A64" t="s">
        <v>12</v>
      </c>
      <c r="B64">
        <v>11067</v>
      </c>
      <c r="C64">
        <v>2558</v>
      </c>
      <c r="D64">
        <v>2338</v>
      </c>
      <c r="E64">
        <v>220</v>
      </c>
      <c r="F64">
        <v>8</v>
      </c>
      <c r="G64">
        <v>50</v>
      </c>
      <c r="H64" t="s">
        <v>31</v>
      </c>
      <c r="I64">
        <v>50</v>
      </c>
      <c r="J64">
        <v>2210</v>
      </c>
      <c r="K64">
        <v>6241</v>
      </c>
      <c r="L64">
        <v>8729</v>
      </c>
      <c r="M64">
        <v>630</v>
      </c>
      <c r="N64">
        <v>6629</v>
      </c>
      <c r="O64">
        <v>1087</v>
      </c>
      <c r="P64">
        <v>825</v>
      </c>
      <c r="Q64">
        <v>5136</v>
      </c>
    </row>
    <row r="65" spans="1:17" x14ac:dyDescent="0.15">
      <c r="A65" t="s">
        <v>13</v>
      </c>
      <c r="B65">
        <v>7776</v>
      </c>
      <c r="C65">
        <v>1024</v>
      </c>
      <c r="D65">
        <v>988</v>
      </c>
      <c r="E65">
        <v>36</v>
      </c>
      <c r="F65">
        <v>6</v>
      </c>
      <c r="G65">
        <v>100</v>
      </c>
      <c r="H65" t="s">
        <v>31</v>
      </c>
      <c r="I65">
        <v>100</v>
      </c>
      <c r="J65">
        <v>1943</v>
      </c>
      <c r="K65">
        <v>4703</v>
      </c>
      <c r="L65">
        <v>6788</v>
      </c>
      <c r="M65">
        <v>1214</v>
      </c>
      <c r="N65">
        <v>5283</v>
      </c>
      <c r="O65">
        <v>3171</v>
      </c>
      <c r="P65" t="s">
        <v>31</v>
      </c>
      <c r="Q65">
        <v>4294</v>
      </c>
    </row>
    <row r="66" spans="1:17" x14ac:dyDescent="0.15">
      <c r="A66" t="s">
        <v>14</v>
      </c>
      <c r="B66">
        <v>9396</v>
      </c>
      <c r="C66">
        <v>1859</v>
      </c>
      <c r="D66">
        <v>1598</v>
      </c>
      <c r="E66">
        <v>261</v>
      </c>
      <c r="F66">
        <v>10</v>
      </c>
      <c r="G66">
        <v>70</v>
      </c>
      <c r="H66" t="s">
        <v>31</v>
      </c>
      <c r="I66">
        <v>70</v>
      </c>
      <c r="J66">
        <v>2881</v>
      </c>
      <c r="K66">
        <v>4576</v>
      </c>
      <c r="L66">
        <v>7798</v>
      </c>
      <c r="M66">
        <v>2194</v>
      </c>
      <c r="N66">
        <v>4953</v>
      </c>
      <c r="O66">
        <v>2848</v>
      </c>
      <c r="P66">
        <v>613</v>
      </c>
      <c r="Q66">
        <v>4802</v>
      </c>
    </row>
    <row r="67" spans="1:17" x14ac:dyDescent="0.15">
      <c r="A67" t="s">
        <v>5</v>
      </c>
      <c r="B67">
        <v>25399</v>
      </c>
      <c r="C67">
        <v>4601</v>
      </c>
      <c r="D67">
        <v>3179</v>
      </c>
      <c r="E67">
        <v>1422</v>
      </c>
      <c r="F67">
        <v>12</v>
      </c>
      <c r="G67">
        <v>121</v>
      </c>
      <c r="H67" t="s">
        <v>31</v>
      </c>
      <c r="I67">
        <v>121</v>
      </c>
      <c r="J67">
        <v>3750</v>
      </c>
      <c r="K67">
        <v>16915</v>
      </c>
      <c r="L67">
        <v>22220</v>
      </c>
      <c r="M67">
        <v>2090</v>
      </c>
      <c r="N67">
        <v>15895</v>
      </c>
      <c r="O67">
        <v>4970</v>
      </c>
      <c r="P67">
        <v>1843</v>
      </c>
      <c r="Q67">
        <v>14144</v>
      </c>
    </row>
    <row r="68" spans="1:17" x14ac:dyDescent="0.15">
      <c r="A68" t="s">
        <v>6</v>
      </c>
      <c r="B68">
        <v>23370</v>
      </c>
      <c r="C68">
        <v>3901</v>
      </c>
      <c r="D68">
        <v>1560</v>
      </c>
      <c r="E68">
        <v>2341</v>
      </c>
      <c r="F68">
        <v>8</v>
      </c>
      <c r="G68">
        <v>207</v>
      </c>
      <c r="H68" t="s">
        <v>31</v>
      </c>
      <c r="I68">
        <v>207</v>
      </c>
      <c r="J68">
        <v>4408</v>
      </c>
      <c r="K68">
        <v>14846</v>
      </c>
      <c r="L68">
        <v>21810</v>
      </c>
      <c r="M68">
        <v>1881</v>
      </c>
      <c r="N68">
        <v>13813</v>
      </c>
      <c r="O68">
        <v>2873</v>
      </c>
      <c r="P68">
        <v>2186</v>
      </c>
      <c r="Q68">
        <v>13945</v>
      </c>
    </row>
    <row r="69" spans="1:17" x14ac:dyDescent="0.15">
      <c r="A69" t="s">
        <v>7</v>
      </c>
      <c r="B69">
        <v>33028</v>
      </c>
      <c r="C69">
        <v>241</v>
      </c>
      <c r="D69">
        <v>50</v>
      </c>
      <c r="E69">
        <v>191</v>
      </c>
      <c r="F69">
        <v>33</v>
      </c>
      <c r="G69">
        <v>70</v>
      </c>
      <c r="H69" t="s">
        <v>31</v>
      </c>
      <c r="I69">
        <v>70</v>
      </c>
      <c r="J69">
        <v>6804</v>
      </c>
      <c r="K69">
        <v>25880</v>
      </c>
      <c r="L69">
        <v>32978</v>
      </c>
      <c r="M69">
        <v>2895</v>
      </c>
      <c r="N69">
        <v>28060</v>
      </c>
      <c r="O69">
        <v>6214</v>
      </c>
      <c r="P69">
        <v>1482</v>
      </c>
      <c r="Q69">
        <v>22581</v>
      </c>
    </row>
    <row r="70" spans="1:17" x14ac:dyDescent="0.15">
      <c r="A70" t="s">
        <v>15</v>
      </c>
      <c r="B70">
        <v>12418</v>
      </c>
      <c r="C70">
        <v>2919</v>
      </c>
      <c r="D70">
        <v>1919</v>
      </c>
      <c r="E70">
        <v>1000</v>
      </c>
      <c r="F70">
        <v>13</v>
      </c>
      <c r="G70">
        <v>92</v>
      </c>
      <c r="H70" t="s">
        <v>31</v>
      </c>
      <c r="I70">
        <v>92</v>
      </c>
      <c r="J70">
        <v>4051</v>
      </c>
      <c r="K70">
        <v>5343</v>
      </c>
      <c r="L70">
        <v>10499</v>
      </c>
      <c r="M70">
        <v>2297</v>
      </c>
      <c r="N70">
        <v>8233</v>
      </c>
      <c r="O70">
        <v>822</v>
      </c>
      <c r="P70" t="s">
        <v>31</v>
      </c>
      <c r="Q70">
        <v>7765</v>
      </c>
    </row>
    <row r="71" spans="1:17" x14ac:dyDescent="0.15">
      <c r="A71" t="s">
        <v>8</v>
      </c>
      <c r="B71">
        <v>18494</v>
      </c>
      <c r="C71">
        <v>3653</v>
      </c>
      <c r="D71">
        <v>3211</v>
      </c>
      <c r="E71">
        <v>442</v>
      </c>
      <c r="F71">
        <v>10</v>
      </c>
      <c r="G71">
        <v>100</v>
      </c>
      <c r="H71" t="s">
        <v>31</v>
      </c>
      <c r="I71">
        <v>100</v>
      </c>
      <c r="J71">
        <v>3288</v>
      </c>
      <c r="K71">
        <v>11443</v>
      </c>
      <c r="L71">
        <v>15283</v>
      </c>
      <c r="M71">
        <v>1646</v>
      </c>
      <c r="N71">
        <v>12708</v>
      </c>
      <c r="O71">
        <v>1300</v>
      </c>
      <c r="P71">
        <v>920</v>
      </c>
      <c r="Q71">
        <v>10821</v>
      </c>
    </row>
    <row r="72" spans="1:17" x14ac:dyDescent="0.15">
      <c r="A72" t="s">
        <v>16</v>
      </c>
      <c r="B72">
        <v>11394</v>
      </c>
      <c r="C72">
        <v>2994</v>
      </c>
      <c r="D72">
        <v>2570</v>
      </c>
      <c r="E72">
        <v>424</v>
      </c>
      <c r="F72">
        <v>8</v>
      </c>
      <c r="G72">
        <v>58</v>
      </c>
      <c r="H72" t="s">
        <v>31</v>
      </c>
      <c r="I72">
        <v>58</v>
      </c>
      <c r="J72">
        <v>1069</v>
      </c>
      <c r="K72">
        <v>7265</v>
      </c>
      <c r="L72">
        <v>8824</v>
      </c>
      <c r="M72">
        <v>377</v>
      </c>
      <c r="N72">
        <v>6925</v>
      </c>
      <c r="O72">
        <v>2010</v>
      </c>
      <c r="P72">
        <v>865</v>
      </c>
      <c r="Q72">
        <v>6074</v>
      </c>
    </row>
    <row r="73" spans="1:17" x14ac:dyDescent="0.15">
      <c r="A73" t="s">
        <v>9</v>
      </c>
      <c r="B73">
        <v>14823</v>
      </c>
      <c r="C73">
        <v>2916</v>
      </c>
      <c r="D73">
        <v>2608</v>
      </c>
      <c r="E73">
        <v>308</v>
      </c>
      <c r="F73">
        <v>52</v>
      </c>
      <c r="G73">
        <v>59</v>
      </c>
      <c r="H73" t="s">
        <v>31</v>
      </c>
      <c r="I73">
        <v>59</v>
      </c>
      <c r="J73">
        <v>3760</v>
      </c>
      <c r="K73">
        <v>8036</v>
      </c>
      <c r="L73">
        <v>12215</v>
      </c>
      <c r="M73">
        <v>2161</v>
      </c>
      <c r="N73">
        <v>9192</v>
      </c>
      <c r="O73">
        <v>2881</v>
      </c>
      <c r="P73">
        <v>746</v>
      </c>
      <c r="Q73">
        <v>8383</v>
      </c>
    </row>
    <row r="74" spans="1:17" x14ac:dyDescent="0.15">
      <c r="A74" t="s">
        <v>10</v>
      </c>
      <c r="B74">
        <v>19059</v>
      </c>
      <c r="C74">
        <v>4276</v>
      </c>
      <c r="D74">
        <v>3484</v>
      </c>
      <c r="E74">
        <v>792</v>
      </c>
      <c r="F74">
        <v>16</v>
      </c>
      <c r="G74">
        <v>58</v>
      </c>
      <c r="H74" t="s">
        <v>31</v>
      </c>
      <c r="I74">
        <v>58</v>
      </c>
      <c r="J74">
        <v>4804</v>
      </c>
      <c r="K74">
        <v>9905</v>
      </c>
      <c r="L74">
        <v>15575</v>
      </c>
      <c r="M74">
        <v>1674</v>
      </c>
      <c r="N74">
        <v>12902</v>
      </c>
      <c r="O74">
        <v>4023</v>
      </c>
      <c r="P74">
        <v>618</v>
      </c>
      <c r="Q74">
        <v>6624</v>
      </c>
    </row>
    <row r="75" spans="1:17" x14ac:dyDescent="0.15">
      <c r="A75" t="s">
        <v>11</v>
      </c>
      <c r="B75">
        <v>21834</v>
      </c>
      <c r="C75">
        <v>4057</v>
      </c>
      <c r="D75">
        <v>2637</v>
      </c>
      <c r="E75">
        <v>1420</v>
      </c>
      <c r="F75">
        <v>24</v>
      </c>
      <c r="G75">
        <v>58</v>
      </c>
      <c r="H75" t="s">
        <v>31</v>
      </c>
      <c r="I75">
        <v>58</v>
      </c>
      <c r="J75">
        <v>5148</v>
      </c>
      <c r="K75">
        <v>12547</v>
      </c>
      <c r="L75">
        <v>19197</v>
      </c>
      <c r="M75">
        <v>2885</v>
      </c>
      <c r="N75">
        <v>14311</v>
      </c>
      <c r="O75">
        <v>2853</v>
      </c>
      <c r="P75">
        <v>2190</v>
      </c>
      <c r="Q75">
        <v>9169</v>
      </c>
    </row>
    <row r="76" spans="1:17" x14ac:dyDescent="0.15">
      <c r="A76" t="s">
        <v>301</v>
      </c>
      <c r="B76" t="s">
        <v>190</v>
      </c>
      <c r="C76" t="s">
        <v>190</v>
      </c>
      <c r="D76" t="s">
        <v>190</v>
      </c>
      <c r="E76" t="s">
        <v>190</v>
      </c>
      <c r="F76" t="s">
        <v>190</v>
      </c>
      <c r="G76" t="s">
        <v>190</v>
      </c>
      <c r="H76" t="s">
        <v>190</v>
      </c>
      <c r="I76" t="s">
        <v>190</v>
      </c>
      <c r="J76" t="s">
        <v>190</v>
      </c>
      <c r="K76" t="s">
        <v>190</v>
      </c>
      <c r="L76" t="s">
        <v>190</v>
      </c>
      <c r="M76" t="s">
        <v>190</v>
      </c>
      <c r="N76" t="s">
        <v>190</v>
      </c>
      <c r="O76" t="s">
        <v>190</v>
      </c>
      <c r="P76" t="s">
        <v>190</v>
      </c>
      <c r="Q76" t="s">
        <v>190</v>
      </c>
    </row>
    <row r="77" spans="1:17" x14ac:dyDescent="0.15">
      <c r="A77" t="s">
        <v>351</v>
      </c>
      <c r="B77">
        <v>7444</v>
      </c>
      <c r="C77">
        <v>1093</v>
      </c>
      <c r="D77">
        <v>738</v>
      </c>
      <c r="E77">
        <v>355</v>
      </c>
      <c r="F77">
        <v>6</v>
      </c>
      <c r="G77">
        <v>20</v>
      </c>
      <c r="H77" t="s">
        <v>31</v>
      </c>
      <c r="I77">
        <v>20</v>
      </c>
      <c r="J77">
        <v>1764</v>
      </c>
      <c r="K77">
        <v>4561</v>
      </c>
      <c r="L77">
        <v>6706</v>
      </c>
      <c r="M77">
        <v>619</v>
      </c>
      <c r="N77">
        <v>4210</v>
      </c>
      <c r="O77">
        <v>600</v>
      </c>
      <c r="P77">
        <v>602</v>
      </c>
      <c r="Q77">
        <v>4091</v>
      </c>
    </row>
    <row r="78" spans="1:17" x14ac:dyDescent="0.15">
      <c r="A78" t="s">
        <v>352</v>
      </c>
      <c r="B78">
        <v>6537</v>
      </c>
      <c r="C78">
        <v>1433</v>
      </c>
      <c r="D78">
        <v>400</v>
      </c>
      <c r="E78">
        <v>1033</v>
      </c>
      <c r="F78">
        <v>6</v>
      </c>
      <c r="G78">
        <v>40</v>
      </c>
      <c r="H78" t="s">
        <v>31</v>
      </c>
      <c r="I78">
        <v>40</v>
      </c>
      <c r="J78">
        <v>1057</v>
      </c>
      <c r="K78">
        <v>4001</v>
      </c>
      <c r="L78">
        <v>6137</v>
      </c>
      <c r="M78">
        <v>163</v>
      </c>
      <c r="N78">
        <v>3849</v>
      </c>
      <c r="O78">
        <v>240</v>
      </c>
      <c r="P78" t="s">
        <v>31</v>
      </c>
      <c r="Q78">
        <v>4864</v>
      </c>
    </row>
    <row r="79" spans="1:17" x14ac:dyDescent="0.15">
      <c r="A79" t="s">
        <v>353</v>
      </c>
      <c r="B79">
        <v>4851</v>
      </c>
      <c r="C79">
        <v>1323</v>
      </c>
      <c r="D79">
        <v>780</v>
      </c>
      <c r="E79">
        <v>543</v>
      </c>
      <c r="F79" t="s">
        <v>31</v>
      </c>
      <c r="G79">
        <v>66</v>
      </c>
      <c r="H79" t="s">
        <v>31</v>
      </c>
      <c r="I79">
        <v>66</v>
      </c>
      <c r="J79">
        <v>772</v>
      </c>
      <c r="K79">
        <v>2690</v>
      </c>
      <c r="L79">
        <v>4071</v>
      </c>
      <c r="M79">
        <v>243</v>
      </c>
      <c r="N79">
        <v>2118</v>
      </c>
      <c r="O79" t="s">
        <v>31</v>
      </c>
      <c r="P79" t="s">
        <v>31</v>
      </c>
      <c r="Q79">
        <v>2927</v>
      </c>
    </row>
    <row r="80" spans="1:17" x14ac:dyDescent="0.15">
      <c r="A80" t="s">
        <v>354</v>
      </c>
      <c r="B80">
        <v>6415</v>
      </c>
      <c r="C80">
        <v>1460</v>
      </c>
      <c r="D80">
        <v>1302</v>
      </c>
      <c r="E80">
        <v>158</v>
      </c>
      <c r="F80">
        <v>8</v>
      </c>
      <c r="G80">
        <v>22</v>
      </c>
      <c r="H80" t="s">
        <v>31</v>
      </c>
      <c r="I80">
        <v>22</v>
      </c>
      <c r="J80">
        <v>995</v>
      </c>
      <c r="K80">
        <v>3930</v>
      </c>
      <c r="L80">
        <v>5113</v>
      </c>
      <c r="M80">
        <v>461</v>
      </c>
      <c r="N80">
        <v>3239</v>
      </c>
      <c r="O80">
        <v>685</v>
      </c>
      <c r="P80">
        <v>1166</v>
      </c>
      <c r="Q80">
        <v>3696</v>
      </c>
    </row>
    <row r="81" spans="1:17" x14ac:dyDescent="0.15">
      <c r="A81" t="s">
        <v>355</v>
      </c>
      <c r="B81">
        <v>5679</v>
      </c>
      <c r="C81">
        <v>1734</v>
      </c>
      <c r="D81">
        <v>1638</v>
      </c>
      <c r="E81">
        <v>96</v>
      </c>
      <c r="F81">
        <v>2</v>
      </c>
      <c r="G81">
        <v>22</v>
      </c>
      <c r="H81" t="s">
        <v>31</v>
      </c>
      <c r="I81">
        <v>22</v>
      </c>
      <c r="J81">
        <v>792</v>
      </c>
      <c r="K81">
        <v>3129</v>
      </c>
      <c r="L81">
        <v>4041</v>
      </c>
      <c r="M81">
        <v>367</v>
      </c>
      <c r="N81">
        <v>2494</v>
      </c>
      <c r="O81">
        <v>127</v>
      </c>
      <c r="P81">
        <v>610</v>
      </c>
      <c r="Q81">
        <v>2901</v>
      </c>
    </row>
    <row r="82" spans="1:17" x14ac:dyDescent="0.15">
      <c r="A82" t="s">
        <v>356</v>
      </c>
      <c r="B82">
        <v>6038</v>
      </c>
      <c r="C82">
        <v>1642</v>
      </c>
      <c r="D82">
        <v>1592</v>
      </c>
      <c r="E82">
        <v>50</v>
      </c>
      <c r="F82" t="s">
        <v>31</v>
      </c>
      <c r="G82" t="s">
        <v>31</v>
      </c>
      <c r="H82" t="s">
        <v>31</v>
      </c>
      <c r="I82" t="s">
        <v>31</v>
      </c>
      <c r="J82">
        <v>696</v>
      </c>
      <c r="K82">
        <v>3700</v>
      </c>
      <c r="L82">
        <v>4446</v>
      </c>
      <c r="M82">
        <v>260</v>
      </c>
      <c r="N82">
        <v>3341</v>
      </c>
      <c r="O82">
        <v>941</v>
      </c>
      <c r="P82" t="s">
        <v>31</v>
      </c>
      <c r="Q82">
        <v>3147</v>
      </c>
    </row>
    <row r="83" spans="1:17" x14ac:dyDescent="0.15">
      <c r="A83" t="s">
        <v>357</v>
      </c>
      <c r="B83">
        <v>5015</v>
      </c>
      <c r="C83">
        <v>1225</v>
      </c>
      <c r="D83">
        <v>1204</v>
      </c>
      <c r="E83">
        <v>21</v>
      </c>
      <c r="F83">
        <v>6</v>
      </c>
      <c r="G83">
        <v>46</v>
      </c>
      <c r="H83" t="s">
        <v>31</v>
      </c>
      <c r="I83">
        <v>46</v>
      </c>
      <c r="J83">
        <v>1292</v>
      </c>
      <c r="K83">
        <v>2446</v>
      </c>
      <c r="L83">
        <v>3811</v>
      </c>
      <c r="M83">
        <v>294</v>
      </c>
      <c r="N83">
        <v>2983</v>
      </c>
      <c r="O83">
        <v>1234</v>
      </c>
      <c r="P83" t="s">
        <v>31</v>
      </c>
      <c r="Q83">
        <v>2156</v>
      </c>
    </row>
    <row r="84" spans="1:17" x14ac:dyDescent="0.15">
      <c r="A84" t="s">
        <v>87</v>
      </c>
      <c r="B84">
        <v>6543</v>
      </c>
      <c r="C84">
        <v>1979</v>
      </c>
      <c r="D84">
        <v>1128</v>
      </c>
      <c r="E84">
        <v>851</v>
      </c>
      <c r="F84">
        <v>12</v>
      </c>
      <c r="G84">
        <v>100</v>
      </c>
      <c r="H84" t="s">
        <v>31</v>
      </c>
      <c r="I84">
        <v>100</v>
      </c>
      <c r="J84">
        <v>1442</v>
      </c>
      <c r="K84">
        <v>3010</v>
      </c>
      <c r="L84">
        <v>5415</v>
      </c>
      <c r="M84">
        <v>794</v>
      </c>
      <c r="N84">
        <v>3255</v>
      </c>
      <c r="O84">
        <v>1073</v>
      </c>
      <c r="P84" t="s">
        <v>31</v>
      </c>
      <c r="Q84">
        <v>2598</v>
      </c>
    </row>
    <row r="85" spans="1:17" x14ac:dyDescent="0.15">
      <c r="A85" t="s">
        <v>358</v>
      </c>
      <c r="B85">
        <v>4550</v>
      </c>
      <c r="C85">
        <v>983</v>
      </c>
      <c r="D85">
        <v>629</v>
      </c>
      <c r="E85">
        <v>354</v>
      </c>
      <c r="F85">
        <v>8</v>
      </c>
      <c r="G85">
        <v>9</v>
      </c>
      <c r="H85" t="s">
        <v>31</v>
      </c>
      <c r="I85">
        <v>9</v>
      </c>
      <c r="J85">
        <v>402</v>
      </c>
      <c r="K85">
        <v>3148</v>
      </c>
      <c r="L85">
        <v>3921</v>
      </c>
      <c r="M85">
        <v>26</v>
      </c>
      <c r="N85">
        <v>2270</v>
      </c>
      <c r="O85">
        <v>1492</v>
      </c>
      <c r="P85">
        <v>725</v>
      </c>
      <c r="Q85">
        <v>3308</v>
      </c>
    </row>
    <row r="86" spans="1:17" x14ac:dyDescent="0.15">
      <c r="A86" t="s">
        <v>359</v>
      </c>
      <c r="B86">
        <v>4054</v>
      </c>
      <c r="C86">
        <v>882</v>
      </c>
      <c r="D86">
        <v>465</v>
      </c>
      <c r="E86">
        <v>417</v>
      </c>
      <c r="F86">
        <v>6</v>
      </c>
      <c r="G86" t="s">
        <v>31</v>
      </c>
      <c r="H86" t="s">
        <v>31</v>
      </c>
      <c r="I86" t="s">
        <v>31</v>
      </c>
      <c r="J86">
        <v>866</v>
      </c>
      <c r="K86">
        <v>2300</v>
      </c>
      <c r="L86">
        <v>3589</v>
      </c>
      <c r="M86">
        <v>320</v>
      </c>
      <c r="N86">
        <v>2616</v>
      </c>
      <c r="O86">
        <v>710</v>
      </c>
      <c r="P86" t="s">
        <v>31</v>
      </c>
      <c r="Q86">
        <v>2921</v>
      </c>
    </row>
    <row r="87" spans="1:17" x14ac:dyDescent="0.15">
      <c r="A87" t="s">
        <v>360</v>
      </c>
      <c r="B87">
        <v>4365</v>
      </c>
      <c r="C87">
        <v>1209</v>
      </c>
      <c r="D87">
        <v>1209</v>
      </c>
      <c r="E87" t="s">
        <v>31</v>
      </c>
      <c r="F87" t="s">
        <v>31</v>
      </c>
      <c r="G87" t="s">
        <v>31</v>
      </c>
      <c r="H87" t="s">
        <v>31</v>
      </c>
      <c r="I87" t="s">
        <v>31</v>
      </c>
      <c r="J87">
        <v>900</v>
      </c>
      <c r="K87">
        <v>2256</v>
      </c>
      <c r="L87">
        <v>3156</v>
      </c>
      <c r="M87">
        <v>575</v>
      </c>
      <c r="N87">
        <v>3156</v>
      </c>
      <c r="O87" t="s">
        <v>31</v>
      </c>
      <c r="P87" t="s">
        <v>31</v>
      </c>
      <c r="Q87">
        <v>2141</v>
      </c>
    </row>
    <row r="88" spans="1:17" x14ac:dyDescent="0.15">
      <c r="A88" t="s">
        <v>361</v>
      </c>
      <c r="B88">
        <v>4389</v>
      </c>
      <c r="C88">
        <v>1323</v>
      </c>
      <c r="D88">
        <v>1323</v>
      </c>
      <c r="E88" t="s">
        <v>31</v>
      </c>
      <c r="F88">
        <v>4</v>
      </c>
      <c r="G88" t="s">
        <v>31</v>
      </c>
      <c r="H88" t="s">
        <v>31</v>
      </c>
      <c r="I88" t="s">
        <v>31</v>
      </c>
      <c r="J88">
        <v>541</v>
      </c>
      <c r="K88">
        <v>2521</v>
      </c>
      <c r="L88">
        <v>3066</v>
      </c>
      <c r="M88">
        <v>390</v>
      </c>
      <c r="N88">
        <v>2602</v>
      </c>
      <c r="O88">
        <v>446</v>
      </c>
      <c r="P88" t="s">
        <v>31</v>
      </c>
      <c r="Q88">
        <v>1960</v>
      </c>
    </row>
    <row r="89" spans="1:17" x14ac:dyDescent="0.15">
      <c r="A89" t="s">
        <v>362</v>
      </c>
      <c r="B89">
        <v>4526</v>
      </c>
      <c r="C89">
        <v>1328</v>
      </c>
      <c r="D89">
        <v>1108</v>
      </c>
      <c r="E89">
        <v>220</v>
      </c>
      <c r="F89" t="s">
        <v>31</v>
      </c>
      <c r="G89" t="s">
        <v>31</v>
      </c>
      <c r="H89" t="s">
        <v>31</v>
      </c>
      <c r="I89" t="s">
        <v>31</v>
      </c>
      <c r="J89">
        <v>411</v>
      </c>
      <c r="K89">
        <v>2787</v>
      </c>
      <c r="L89">
        <v>3418</v>
      </c>
      <c r="M89">
        <v>25</v>
      </c>
      <c r="N89">
        <v>2803</v>
      </c>
      <c r="O89" t="s">
        <v>31</v>
      </c>
      <c r="P89" t="s">
        <v>31</v>
      </c>
      <c r="Q89">
        <v>2114</v>
      </c>
    </row>
    <row r="90" spans="1:17" x14ac:dyDescent="0.15">
      <c r="A90" t="s">
        <v>363</v>
      </c>
      <c r="B90">
        <v>3493</v>
      </c>
      <c r="C90">
        <v>366</v>
      </c>
      <c r="D90" t="s">
        <v>31</v>
      </c>
      <c r="E90">
        <v>366</v>
      </c>
      <c r="F90">
        <v>6</v>
      </c>
      <c r="G90" t="s">
        <v>31</v>
      </c>
      <c r="H90" t="s">
        <v>31</v>
      </c>
      <c r="I90" t="s">
        <v>31</v>
      </c>
      <c r="J90">
        <v>516</v>
      </c>
      <c r="K90">
        <v>2605</v>
      </c>
      <c r="L90">
        <v>3493</v>
      </c>
      <c r="M90" t="s">
        <v>31</v>
      </c>
      <c r="N90">
        <v>2392</v>
      </c>
      <c r="O90">
        <v>1634</v>
      </c>
      <c r="P90" t="s">
        <v>31</v>
      </c>
      <c r="Q90">
        <v>2553</v>
      </c>
    </row>
    <row r="91" spans="1:17" x14ac:dyDescent="0.15">
      <c r="A91" t="s">
        <v>364</v>
      </c>
      <c r="B91">
        <v>8036</v>
      </c>
      <c r="C91">
        <v>1599</v>
      </c>
      <c r="D91">
        <v>1216</v>
      </c>
      <c r="E91">
        <v>383</v>
      </c>
      <c r="F91">
        <v>6</v>
      </c>
      <c r="G91">
        <v>70</v>
      </c>
      <c r="H91" t="s">
        <v>31</v>
      </c>
      <c r="I91">
        <v>70</v>
      </c>
      <c r="J91">
        <v>2605</v>
      </c>
      <c r="K91">
        <v>3756</v>
      </c>
      <c r="L91">
        <v>6820</v>
      </c>
      <c r="M91">
        <v>1899</v>
      </c>
      <c r="N91">
        <v>4031</v>
      </c>
      <c r="O91">
        <v>1765</v>
      </c>
      <c r="P91">
        <v>612</v>
      </c>
      <c r="Q91">
        <v>3296</v>
      </c>
    </row>
    <row r="92" spans="1:17" x14ac:dyDescent="0.15">
      <c r="A92" t="s">
        <v>365</v>
      </c>
      <c r="B92">
        <v>9994</v>
      </c>
      <c r="C92">
        <v>2194</v>
      </c>
      <c r="D92">
        <v>1667</v>
      </c>
      <c r="E92">
        <v>527</v>
      </c>
      <c r="F92">
        <v>6</v>
      </c>
      <c r="G92">
        <v>25</v>
      </c>
      <c r="H92" t="s">
        <v>31</v>
      </c>
      <c r="I92">
        <v>25</v>
      </c>
      <c r="J92">
        <v>2482</v>
      </c>
      <c r="K92">
        <v>5287</v>
      </c>
      <c r="L92">
        <v>8327</v>
      </c>
      <c r="M92">
        <v>1535</v>
      </c>
      <c r="N92">
        <v>6065</v>
      </c>
      <c r="O92">
        <v>650</v>
      </c>
      <c r="P92">
        <v>838</v>
      </c>
      <c r="Q92">
        <v>5592</v>
      </c>
    </row>
    <row r="93" spans="1:17" x14ac:dyDescent="0.15">
      <c r="A93" t="s">
        <v>366</v>
      </c>
      <c r="B93">
        <v>4947</v>
      </c>
      <c r="C93">
        <v>1435</v>
      </c>
      <c r="D93">
        <v>627</v>
      </c>
      <c r="E93">
        <v>808</v>
      </c>
      <c r="F93">
        <v>4</v>
      </c>
      <c r="G93" t="s">
        <v>31</v>
      </c>
      <c r="H93" t="s">
        <v>31</v>
      </c>
      <c r="I93" t="s">
        <v>31</v>
      </c>
      <c r="J93">
        <v>417</v>
      </c>
      <c r="K93">
        <v>3091</v>
      </c>
      <c r="L93">
        <v>4320</v>
      </c>
      <c r="M93">
        <v>234</v>
      </c>
      <c r="N93">
        <v>2379</v>
      </c>
      <c r="O93">
        <v>1100</v>
      </c>
      <c r="P93" t="s">
        <v>31</v>
      </c>
      <c r="Q93">
        <v>2980</v>
      </c>
    </row>
    <row r="94" spans="1:17" x14ac:dyDescent="0.15">
      <c r="A94" t="s">
        <v>367</v>
      </c>
      <c r="B94">
        <v>6691</v>
      </c>
      <c r="C94">
        <v>1173</v>
      </c>
      <c r="D94">
        <v>1042</v>
      </c>
      <c r="E94">
        <v>131</v>
      </c>
      <c r="F94">
        <v>8</v>
      </c>
      <c r="G94">
        <v>52</v>
      </c>
      <c r="H94" t="s">
        <v>31</v>
      </c>
      <c r="I94">
        <v>52</v>
      </c>
      <c r="J94">
        <v>1144</v>
      </c>
      <c r="K94">
        <v>4314</v>
      </c>
      <c r="L94">
        <v>5649</v>
      </c>
      <c r="M94">
        <v>474</v>
      </c>
      <c r="N94">
        <v>3612</v>
      </c>
      <c r="O94">
        <v>1551</v>
      </c>
      <c r="P94">
        <v>606</v>
      </c>
      <c r="Q94">
        <v>4860</v>
      </c>
    </row>
    <row r="95" spans="1:17" x14ac:dyDescent="0.15">
      <c r="A95" t="s">
        <v>368</v>
      </c>
      <c r="B95">
        <v>5392</v>
      </c>
      <c r="C95">
        <v>1501</v>
      </c>
      <c r="D95">
        <v>953</v>
      </c>
      <c r="E95">
        <v>548</v>
      </c>
      <c r="F95">
        <v>10</v>
      </c>
      <c r="G95">
        <v>34</v>
      </c>
      <c r="H95" t="s">
        <v>31</v>
      </c>
      <c r="I95">
        <v>34</v>
      </c>
      <c r="J95">
        <v>1787</v>
      </c>
      <c r="K95">
        <v>2060</v>
      </c>
      <c r="L95">
        <v>4439</v>
      </c>
      <c r="M95">
        <v>1691</v>
      </c>
      <c r="N95">
        <v>2925</v>
      </c>
      <c r="O95" t="s">
        <v>31</v>
      </c>
      <c r="P95" t="s">
        <v>31</v>
      </c>
      <c r="Q95">
        <v>2273</v>
      </c>
    </row>
    <row r="96" spans="1:17" x14ac:dyDescent="0.15">
      <c r="A96" t="s">
        <v>369</v>
      </c>
      <c r="B96">
        <v>2925</v>
      </c>
      <c r="C96">
        <v>729</v>
      </c>
      <c r="D96">
        <v>729</v>
      </c>
      <c r="E96" t="s">
        <v>31</v>
      </c>
      <c r="F96">
        <v>6</v>
      </c>
      <c r="G96" t="s">
        <v>31</v>
      </c>
      <c r="H96" t="s">
        <v>31</v>
      </c>
      <c r="I96" t="s">
        <v>31</v>
      </c>
      <c r="J96">
        <v>373</v>
      </c>
      <c r="K96">
        <v>1817</v>
      </c>
      <c r="L96">
        <v>2196</v>
      </c>
      <c r="M96">
        <v>106</v>
      </c>
      <c r="N96">
        <v>1590</v>
      </c>
      <c r="O96" t="s">
        <v>31</v>
      </c>
      <c r="P96" t="s">
        <v>31</v>
      </c>
      <c r="Q96">
        <v>1742</v>
      </c>
    </row>
    <row r="97" spans="1:17" x14ac:dyDescent="0.15">
      <c r="A97" t="s">
        <v>370</v>
      </c>
      <c r="B97">
        <v>2616</v>
      </c>
      <c r="C97">
        <v>286</v>
      </c>
      <c r="D97">
        <v>286</v>
      </c>
      <c r="E97" t="s">
        <v>31</v>
      </c>
      <c r="F97">
        <v>6</v>
      </c>
      <c r="G97">
        <v>50</v>
      </c>
      <c r="H97" t="s">
        <v>31</v>
      </c>
      <c r="I97">
        <v>50</v>
      </c>
      <c r="J97">
        <v>893</v>
      </c>
      <c r="K97">
        <v>1381</v>
      </c>
      <c r="L97">
        <v>2330</v>
      </c>
      <c r="M97">
        <v>627</v>
      </c>
      <c r="N97">
        <v>2054</v>
      </c>
      <c r="O97">
        <v>650</v>
      </c>
      <c r="P97" t="s">
        <v>31</v>
      </c>
      <c r="Q97">
        <v>1621</v>
      </c>
    </row>
    <row r="98" spans="1:17" x14ac:dyDescent="0.15">
      <c r="A98" t="s">
        <v>371</v>
      </c>
      <c r="B98">
        <v>4183</v>
      </c>
      <c r="C98">
        <v>961</v>
      </c>
      <c r="D98">
        <v>597</v>
      </c>
      <c r="E98">
        <v>364</v>
      </c>
      <c r="F98">
        <v>8</v>
      </c>
      <c r="G98">
        <v>47</v>
      </c>
      <c r="H98" t="s">
        <v>31</v>
      </c>
      <c r="I98">
        <v>47</v>
      </c>
      <c r="J98">
        <v>686</v>
      </c>
      <c r="K98">
        <v>2481</v>
      </c>
      <c r="L98">
        <v>3586</v>
      </c>
      <c r="M98">
        <v>425</v>
      </c>
      <c r="N98">
        <v>1014</v>
      </c>
      <c r="O98">
        <v>1330</v>
      </c>
      <c r="P98">
        <v>614</v>
      </c>
      <c r="Q98">
        <v>2618</v>
      </c>
    </row>
    <row r="99" spans="1:17" x14ac:dyDescent="0.15">
      <c r="A99" t="s">
        <v>372</v>
      </c>
      <c r="B99">
        <v>4490</v>
      </c>
      <c r="C99">
        <v>836</v>
      </c>
      <c r="D99">
        <v>776</v>
      </c>
      <c r="E99">
        <v>60</v>
      </c>
      <c r="F99" t="s">
        <v>31</v>
      </c>
      <c r="G99" t="s">
        <v>31</v>
      </c>
      <c r="H99" t="s">
        <v>31</v>
      </c>
      <c r="I99" t="s">
        <v>31</v>
      </c>
      <c r="J99">
        <v>339</v>
      </c>
      <c r="K99">
        <v>3315</v>
      </c>
      <c r="L99">
        <v>3714</v>
      </c>
      <c r="M99">
        <v>293</v>
      </c>
      <c r="N99">
        <v>2799</v>
      </c>
      <c r="O99">
        <v>694</v>
      </c>
      <c r="P99">
        <v>915</v>
      </c>
      <c r="Q99">
        <v>2870</v>
      </c>
    </row>
    <row r="100" spans="1:17" x14ac:dyDescent="0.15">
      <c r="A100" t="s">
        <v>373</v>
      </c>
      <c r="B100">
        <v>4607</v>
      </c>
      <c r="C100">
        <v>1083</v>
      </c>
      <c r="D100">
        <v>1083</v>
      </c>
      <c r="E100" t="s">
        <v>31</v>
      </c>
      <c r="F100" t="s">
        <v>31</v>
      </c>
      <c r="G100" t="s">
        <v>31</v>
      </c>
      <c r="H100" t="s">
        <v>31</v>
      </c>
      <c r="I100" t="s">
        <v>31</v>
      </c>
      <c r="J100">
        <v>913</v>
      </c>
      <c r="K100">
        <v>2611</v>
      </c>
      <c r="L100">
        <v>3524</v>
      </c>
      <c r="M100">
        <v>378</v>
      </c>
      <c r="N100">
        <v>3524</v>
      </c>
      <c r="O100">
        <v>230</v>
      </c>
      <c r="P100" t="s">
        <v>31</v>
      </c>
      <c r="Q100">
        <v>3585</v>
      </c>
    </row>
    <row r="101" spans="1:17" x14ac:dyDescent="0.15">
      <c r="A101" t="s">
        <v>374</v>
      </c>
      <c r="B101">
        <v>6027</v>
      </c>
      <c r="C101">
        <v>982</v>
      </c>
      <c r="D101">
        <v>497</v>
      </c>
      <c r="E101">
        <v>485</v>
      </c>
      <c r="F101">
        <v>6</v>
      </c>
      <c r="G101" t="s">
        <v>31</v>
      </c>
      <c r="H101" t="s">
        <v>31</v>
      </c>
      <c r="I101" t="s">
        <v>31</v>
      </c>
      <c r="J101">
        <v>1229</v>
      </c>
      <c r="K101">
        <v>3810</v>
      </c>
      <c r="L101">
        <v>5530</v>
      </c>
      <c r="M101">
        <v>354</v>
      </c>
      <c r="N101">
        <v>4486</v>
      </c>
      <c r="O101">
        <v>350</v>
      </c>
      <c r="P101" t="s">
        <v>31</v>
      </c>
      <c r="Q101">
        <v>4149</v>
      </c>
    </row>
    <row r="102" spans="1:17" x14ac:dyDescent="0.15">
      <c r="A102" t="s">
        <v>375</v>
      </c>
      <c r="B102">
        <v>4854</v>
      </c>
      <c r="C102">
        <v>747</v>
      </c>
      <c r="D102">
        <v>703</v>
      </c>
      <c r="E102">
        <v>44</v>
      </c>
      <c r="F102" t="s">
        <v>31</v>
      </c>
      <c r="G102">
        <v>60</v>
      </c>
      <c r="H102" t="s">
        <v>31</v>
      </c>
      <c r="I102">
        <v>60</v>
      </c>
      <c r="J102">
        <v>977</v>
      </c>
      <c r="K102">
        <v>3070</v>
      </c>
      <c r="L102">
        <v>4151</v>
      </c>
      <c r="M102">
        <v>423</v>
      </c>
      <c r="N102">
        <v>2980</v>
      </c>
      <c r="O102">
        <v>400</v>
      </c>
      <c r="P102">
        <v>991</v>
      </c>
      <c r="Q102">
        <v>1214</v>
      </c>
    </row>
    <row r="103" spans="1:17" x14ac:dyDescent="0.15">
      <c r="A103" t="s">
        <v>376</v>
      </c>
      <c r="B103">
        <v>4025</v>
      </c>
      <c r="C103" t="s">
        <v>31</v>
      </c>
      <c r="D103" t="s">
        <v>31</v>
      </c>
      <c r="E103" t="s">
        <v>31</v>
      </c>
      <c r="F103">
        <v>8</v>
      </c>
      <c r="G103" t="s">
        <v>31</v>
      </c>
      <c r="H103" t="s">
        <v>31</v>
      </c>
      <c r="I103" t="s">
        <v>31</v>
      </c>
      <c r="J103">
        <v>1162</v>
      </c>
      <c r="K103">
        <v>2855</v>
      </c>
      <c r="L103">
        <v>4025</v>
      </c>
      <c r="M103">
        <v>548</v>
      </c>
      <c r="N103">
        <v>3525</v>
      </c>
      <c r="O103">
        <v>1142</v>
      </c>
      <c r="P103" t="s">
        <v>31</v>
      </c>
      <c r="Q103">
        <v>3310</v>
      </c>
    </row>
    <row r="104" spans="1:17" x14ac:dyDescent="0.15">
      <c r="A104" t="s">
        <v>377</v>
      </c>
      <c r="B104">
        <v>4193</v>
      </c>
      <c r="C104">
        <v>595</v>
      </c>
      <c r="D104">
        <v>382</v>
      </c>
      <c r="E104">
        <v>213</v>
      </c>
      <c r="F104" t="s">
        <v>31</v>
      </c>
      <c r="G104">
        <v>60</v>
      </c>
      <c r="H104" t="s">
        <v>31</v>
      </c>
      <c r="I104">
        <v>60</v>
      </c>
      <c r="J104">
        <v>727</v>
      </c>
      <c r="K104">
        <v>2811</v>
      </c>
      <c r="L104">
        <v>3811</v>
      </c>
      <c r="M104">
        <v>88</v>
      </c>
      <c r="N104">
        <v>3129</v>
      </c>
      <c r="O104" t="s">
        <v>31</v>
      </c>
      <c r="P104" t="s">
        <v>31</v>
      </c>
      <c r="Q104">
        <v>3040</v>
      </c>
    </row>
    <row r="105" spans="1:17" x14ac:dyDescent="0.15">
      <c r="A105" t="s">
        <v>378</v>
      </c>
      <c r="B105">
        <v>6336</v>
      </c>
      <c r="C105">
        <v>919</v>
      </c>
      <c r="D105">
        <v>879</v>
      </c>
      <c r="E105">
        <v>40</v>
      </c>
      <c r="F105" t="s">
        <v>31</v>
      </c>
      <c r="G105">
        <v>93</v>
      </c>
      <c r="H105">
        <v>93</v>
      </c>
      <c r="I105" t="s">
        <v>31</v>
      </c>
      <c r="J105">
        <v>1003</v>
      </c>
      <c r="K105">
        <v>4321</v>
      </c>
      <c r="L105">
        <v>5364</v>
      </c>
      <c r="M105">
        <v>366</v>
      </c>
      <c r="N105">
        <v>4564</v>
      </c>
      <c r="O105">
        <v>1148</v>
      </c>
      <c r="P105">
        <v>800</v>
      </c>
      <c r="Q105">
        <v>4010</v>
      </c>
    </row>
    <row r="106" spans="1:17" x14ac:dyDescent="0.15">
      <c r="A106" t="s">
        <v>379</v>
      </c>
      <c r="B106">
        <v>7520</v>
      </c>
      <c r="C106">
        <v>860</v>
      </c>
      <c r="D106">
        <v>832</v>
      </c>
      <c r="E106">
        <v>28</v>
      </c>
      <c r="F106">
        <v>10</v>
      </c>
      <c r="G106" t="s">
        <v>31</v>
      </c>
      <c r="H106" t="s">
        <v>31</v>
      </c>
      <c r="I106" t="s">
        <v>31</v>
      </c>
      <c r="J106">
        <v>1322</v>
      </c>
      <c r="K106">
        <v>5328</v>
      </c>
      <c r="L106">
        <v>6688</v>
      </c>
      <c r="M106">
        <v>543</v>
      </c>
      <c r="N106">
        <v>4355</v>
      </c>
      <c r="O106">
        <v>1151</v>
      </c>
      <c r="P106">
        <v>1182</v>
      </c>
      <c r="Q106">
        <v>5424</v>
      </c>
    </row>
    <row r="107" spans="1:17" x14ac:dyDescent="0.15">
      <c r="A107" t="s">
        <v>380</v>
      </c>
      <c r="B107">
        <v>5894</v>
      </c>
      <c r="C107">
        <v>1332</v>
      </c>
      <c r="D107">
        <v>1332</v>
      </c>
      <c r="E107" t="s">
        <v>31</v>
      </c>
      <c r="F107">
        <v>6</v>
      </c>
      <c r="G107" t="s">
        <v>31</v>
      </c>
      <c r="H107" t="s">
        <v>31</v>
      </c>
      <c r="I107" t="s">
        <v>31</v>
      </c>
      <c r="J107">
        <v>1145</v>
      </c>
      <c r="K107">
        <v>3411</v>
      </c>
      <c r="L107">
        <v>4562</v>
      </c>
      <c r="M107">
        <v>191</v>
      </c>
      <c r="N107">
        <v>4162</v>
      </c>
      <c r="O107">
        <v>810</v>
      </c>
      <c r="P107" t="s">
        <v>31</v>
      </c>
      <c r="Q107">
        <v>3347</v>
      </c>
    </row>
    <row r="108" spans="1:17" x14ac:dyDescent="0.15">
      <c r="A108" t="s">
        <v>381</v>
      </c>
      <c r="B108">
        <v>5675</v>
      </c>
      <c r="C108">
        <v>1111</v>
      </c>
      <c r="D108">
        <v>1041</v>
      </c>
      <c r="E108">
        <v>70</v>
      </c>
      <c r="F108">
        <v>6</v>
      </c>
      <c r="G108">
        <v>30</v>
      </c>
      <c r="H108" t="s">
        <v>31</v>
      </c>
      <c r="I108">
        <v>30</v>
      </c>
      <c r="J108">
        <v>2296</v>
      </c>
      <c r="K108">
        <v>2232</v>
      </c>
      <c r="L108">
        <v>4634</v>
      </c>
      <c r="M108">
        <v>1189</v>
      </c>
      <c r="N108">
        <v>3588</v>
      </c>
      <c r="O108" t="s">
        <v>31</v>
      </c>
      <c r="P108" t="s">
        <v>31</v>
      </c>
      <c r="Q108">
        <v>2029</v>
      </c>
    </row>
    <row r="109" spans="1:17" x14ac:dyDescent="0.15">
      <c r="A109" t="s">
        <v>382</v>
      </c>
      <c r="B109">
        <v>6281</v>
      </c>
      <c r="C109">
        <v>1449</v>
      </c>
      <c r="D109">
        <v>1379</v>
      </c>
      <c r="E109">
        <v>70</v>
      </c>
      <c r="F109">
        <v>6</v>
      </c>
      <c r="G109">
        <v>113</v>
      </c>
      <c r="H109" t="s">
        <v>31</v>
      </c>
      <c r="I109">
        <v>113</v>
      </c>
      <c r="J109">
        <v>635</v>
      </c>
      <c r="K109">
        <v>4078</v>
      </c>
      <c r="L109">
        <v>4902</v>
      </c>
      <c r="M109">
        <v>312</v>
      </c>
      <c r="N109">
        <v>2945</v>
      </c>
      <c r="O109">
        <v>1220</v>
      </c>
      <c r="P109" t="s">
        <v>31</v>
      </c>
      <c r="Q109">
        <v>4039</v>
      </c>
    </row>
    <row r="110" spans="1:17" x14ac:dyDescent="0.15">
      <c r="A110" t="s">
        <v>383</v>
      </c>
      <c r="B110">
        <v>7867</v>
      </c>
      <c r="C110">
        <v>1675</v>
      </c>
      <c r="D110">
        <v>1479</v>
      </c>
      <c r="E110">
        <v>196</v>
      </c>
      <c r="F110">
        <v>6</v>
      </c>
      <c r="G110">
        <v>36</v>
      </c>
      <c r="H110" t="s">
        <v>31</v>
      </c>
      <c r="I110">
        <v>36</v>
      </c>
      <c r="J110">
        <v>1727</v>
      </c>
      <c r="K110">
        <v>4423</v>
      </c>
      <c r="L110">
        <v>6388</v>
      </c>
      <c r="M110">
        <v>635</v>
      </c>
      <c r="N110">
        <v>4563</v>
      </c>
      <c r="O110">
        <v>1609</v>
      </c>
      <c r="P110" t="s">
        <v>31</v>
      </c>
      <c r="Q110">
        <v>3276</v>
      </c>
    </row>
    <row r="111" spans="1:17" x14ac:dyDescent="0.15">
      <c r="A111" t="s">
        <v>384</v>
      </c>
      <c r="B111">
        <v>10192</v>
      </c>
      <c r="C111">
        <v>1884</v>
      </c>
      <c r="D111">
        <v>1412</v>
      </c>
      <c r="E111">
        <v>472</v>
      </c>
      <c r="F111">
        <v>8</v>
      </c>
      <c r="G111">
        <v>98</v>
      </c>
      <c r="H111" t="s">
        <v>31</v>
      </c>
      <c r="I111">
        <v>98</v>
      </c>
      <c r="J111">
        <v>3499</v>
      </c>
      <c r="K111">
        <v>4703</v>
      </c>
      <c r="L111">
        <v>8780</v>
      </c>
      <c r="M111">
        <v>1702</v>
      </c>
      <c r="N111">
        <v>6220</v>
      </c>
      <c r="O111">
        <v>1452</v>
      </c>
      <c r="P111" t="s">
        <v>31</v>
      </c>
      <c r="Q111">
        <v>3544</v>
      </c>
    </row>
    <row r="112" spans="1:17" x14ac:dyDescent="0.15">
      <c r="A112" t="s">
        <v>385</v>
      </c>
      <c r="B112">
        <v>6942</v>
      </c>
      <c r="C112">
        <v>1549</v>
      </c>
      <c r="D112">
        <v>673</v>
      </c>
      <c r="E112">
        <v>876</v>
      </c>
      <c r="F112">
        <v>6</v>
      </c>
      <c r="G112" t="s">
        <v>31</v>
      </c>
      <c r="H112" t="s">
        <v>31</v>
      </c>
      <c r="I112" t="s">
        <v>31</v>
      </c>
      <c r="J112">
        <v>1373</v>
      </c>
      <c r="K112">
        <v>4014</v>
      </c>
      <c r="L112">
        <v>6269</v>
      </c>
      <c r="M112">
        <v>674</v>
      </c>
      <c r="N112">
        <v>2680</v>
      </c>
      <c r="O112">
        <v>1556</v>
      </c>
      <c r="P112">
        <v>1098</v>
      </c>
      <c r="Q112">
        <v>2417</v>
      </c>
    </row>
    <row r="113" spans="1:17" x14ac:dyDescent="0.15">
      <c r="A113" t="s">
        <v>386</v>
      </c>
      <c r="B113">
        <v>10320</v>
      </c>
      <c r="C113">
        <v>3579</v>
      </c>
      <c r="D113">
        <v>3537</v>
      </c>
      <c r="E113">
        <v>42</v>
      </c>
      <c r="F113">
        <v>6</v>
      </c>
      <c r="G113">
        <v>43</v>
      </c>
      <c r="H113" t="s">
        <v>31</v>
      </c>
      <c r="I113">
        <v>43</v>
      </c>
      <c r="J113">
        <v>1893</v>
      </c>
      <c r="K113">
        <v>4799</v>
      </c>
      <c r="L113">
        <v>6783</v>
      </c>
      <c r="M113">
        <v>838</v>
      </c>
      <c r="N113">
        <v>5746</v>
      </c>
      <c r="O113">
        <v>619</v>
      </c>
      <c r="P113">
        <v>861</v>
      </c>
      <c r="Q113">
        <v>4155</v>
      </c>
    </row>
    <row r="114" spans="1:17" x14ac:dyDescent="0.15">
      <c r="A114" t="s">
        <v>17</v>
      </c>
      <c r="B114">
        <v>15674</v>
      </c>
      <c r="C114">
        <v>3307</v>
      </c>
      <c r="D114">
        <v>2905</v>
      </c>
      <c r="E114">
        <v>402</v>
      </c>
      <c r="F114">
        <v>12</v>
      </c>
      <c r="G114">
        <v>27</v>
      </c>
      <c r="H114" t="s">
        <v>31</v>
      </c>
      <c r="I114">
        <v>27</v>
      </c>
      <c r="J114">
        <v>3811</v>
      </c>
      <c r="K114">
        <v>8517</v>
      </c>
      <c r="L114">
        <v>12769</v>
      </c>
      <c r="M114">
        <v>831</v>
      </c>
      <c r="N114">
        <v>10180</v>
      </c>
      <c r="O114">
        <v>1657</v>
      </c>
      <c r="P114">
        <v>845</v>
      </c>
      <c r="Q114">
        <v>6375</v>
      </c>
    </row>
    <row r="115" spans="1:17" x14ac:dyDescent="0.15">
      <c r="A115" t="s">
        <v>387</v>
      </c>
      <c r="B115">
        <v>7490</v>
      </c>
      <c r="C115">
        <v>2703</v>
      </c>
      <c r="D115">
        <v>2703</v>
      </c>
      <c r="E115" t="s">
        <v>31</v>
      </c>
      <c r="F115">
        <v>12</v>
      </c>
      <c r="G115" t="s">
        <v>31</v>
      </c>
      <c r="H115" t="s">
        <v>31</v>
      </c>
      <c r="I115" t="s">
        <v>31</v>
      </c>
      <c r="J115">
        <v>419</v>
      </c>
      <c r="K115">
        <v>4356</v>
      </c>
      <c r="L115">
        <v>4787</v>
      </c>
      <c r="M115">
        <v>196</v>
      </c>
      <c r="N115">
        <v>4209</v>
      </c>
      <c r="O115">
        <v>1494</v>
      </c>
      <c r="P115" t="s">
        <v>31</v>
      </c>
      <c r="Q115">
        <v>2651</v>
      </c>
    </row>
    <row r="116" spans="1:17" x14ac:dyDescent="0.15">
      <c r="A116" t="s">
        <v>388</v>
      </c>
      <c r="B116">
        <v>6486</v>
      </c>
      <c r="C116">
        <v>1398</v>
      </c>
      <c r="D116">
        <v>694</v>
      </c>
      <c r="E116">
        <v>704</v>
      </c>
      <c r="F116">
        <v>6</v>
      </c>
      <c r="G116">
        <v>92</v>
      </c>
      <c r="H116" t="s">
        <v>31</v>
      </c>
      <c r="I116">
        <v>92</v>
      </c>
      <c r="J116">
        <v>1234</v>
      </c>
      <c r="K116">
        <v>3756</v>
      </c>
      <c r="L116">
        <v>5792</v>
      </c>
      <c r="M116">
        <v>538</v>
      </c>
      <c r="N116">
        <v>3124</v>
      </c>
      <c r="O116">
        <v>880</v>
      </c>
      <c r="P116">
        <v>612</v>
      </c>
      <c r="Q116">
        <v>4230</v>
      </c>
    </row>
    <row r="117" spans="1:17" x14ac:dyDescent="0.15">
      <c r="A117" t="s">
        <v>98</v>
      </c>
      <c r="B117">
        <v>13105</v>
      </c>
      <c r="C117">
        <v>3362</v>
      </c>
      <c r="D117">
        <v>2855</v>
      </c>
      <c r="E117">
        <v>507</v>
      </c>
      <c r="F117">
        <v>6</v>
      </c>
      <c r="G117">
        <v>143</v>
      </c>
      <c r="H117" t="s">
        <v>31</v>
      </c>
      <c r="I117">
        <v>143</v>
      </c>
      <c r="J117">
        <v>3205</v>
      </c>
      <c r="K117">
        <v>6389</v>
      </c>
      <c r="L117">
        <v>10250</v>
      </c>
      <c r="M117">
        <v>1957</v>
      </c>
      <c r="N117">
        <v>7633</v>
      </c>
      <c r="O117">
        <v>963</v>
      </c>
      <c r="P117">
        <v>720</v>
      </c>
      <c r="Q117">
        <v>6104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Z336"/>
  <sheetViews>
    <sheetView topLeftCell="A163" zoomScale="70" zoomScaleNormal="70" workbookViewId="0"/>
  </sheetViews>
  <sheetFormatPr defaultRowHeight="13.5" x14ac:dyDescent="0.15"/>
  <cols>
    <col min="1" max="1" width="10.625" customWidth="1"/>
  </cols>
  <sheetData>
    <row r="1" spans="1:26" x14ac:dyDescent="0.15">
      <c r="A1" s="1" t="s">
        <v>658</v>
      </c>
      <c r="T1" s="85" t="s">
        <v>723</v>
      </c>
    </row>
    <row r="2" spans="1:26" x14ac:dyDescent="0.15">
      <c r="A2" s="38"/>
      <c r="B2" s="41">
        <v>1996</v>
      </c>
      <c r="C2" s="42">
        <v>1997</v>
      </c>
      <c r="D2" s="42">
        <v>1998</v>
      </c>
      <c r="E2" s="42">
        <v>1999</v>
      </c>
      <c r="F2" s="42">
        <v>2000</v>
      </c>
      <c r="G2" s="42">
        <v>2001</v>
      </c>
      <c r="H2" s="42">
        <v>2002</v>
      </c>
      <c r="I2" s="42">
        <v>2003</v>
      </c>
      <c r="J2" s="42">
        <v>2004</v>
      </c>
      <c r="K2" s="42">
        <v>2005</v>
      </c>
      <c r="L2" s="42">
        <v>2006</v>
      </c>
      <c r="M2" s="42">
        <v>2007</v>
      </c>
      <c r="N2" s="42">
        <v>2008</v>
      </c>
      <c r="O2" s="42">
        <v>2009</v>
      </c>
      <c r="P2" s="42">
        <v>2010</v>
      </c>
      <c r="Q2" s="42">
        <v>2011</v>
      </c>
      <c r="R2" s="42">
        <v>2012</v>
      </c>
      <c r="S2" s="42">
        <v>2013</v>
      </c>
      <c r="T2" s="42">
        <v>2014</v>
      </c>
      <c r="U2" s="42">
        <v>2015</v>
      </c>
      <c r="V2" s="42">
        <v>2016</v>
      </c>
      <c r="W2" s="42">
        <v>2017</v>
      </c>
      <c r="X2" s="42">
        <v>2018</v>
      </c>
      <c r="Y2" s="42">
        <v>2019</v>
      </c>
      <c r="Z2" s="43">
        <v>2020</v>
      </c>
    </row>
    <row r="3" spans="1:26" x14ac:dyDescent="0.15">
      <c r="A3" s="44" t="s">
        <v>20</v>
      </c>
      <c r="B3" s="45">
        <f t="shared" ref="B3:T3" si="0">ROUND(AVERAGE(B4:B23),1)</f>
        <v>22383.200000000001</v>
      </c>
      <c r="C3" s="46">
        <f t="shared" si="0"/>
        <v>22327.8</v>
      </c>
      <c r="D3" s="46">
        <f t="shared" si="0"/>
        <v>22280.799999999999</v>
      </c>
      <c r="E3" s="46">
        <f t="shared" si="0"/>
        <v>22167.3</v>
      </c>
      <c r="F3" s="46">
        <f t="shared" si="0"/>
        <v>22075.8</v>
      </c>
      <c r="G3" s="46">
        <f t="shared" si="0"/>
        <v>22039</v>
      </c>
      <c r="H3" s="46">
        <f t="shared" si="0"/>
        <v>21973.4</v>
      </c>
      <c r="I3" s="46">
        <f t="shared" si="0"/>
        <v>20586.2</v>
      </c>
      <c r="J3" s="46">
        <f t="shared" si="0"/>
        <v>20550.7</v>
      </c>
      <c r="K3" s="46">
        <f t="shared" si="0"/>
        <v>19693.599999999999</v>
      </c>
      <c r="L3" s="46">
        <f t="shared" si="0"/>
        <v>19209.3</v>
      </c>
      <c r="M3" s="46">
        <f t="shared" si="0"/>
        <v>18085.5</v>
      </c>
      <c r="N3" s="46">
        <f t="shared" si="0"/>
        <v>17967.599999999999</v>
      </c>
      <c r="O3" s="46">
        <f t="shared" si="0"/>
        <v>17556.8</v>
      </c>
      <c r="P3" s="46">
        <f t="shared" si="0"/>
        <v>16960.599999999999</v>
      </c>
      <c r="Q3" s="46">
        <f t="shared" si="0"/>
        <v>16893.900000000001</v>
      </c>
      <c r="R3" s="46">
        <f t="shared" si="0"/>
        <v>16845.099999999999</v>
      </c>
      <c r="S3" s="46">
        <f t="shared" si="0"/>
        <v>16838.5</v>
      </c>
      <c r="T3" s="46">
        <f t="shared" si="0"/>
        <v>16778.099999999999</v>
      </c>
      <c r="U3" s="46">
        <f t="shared" ref="U3:Z3" si="1">ROUND(AVERAGE(U4:U23),1)</f>
        <v>16748</v>
      </c>
      <c r="V3" s="46">
        <f t="shared" si="1"/>
        <v>16677</v>
      </c>
      <c r="W3" s="46">
        <f t="shared" si="1"/>
        <v>16636.599999999999</v>
      </c>
      <c r="X3" s="46">
        <f t="shared" si="1"/>
        <v>16565</v>
      </c>
      <c r="Y3" s="46">
        <f t="shared" si="1"/>
        <v>16449.900000000001</v>
      </c>
      <c r="Z3" s="47">
        <f t="shared" si="1"/>
        <v>16241</v>
      </c>
    </row>
    <row r="4" spans="1:26" x14ac:dyDescent="0.15">
      <c r="A4" s="48" t="s">
        <v>0</v>
      </c>
      <c r="B4" s="49">
        <v>39853</v>
      </c>
      <c r="C4" s="50">
        <v>39906</v>
      </c>
      <c r="D4" s="50">
        <v>39805</v>
      </c>
      <c r="E4" s="50">
        <v>39533</v>
      </c>
      <c r="F4" s="50">
        <v>39442</v>
      </c>
      <c r="G4" s="50">
        <v>39196</v>
      </c>
      <c r="H4" s="50">
        <v>39023</v>
      </c>
      <c r="I4" s="50">
        <v>39023</v>
      </c>
      <c r="J4" s="50">
        <v>38942</v>
      </c>
      <c r="K4" s="50">
        <v>38784</v>
      </c>
      <c r="L4" s="50">
        <v>38630</v>
      </c>
      <c r="M4" s="50">
        <v>38189</v>
      </c>
      <c r="N4" s="50">
        <v>37781</v>
      </c>
      <c r="O4" s="50">
        <v>37916</v>
      </c>
      <c r="P4" s="50">
        <v>37500</v>
      </c>
      <c r="Q4" s="50">
        <v>37404</v>
      </c>
      <c r="R4" s="50">
        <v>37361</v>
      </c>
      <c r="S4" s="50">
        <v>37363</v>
      </c>
      <c r="T4" s="50">
        <v>37154</v>
      </c>
      <c r="U4" s="50">
        <v>36913</v>
      </c>
      <c r="V4" s="50">
        <v>36931</v>
      </c>
      <c r="W4" s="50">
        <v>36900</v>
      </c>
      <c r="X4" s="50">
        <v>36726</v>
      </c>
      <c r="Y4" s="50">
        <v>36603</v>
      </c>
      <c r="Z4" s="51">
        <v>36720</v>
      </c>
    </row>
    <row r="5" spans="1:26" x14ac:dyDescent="0.15">
      <c r="A5" s="52" t="s">
        <v>1</v>
      </c>
      <c r="B5" s="53">
        <v>12444</v>
      </c>
      <c r="C5" s="54">
        <v>12353</v>
      </c>
      <c r="D5" s="54">
        <v>12382</v>
      </c>
      <c r="E5" s="54">
        <v>12544</v>
      </c>
      <c r="F5" s="54">
        <v>12603</v>
      </c>
      <c r="G5" s="54">
        <v>12483</v>
      </c>
      <c r="H5" s="54">
        <v>12648</v>
      </c>
      <c r="I5" s="54">
        <v>12427</v>
      </c>
      <c r="J5" s="54">
        <v>12718</v>
      </c>
      <c r="K5" s="54">
        <v>12806</v>
      </c>
      <c r="L5" s="54">
        <v>12816</v>
      </c>
      <c r="M5" s="54">
        <v>12761</v>
      </c>
      <c r="N5" s="54">
        <v>12792</v>
      </c>
      <c r="O5" s="54">
        <v>12966</v>
      </c>
      <c r="P5" s="54">
        <v>12936</v>
      </c>
      <c r="Q5" s="54">
        <v>12897</v>
      </c>
      <c r="R5" s="54">
        <v>12895</v>
      </c>
      <c r="S5" s="54">
        <v>12895</v>
      </c>
      <c r="T5" s="54">
        <v>12708</v>
      </c>
      <c r="U5" s="54">
        <v>12699</v>
      </c>
      <c r="V5" s="54">
        <v>12431</v>
      </c>
      <c r="W5" s="54">
        <v>12594</v>
      </c>
      <c r="X5" s="54">
        <v>12594</v>
      </c>
      <c r="Y5" s="54">
        <v>12466</v>
      </c>
      <c r="Z5" s="55">
        <v>12501</v>
      </c>
    </row>
    <row r="6" spans="1:26" x14ac:dyDescent="0.15">
      <c r="A6" s="52" t="s">
        <v>18</v>
      </c>
      <c r="B6" s="56"/>
      <c r="C6" s="54"/>
      <c r="D6" s="54"/>
      <c r="E6" s="54"/>
      <c r="F6" s="54"/>
      <c r="G6" s="54"/>
      <c r="H6" s="54"/>
      <c r="I6" s="54">
        <v>6914</v>
      </c>
      <c r="J6" s="54">
        <v>6957</v>
      </c>
      <c r="K6" s="54">
        <v>7973</v>
      </c>
      <c r="L6" s="54">
        <v>8002</v>
      </c>
      <c r="M6" s="57">
        <v>7956</v>
      </c>
      <c r="N6" s="54">
        <v>8074</v>
      </c>
      <c r="O6" s="54">
        <v>8226</v>
      </c>
      <c r="P6" s="54">
        <v>8092</v>
      </c>
      <c r="Q6" s="54">
        <v>7952</v>
      </c>
      <c r="R6" s="54">
        <v>8045</v>
      </c>
      <c r="S6" s="54">
        <v>7873</v>
      </c>
      <c r="T6" s="54">
        <v>7870</v>
      </c>
      <c r="U6" s="54">
        <v>7837</v>
      </c>
      <c r="V6" s="54">
        <v>7880</v>
      </c>
      <c r="W6" s="54">
        <v>7941</v>
      </c>
      <c r="X6" s="54">
        <v>7978</v>
      </c>
      <c r="Y6" s="54">
        <v>7978</v>
      </c>
      <c r="Z6" s="55">
        <v>8040</v>
      </c>
    </row>
    <row r="7" spans="1:26" x14ac:dyDescent="0.15">
      <c r="A7" s="52" t="s">
        <v>2</v>
      </c>
      <c r="B7" s="56">
        <v>9223</v>
      </c>
      <c r="C7" s="57">
        <v>9315</v>
      </c>
      <c r="D7" s="54">
        <v>9561</v>
      </c>
      <c r="E7" s="54">
        <v>9575</v>
      </c>
      <c r="F7" s="54">
        <v>9504</v>
      </c>
      <c r="G7" s="54">
        <v>9486</v>
      </c>
      <c r="H7" s="54">
        <v>9496</v>
      </c>
      <c r="I7" s="54">
        <v>9509</v>
      </c>
      <c r="J7" s="54">
        <v>9352</v>
      </c>
      <c r="K7" s="54">
        <v>9279</v>
      </c>
      <c r="L7" s="54">
        <v>9240</v>
      </c>
      <c r="M7" s="54">
        <v>9068</v>
      </c>
      <c r="N7" s="54">
        <v>8946</v>
      </c>
      <c r="O7" s="54">
        <v>8970</v>
      </c>
      <c r="P7" s="54">
        <v>8963</v>
      </c>
      <c r="Q7" s="54">
        <v>8967</v>
      </c>
      <c r="R7" s="54">
        <v>9053</v>
      </c>
      <c r="S7" s="54">
        <v>9035</v>
      </c>
      <c r="T7" s="54">
        <v>9314</v>
      </c>
      <c r="U7" s="54">
        <v>9302</v>
      </c>
      <c r="V7" s="54">
        <v>9221</v>
      </c>
      <c r="W7" s="54">
        <v>9209</v>
      </c>
      <c r="X7" s="54">
        <v>9172</v>
      </c>
      <c r="Y7" s="54">
        <v>9077</v>
      </c>
      <c r="Z7" s="55">
        <v>8962</v>
      </c>
    </row>
    <row r="8" spans="1:26" x14ac:dyDescent="0.15">
      <c r="A8" s="52" t="s">
        <v>3</v>
      </c>
      <c r="B8" s="56">
        <v>27585</v>
      </c>
      <c r="C8" s="54">
        <v>27600</v>
      </c>
      <c r="D8" s="57">
        <v>27571</v>
      </c>
      <c r="E8" s="54">
        <v>27602</v>
      </c>
      <c r="F8" s="54">
        <v>27434</v>
      </c>
      <c r="G8" s="54">
        <v>28068</v>
      </c>
      <c r="H8" s="54">
        <v>28068</v>
      </c>
      <c r="I8" s="54">
        <v>27604</v>
      </c>
      <c r="J8" s="54">
        <v>27962</v>
      </c>
      <c r="K8" s="54">
        <v>27711</v>
      </c>
      <c r="L8" s="54">
        <v>27777</v>
      </c>
      <c r="M8" s="54">
        <v>27776</v>
      </c>
      <c r="N8" s="54">
        <v>27901</v>
      </c>
      <c r="O8" s="54">
        <v>27629</v>
      </c>
      <c r="P8" s="54">
        <v>27528</v>
      </c>
      <c r="Q8" s="54">
        <v>27619</v>
      </c>
      <c r="R8" s="54">
        <v>27879</v>
      </c>
      <c r="S8" s="54">
        <v>27734</v>
      </c>
      <c r="T8" s="54">
        <v>27754</v>
      </c>
      <c r="U8" s="54">
        <v>27696</v>
      </c>
      <c r="V8" s="54">
        <v>27503</v>
      </c>
      <c r="W8" s="54">
        <v>27612</v>
      </c>
      <c r="X8" s="54">
        <v>27772</v>
      </c>
      <c r="Y8" s="54">
        <v>27817</v>
      </c>
      <c r="Z8" s="55">
        <v>27758</v>
      </c>
    </row>
    <row r="9" spans="1:26" x14ac:dyDescent="0.15">
      <c r="A9" s="52" t="s">
        <v>4</v>
      </c>
      <c r="B9" s="56">
        <v>10298</v>
      </c>
      <c r="C9" s="54">
        <v>10260</v>
      </c>
      <c r="D9" s="54">
        <v>10301</v>
      </c>
      <c r="E9" s="57">
        <v>10296</v>
      </c>
      <c r="F9" s="54">
        <v>10216</v>
      </c>
      <c r="G9" s="54">
        <v>10497</v>
      </c>
      <c r="H9" s="54">
        <v>10559</v>
      </c>
      <c r="I9" s="54">
        <v>10489</v>
      </c>
      <c r="J9" s="54">
        <v>10416</v>
      </c>
      <c r="K9" s="54">
        <v>10480</v>
      </c>
      <c r="L9" s="54">
        <v>10409</v>
      </c>
      <c r="M9" s="54">
        <v>10393</v>
      </c>
      <c r="N9" s="54">
        <v>10229</v>
      </c>
      <c r="O9" s="54">
        <v>10207</v>
      </c>
      <c r="P9" s="54">
        <v>10177</v>
      </c>
      <c r="Q9" s="54">
        <v>10291</v>
      </c>
      <c r="R9" s="54">
        <v>10648</v>
      </c>
      <c r="S9" s="54">
        <v>10669</v>
      </c>
      <c r="T9" s="54">
        <v>10838</v>
      </c>
      <c r="U9" s="54">
        <v>10838</v>
      </c>
      <c r="V9" s="54">
        <v>10831</v>
      </c>
      <c r="W9" s="54">
        <v>10815</v>
      </c>
      <c r="X9" s="54">
        <v>10815</v>
      </c>
      <c r="Y9" s="54">
        <v>10782</v>
      </c>
      <c r="Z9" s="55">
        <v>10951</v>
      </c>
    </row>
    <row r="10" spans="1:26" x14ac:dyDescent="0.15">
      <c r="A10" s="52" t="s">
        <v>19</v>
      </c>
      <c r="B10" s="56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>
        <v>7758</v>
      </c>
      <c r="Q10" s="54">
        <v>7796</v>
      </c>
      <c r="R10" s="54">
        <v>7835</v>
      </c>
      <c r="S10" s="54">
        <v>7828</v>
      </c>
      <c r="T10" s="57">
        <v>7844</v>
      </c>
      <c r="U10" s="54">
        <v>7834</v>
      </c>
      <c r="V10" s="57">
        <v>7739</v>
      </c>
      <c r="W10" s="54">
        <v>7642</v>
      </c>
      <c r="X10" s="57">
        <v>7638</v>
      </c>
      <c r="Y10" s="54">
        <v>7549</v>
      </c>
      <c r="Z10" s="58">
        <v>7253</v>
      </c>
    </row>
    <row r="11" spans="1:26" x14ac:dyDescent="0.15">
      <c r="A11" s="52" t="s">
        <v>12</v>
      </c>
      <c r="B11" s="5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>
        <v>11331</v>
      </c>
      <c r="N11" s="57">
        <v>11252</v>
      </c>
      <c r="O11" s="54">
        <v>11159</v>
      </c>
      <c r="P11" s="54">
        <v>11074</v>
      </c>
      <c r="Q11" s="54">
        <v>11067</v>
      </c>
      <c r="R11" s="54">
        <v>11038</v>
      </c>
      <c r="S11" s="54">
        <v>11038</v>
      </c>
      <c r="T11" s="54">
        <v>11032</v>
      </c>
      <c r="U11" s="54">
        <v>10962</v>
      </c>
      <c r="V11" s="54">
        <v>10914</v>
      </c>
      <c r="W11" s="54">
        <v>10906</v>
      </c>
      <c r="X11" s="54">
        <v>10903</v>
      </c>
      <c r="Y11" s="54">
        <v>10828</v>
      </c>
      <c r="Z11" s="55">
        <v>10527</v>
      </c>
    </row>
    <row r="12" spans="1:26" x14ac:dyDescent="0.15">
      <c r="A12" s="52" t="s">
        <v>13</v>
      </c>
      <c r="B12" s="56"/>
      <c r="C12" s="54"/>
      <c r="D12" s="54"/>
      <c r="E12" s="54"/>
      <c r="F12" s="54"/>
      <c r="G12" s="54"/>
      <c r="H12" s="54"/>
      <c r="I12" s="54"/>
      <c r="J12" s="54"/>
      <c r="K12" s="54">
        <v>8291</v>
      </c>
      <c r="L12" s="54">
        <v>8273</v>
      </c>
      <c r="M12" s="54">
        <v>8245</v>
      </c>
      <c r="N12" s="54">
        <v>8194</v>
      </c>
      <c r="O12" s="57">
        <v>7926</v>
      </c>
      <c r="P12" s="54">
        <v>7865</v>
      </c>
      <c r="Q12" s="54">
        <v>7776</v>
      </c>
      <c r="R12" s="54">
        <v>7758</v>
      </c>
      <c r="S12" s="54">
        <v>7758</v>
      </c>
      <c r="T12" s="54">
        <v>7653</v>
      </c>
      <c r="U12" s="54">
        <v>7595</v>
      </c>
      <c r="V12" s="54">
        <v>7674</v>
      </c>
      <c r="W12" s="54">
        <v>7674</v>
      </c>
      <c r="X12" s="54">
        <v>7602</v>
      </c>
      <c r="Y12" s="54">
        <v>7602</v>
      </c>
      <c r="Z12" s="55">
        <v>7397</v>
      </c>
    </row>
    <row r="13" spans="1:26" x14ac:dyDescent="0.15">
      <c r="A13" s="52" t="s">
        <v>14</v>
      </c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>
        <v>9688</v>
      </c>
      <c r="N13" s="54">
        <v>9635</v>
      </c>
      <c r="O13" s="54">
        <v>9634</v>
      </c>
      <c r="P13" s="57">
        <v>9634</v>
      </c>
      <c r="Q13" s="54">
        <v>9396</v>
      </c>
      <c r="R13" s="54">
        <v>9195</v>
      </c>
      <c r="S13" s="54">
        <v>9015</v>
      </c>
      <c r="T13" s="54">
        <v>9129</v>
      </c>
      <c r="U13" s="54">
        <v>9068</v>
      </c>
      <c r="V13" s="54">
        <v>9074</v>
      </c>
      <c r="W13" s="54">
        <v>9074</v>
      </c>
      <c r="X13" s="54">
        <v>8929</v>
      </c>
      <c r="Y13" s="54">
        <v>8816</v>
      </c>
      <c r="Z13" s="55">
        <v>8393</v>
      </c>
    </row>
    <row r="14" spans="1:26" x14ac:dyDescent="0.15">
      <c r="A14" s="52" t="s">
        <v>5</v>
      </c>
      <c r="B14" s="56">
        <v>27950</v>
      </c>
      <c r="C14" s="54">
        <v>27840</v>
      </c>
      <c r="D14" s="54">
        <v>27788</v>
      </c>
      <c r="E14" s="54">
        <v>27623</v>
      </c>
      <c r="F14" s="57">
        <v>27322</v>
      </c>
      <c r="G14" s="54">
        <v>27320</v>
      </c>
      <c r="H14" s="54">
        <v>27129</v>
      </c>
      <c r="I14" s="54">
        <v>26700</v>
      </c>
      <c r="J14" s="54">
        <v>26507</v>
      </c>
      <c r="K14" s="54">
        <v>26261</v>
      </c>
      <c r="L14" s="54">
        <v>26166</v>
      </c>
      <c r="M14" s="54">
        <v>25926</v>
      </c>
      <c r="N14" s="54">
        <v>25736</v>
      </c>
      <c r="O14" s="54">
        <v>25623</v>
      </c>
      <c r="P14" s="54">
        <v>25509</v>
      </c>
      <c r="Q14" s="54">
        <v>25399</v>
      </c>
      <c r="R14" s="54">
        <v>25398</v>
      </c>
      <c r="S14" s="54">
        <v>25292</v>
      </c>
      <c r="T14" s="54">
        <v>25162</v>
      </c>
      <c r="U14" s="54">
        <v>25063</v>
      </c>
      <c r="V14" s="54">
        <v>25034</v>
      </c>
      <c r="W14" s="54">
        <v>24622</v>
      </c>
      <c r="X14" s="54">
        <v>24220</v>
      </c>
      <c r="Y14" s="54">
        <v>24127</v>
      </c>
      <c r="Z14" s="55">
        <v>24051</v>
      </c>
    </row>
    <row r="15" spans="1:26" x14ac:dyDescent="0.15">
      <c r="A15" s="52" t="s">
        <v>6</v>
      </c>
      <c r="B15" s="56">
        <v>25093</v>
      </c>
      <c r="C15" s="54">
        <v>24993</v>
      </c>
      <c r="D15" s="54">
        <v>24835</v>
      </c>
      <c r="E15" s="54">
        <v>24885</v>
      </c>
      <c r="F15" s="54">
        <v>24730</v>
      </c>
      <c r="G15" s="57">
        <v>24422</v>
      </c>
      <c r="H15" s="54">
        <v>24308</v>
      </c>
      <c r="I15" s="54">
        <v>24124</v>
      </c>
      <c r="J15" s="54">
        <v>24124</v>
      </c>
      <c r="K15" s="54">
        <v>23841</v>
      </c>
      <c r="L15" s="54">
        <v>23784</v>
      </c>
      <c r="M15" s="54">
        <v>23779</v>
      </c>
      <c r="N15" s="54">
        <v>23750</v>
      </c>
      <c r="O15" s="54">
        <v>23639</v>
      </c>
      <c r="P15" s="54">
        <v>23572</v>
      </c>
      <c r="Q15" s="54">
        <v>23370</v>
      </c>
      <c r="R15" s="54">
        <v>23251</v>
      </c>
      <c r="S15" s="54">
        <v>23219</v>
      </c>
      <c r="T15" s="54">
        <v>23139</v>
      </c>
      <c r="U15" s="54">
        <v>23066</v>
      </c>
      <c r="V15" s="54">
        <v>23042</v>
      </c>
      <c r="W15" s="54">
        <v>22701</v>
      </c>
      <c r="X15" s="54">
        <v>22622</v>
      </c>
      <c r="Y15" s="54">
        <v>22253</v>
      </c>
      <c r="Z15" s="55">
        <v>20408</v>
      </c>
    </row>
    <row r="16" spans="1:26" x14ac:dyDescent="0.15">
      <c r="A16" s="52" t="s">
        <v>7</v>
      </c>
      <c r="B16" s="56">
        <v>38230</v>
      </c>
      <c r="C16" s="54">
        <v>37827</v>
      </c>
      <c r="D16" s="54">
        <v>37291</v>
      </c>
      <c r="E16" s="54">
        <v>36828</v>
      </c>
      <c r="F16" s="54">
        <v>36579</v>
      </c>
      <c r="G16" s="54">
        <v>36444</v>
      </c>
      <c r="H16" s="57">
        <v>35907</v>
      </c>
      <c r="I16" s="54">
        <v>34995</v>
      </c>
      <c r="J16" s="54">
        <v>34626</v>
      </c>
      <c r="K16" s="54">
        <v>34655</v>
      </c>
      <c r="L16" s="54">
        <v>34501</v>
      </c>
      <c r="M16" s="54">
        <v>34209</v>
      </c>
      <c r="N16" s="54">
        <v>33424</v>
      </c>
      <c r="O16" s="54">
        <v>33262</v>
      </c>
      <c r="P16" s="54">
        <v>33060</v>
      </c>
      <c r="Q16" s="54">
        <v>33028</v>
      </c>
      <c r="R16" s="54">
        <v>32922</v>
      </c>
      <c r="S16" s="54">
        <v>33026</v>
      </c>
      <c r="T16" s="54">
        <v>32662</v>
      </c>
      <c r="U16" s="54">
        <v>32645</v>
      </c>
      <c r="V16" s="54">
        <v>32169</v>
      </c>
      <c r="W16" s="54">
        <v>32164</v>
      </c>
      <c r="X16" s="54">
        <v>31759</v>
      </c>
      <c r="Y16" s="54">
        <v>31700</v>
      </c>
      <c r="Z16" s="55">
        <v>31693</v>
      </c>
    </row>
    <row r="17" spans="1:26" x14ac:dyDescent="0.15">
      <c r="A17" s="52" t="s">
        <v>15</v>
      </c>
      <c r="B17" s="56"/>
      <c r="C17" s="54"/>
      <c r="D17" s="54"/>
      <c r="E17" s="54"/>
      <c r="F17" s="54"/>
      <c r="G17" s="54"/>
      <c r="H17" s="54"/>
      <c r="I17" s="54"/>
      <c r="J17" s="54"/>
      <c r="K17" s="54"/>
      <c r="L17" s="54">
        <v>13115</v>
      </c>
      <c r="M17" s="54">
        <v>12876</v>
      </c>
      <c r="N17" s="54">
        <v>12797</v>
      </c>
      <c r="O17" s="54">
        <v>12650</v>
      </c>
      <c r="P17" s="54">
        <v>12479</v>
      </c>
      <c r="Q17" s="57">
        <v>12418</v>
      </c>
      <c r="R17" s="54">
        <v>12504</v>
      </c>
      <c r="S17" s="54">
        <v>12479</v>
      </c>
      <c r="T17" s="54">
        <v>12448</v>
      </c>
      <c r="U17" s="54">
        <v>12448</v>
      </c>
      <c r="V17" s="54">
        <v>12236</v>
      </c>
      <c r="W17" s="54">
        <v>12300</v>
      </c>
      <c r="X17" s="54">
        <v>12044</v>
      </c>
      <c r="Y17" s="54">
        <v>12003</v>
      </c>
      <c r="Z17" s="55">
        <v>11920</v>
      </c>
    </row>
    <row r="18" spans="1:26" x14ac:dyDescent="0.15">
      <c r="A18" s="52" t="s">
        <v>8</v>
      </c>
      <c r="B18" s="56">
        <v>19856</v>
      </c>
      <c r="C18" s="54">
        <v>19728</v>
      </c>
      <c r="D18" s="54">
        <v>19602</v>
      </c>
      <c r="E18" s="54">
        <v>19478</v>
      </c>
      <c r="F18" s="54">
        <v>19299</v>
      </c>
      <c r="G18" s="54">
        <v>19030</v>
      </c>
      <c r="H18" s="54">
        <v>19038</v>
      </c>
      <c r="I18" s="57">
        <v>19027</v>
      </c>
      <c r="J18" s="54">
        <v>19011</v>
      </c>
      <c r="K18" s="54">
        <v>18954</v>
      </c>
      <c r="L18" s="54">
        <v>18952</v>
      </c>
      <c r="M18" s="54">
        <v>18877</v>
      </c>
      <c r="N18" s="54">
        <v>18790</v>
      </c>
      <c r="O18" s="54">
        <v>18766</v>
      </c>
      <c r="P18" s="54">
        <v>18764</v>
      </c>
      <c r="Q18" s="54">
        <v>18494</v>
      </c>
      <c r="R18" s="54">
        <v>18579</v>
      </c>
      <c r="S18" s="54">
        <v>19071</v>
      </c>
      <c r="T18" s="54">
        <v>18907</v>
      </c>
      <c r="U18" s="54">
        <v>19007</v>
      </c>
      <c r="V18" s="54">
        <v>18904</v>
      </c>
      <c r="W18" s="54">
        <v>18848</v>
      </c>
      <c r="X18" s="54">
        <v>18928</v>
      </c>
      <c r="Y18" s="54">
        <v>18739</v>
      </c>
      <c r="Z18" s="55">
        <v>18734</v>
      </c>
    </row>
    <row r="19" spans="1:26" x14ac:dyDescent="0.15">
      <c r="A19" s="52" t="s">
        <v>16</v>
      </c>
      <c r="B19" s="5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>
        <v>11531</v>
      </c>
      <c r="P19" s="54">
        <v>11468</v>
      </c>
      <c r="Q19" s="54">
        <v>11394</v>
      </c>
      <c r="R19" s="57">
        <v>11343</v>
      </c>
      <c r="S19" s="54">
        <v>11337</v>
      </c>
      <c r="T19" s="54">
        <v>11067</v>
      </c>
      <c r="U19" s="54">
        <v>10972</v>
      </c>
      <c r="V19" s="54">
        <v>10996</v>
      </c>
      <c r="W19" s="54">
        <v>11008</v>
      </c>
      <c r="X19" s="54">
        <v>11000</v>
      </c>
      <c r="Y19" s="54">
        <v>10939</v>
      </c>
      <c r="Z19" s="55">
        <v>10930</v>
      </c>
    </row>
    <row r="20" spans="1:26" x14ac:dyDescent="0.15">
      <c r="A20" s="52" t="s">
        <v>9</v>
      </c>
      <c r="B20" s="56">
        <v>14660</v>
      </c>
      <c r="C20" s="54">
        <v>14742</v>
      </c>
      <c r="D20" s="54">
        <v>15053</v>
      </c>
      <c r="E20" s="54">
        <v>14905</v>
      </c>
      <c r="F20" s="54">
        <v>15216</v>
      </c>
      <c r="G20" s="54">
        <v>15182</v>
      </c>
      <c r="H20" s="54">
        <v>15228</v>
      </c>
      <c r="I20" s="54">
        <v>14960</v>
      </c>
      <c r="J20" s="57">
        <v>14962</v>
      </c>
      <c r="K20" s="54">
        <v>15129</v>
      </c>
      <c r="L20" s="54">
        <v>15061</v>
      </c>
      <c r="M20" s="54">
        <v>15143</v>
      </c>
      <c r="N20" s="54">
        <v>15157</v>
      </c>
      <c r="O20" s="54">
        <v>14999</v>
      </c>
      <c r="P20" s="54">
        <v>14969</v>
      </c>
      <c r="Q20" s="54">
        <v>14823</v>
      </c>
      <c r="R20" s="54">
        <v>14811</v>
      </c>
      <c r="S20" s="54">
        <v>14763</v>
      </c>
      <c r="T20" s="54">
        <v>14557</v>
      </c>
      <c r="U20" s="54">
        <v>14557</v>
      </c>
      <c r="V20" s="54">
        <v>14540</v>
      </c>
      <c r="W20" s="54">
        <v>14350</v>
      </c>
      <c r="X20" s="54">
        <v>14383</v>
      </c>
      <c r="Y20" s="54">
        <v>14161</v>
      </c>
      <c r="Z20" s="55">
        <v>13740</v>
      </c>
    </row>
    <row r="21" spans="1:26" x14ac:dyDescent="0.15">
      <c r="A21" s="52" t="s">
        <v>10</v>
      </c>
      <c r="B21" s="56">
        <v>20160</v>
      </c>
      <c r="C21" s="54">
        <v>20160</v>
      </c>
      <c r="D21" s="54">
        <v>20104</v>
      </c>
      <c r="E21" s="54">
        <v>19990</v>
      </c>
      <c r="F21" s="54">
        <v>19833</v>
      </c>
      <c r="G21" s="54">
        <v>19872</v>
      </c>
      <c r="H21" s="54">
        <v>19830</v>
      </c>
      <c r="I21" s="54">
        <v>19559</v>
      </c>
      <c r="J21" s="54">
        <v>19342</v>
      </c>
      <c r="K21" s="57">
        <v>19342</v>
      </c>
      <c r="L21" s="54">
        <v>19257</v>
      </c>
      <c r="M21" s="54">
        <v>19167</v>
      </c>
      <c r="N21" s="54">
        <v>19111</v>
      </c>
      <c r="O21" s="54">
        <v>19051</v>
      </c>
      <c r="P21" s="54">
        <v>19043</v>
      </c>
      <c r="Q21" s="54">
        <v>19059</v>
      </c>
      <c r="R21" s="54">
        <v>19082</v>
      </c>
      <c r="S21" s="54">
        <v>19147</v>
      </c>
      <c r="T21" s="54">
        <v>19111</v>
      </c>
      <c r="U21" s="54">
        <v>19114</v>
      </c>
      <c r="V21" s="54">
        <v>19045</v>
      </c>
      <c r="W21" s="54">
        <v>19066</v>
      </c>
      <c r="X21" s="54">
        <v>19065</v>
      </c>
      <c r="Y21" s="54">
        <v>18787</v>
      </c>
      <c r="Z21" s="55">
        <v>18596</v>
      </c>
    </row>
    <row r="22" spans="1:26" x14ac:dyDescent="0.15">
      <c r="A22" s="52" t="s">
        <v>11</v>
      </c>
      <c r="B22" s="56">
        <v>23246</v>
      </c>
      <c r="C22" s="54">
        <v>23210</v>
      </c>
      <c r="D22" s="54">
        <v>23077</v>
      </c>
      <c r="E22" s="54">
        <v>22748</v>
      </c>
      <c r="F22" s="54">
        <v>22732</v>
      </c>
      <c r="G22" s="54">
        <v>22468</v>
      </c>
      <c r="H22" s="54">
        <v>22447</v>
      </c>
      <c r="I22" s="54">
        <v>22290</v>
      </c>
      <c r="J22" s="54">
        <v>22240</v>
      </c>
      <c r="K22" s="54">
        <v>22204</v>
      </c>
      <c r="L22" s="57">
        <v>22157</v>
      </c>
      <c r="M22" s="54">
        <v>22070</v>
      </c>
      <c r="N22" s="54">
        <v>21881</v>
      </c>
      <c r="O22" s="54">
        <v>21869</v>
      </c>
      <c r="P22" s="54">
        <v>21861</v>
      </c>
      <c r="Q22" s="54">
        <v>21834</v>
      </c>
      <c r="R22" s="54">
        <v>21764</v>
      </c>
      <c r="S22" s="54">
        <v>21706</v>
      </c>
      <c r="T22" s="54">
        <v>21680</v>
      </c>
      <c r="U22" s="54">
        <v>21818</v>
      </c>
      <c r="V22" s="54">
        <v>21809</v>
      </c>
      <c r="W22" s="54">
        <v>21810</v>
      </c>
      <c r="X22" s="54">
        <v>21669</v>
      </c>
      <c r="Y22" s="54">
        <v>21331</v>
      </c>
      <c r="Z22" s="55">
        <v>21284</v>
      </c>
    </row>
    <row r="23" spans="1:26" x14ac:dyDescent="0.15">
      <c r="A23" s="59" t="s">
        <v>17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>
        <v>15540</v>
      </c>
      <c r="S23" s="62">
        <v>15521</v>
      </c>
      <c r="T23" s="61">
        <v>15532</v>
      </c>
      <c r="U23" s="62">
        <v>15526</v>
      </c>
      <c r="V23" s="61">
        <v>15567</v>
      </c>
      <c r="W23" s="62">
        <v>15495</v>
      </c>
      <c r="X23" s="61">
        <v>15481</v>
      </c>
      <c r="Y23" s="62">
        <v>15439</v>
      </c>
      <c r="Z23" s="63">
        <v>14962</v>
      </c>
    </row>
    <row r="24" spans="1:26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/>
      <c r="T24" s="64"/>
      <c r="U24" s="65"/>
      <c r="V24" s="64"/>
      <c r="W24" s="65"/>
      <c r="X24" s="64"/>
      <c r="Y24" s="65"/>
      <c r="Z24" s="64"/>
    </row>
    <row r="25" spans="1:26" x14ac:dyDescent="0.15">
      <c r="A25" s="1" t="s">
        <v>660</v>
      </c>
    </row>
    <row r="26" spans="1:26" x14ac:dyDescent="0.15">
      <c r="A26" s="38"/>
      <c r="B26" s="41">
        <v>1996</v>
      </c>
      <c r="C26" s="42">
        <v>1997</v>
      </c>
      <c r="D26" s="42">
        <v>1998</v>
      </c>
      <c r="E26" s="42">
        <v>1999</v>
      </c>
      <c r="F26" s="42">
        <v>2000</v>
      </c>
      <c r="G26" s="42">
        <v>2001</v>
      </c>
      <c r="H26" s="42">
        <v>2002</v>
      </c>
      <c r="I26" s="42">
        <v>2003</v>
      </c>
      <c r="J26" s="42">
        <v>2004</v>
      </c>
      <c r="K26" s="42">
        <v>2005</v>
      </c>
      <c r="L26" s="42">
        <v>2006</v>
      </c>
      <c r="M26" s="42">
        <v>2007</v>
      </c>
      <c r="N26" s="42">
        <v>2008</v>
      </c>
      <c r="O26" s="42">
        <v>2009</v>
      </c>
      <c r="P26" s="42">
        <v>2010</v>
      </c>
      <c r="Q26" s="42">
        <v>2011</v>
      </c>
      <c r="R26" s="42">
        <v>2012</v>
      </c>
      <c r="S26" s="42">
        <v>2013</v>
      </c>
      <c r="T26" s="42">
        <v>2014</v>
      </c>
      <c r="U26" s="42">
        <v>2015</v>
      </c>
      <c r="V26" s="42">
        <v>2016</v>
      </c>
      <c r="W26" s="42">
        <v>2017</v>
      </c>
      <c r="X26" s="42">
        <v>2018</v>
      </c>
      <c r="Y26" s="42">
        <v>2019</v>
      </c>
      <c r="Z26" s="43">
        <v>2020</v>
      </c>
    </row>
    <row r="27" spans="1:26" x14ac:dyDescent="0.15">
      <c r="A27" s="44" t="s">
        <v>20</v>
      </c>
      <c r="B27" s="45">
        <f t="shared" ref="B27:T27" si="2">ROUND(AVERAGE(B28:B47),1)</f>
        <v>3448.9</v>
      </c>
      <c r="C27" s="46">
        <f t="shared" si="2"/>
        <v>3446.3</v>
      </c>
      <c r="D27" s="46">
        <f t="shared" si="2"/>
        <v>3474</v>
      </c>
      <c r="E27" s="46">
        <f t="shared" si="2"/>
        <v>3481.3</v>
      </c>
      <c r="F27" s="46">
        <f t="shared" si="2"/>
        <v>3503.3</v>
      </c>
      <c r="G27" s="46">
        <f t="shared" si="2"/>
        <v>3525.9</v>
      </c>
      <c r="H27" s="46">
        <f t="shared" si="2"/>
        <v>3540.3</v>
      </c>
      <c r="I27" s="46">
        <f t="shared" si="2"/>
        <v>3319.2</v>
      </c>
      <c r="J27" s="46">
        <f t="shared" si="2"/>
        <v>3343.9</v>
      </c>
      <c r="K27" s="46">
        <f t="shared" si="2"/>
        <v>3165.5</v>
      </c>
      <c r="L27" s="46">
        <f t="shared" si="2"/>
        <v>3138.1</v>
      </c>
      <c r="M27" s="46">
        <f t="shared" si="2"/>
        <v>3032.6</v>
      </c>
      <c r="N27" s="46">
        <f t="shared" si="2"/>
        <v>3035.5</v>
      </c>
      <c r="O27" s="46">
        <f t="shared" si="2"/>
        <v>3049.3</v>
      </c>
      <c r="P27" s="46">
        <f t="shared" si="2"/>
        <v>2935.3</v>
      </c>
      <c r="Q27" s="46">
        <f t="shared" si="2"/>
        <v>2932.1</v>
      </c>
      <c r="R27" s="46">
        <f t="shared" si="2"/>
        <v>2936.2</v>
      </c>
      <c r="S27" s="46">
        <f t="shared" si="2"/>
        <v>2931.9</v>
      </c>
      <c r="T27" s="46">
        <f t="shared" si="2"/>
        <v>2933.7</v>
      </c>
      <c r="U27" s="46">
        <f t="shared" ref="U27:Z27" si="3">ROUND(AVERAGE(U28:U47),1)</f>
        <v>2916.1</v>
      </c>
      <c r="V27" s="46">
        <f t="shared" si="3"/>
        <v>2902.1</v>
      </c>
      <c r="W27" s="46">
        <f t="shared" si="3"/>
        <v>2874.3</v>
      </c>
      <c r="X27" s="46">
        <f t="shared" si="3"/>
        <v>2856.5</v>
      </c>
      <c r="Y27" s="46">
        <f t="shared" si="3"/>
        <v>2836.5</v>
      </c>
      <c r="Z27" s="47">
        <f t="shared" si="3"/>
        <v>2821.5</v>
      </c>
    </row>
    <row r="28" spans="1:26" x14ac:dyDescent="0.15">
      <c r="A28" s="48" t="s">
        <v>659</v>
      </c>
      <c r="B28" s="49">
        <v>7300</v>
      </c>
      <c r="C28" s="50">
        <v>7300</v>
      </c>
      <c r="D28" s="50">
        <v>7437</v>
      </c>
      <c r="E28" s="50">
        <v>7515</v>
      </c>
      <c r="F28" s="50">
        <v>7544</v>
      </c>
      <c r="G28" s="50">
        <v>7464</v>
      </c>
      <c r="H28" s="50">
        <v>7395</v>
      </c>
      <c r="I28" s="50">
        <v>7240</v>
      </c>
      <c r="J28" s="50">
        <v>7254</v>
      </c>
      <c r="K28" s="50">
        <v>7312</v>
      </c>
      <c r="L28" s="50">
        <v>7293</v>
      </c>
      <c r="M28" s="50">
        <v>7190</v>
      </c>
      <c r="N28" s="50">
        <v>7216</v>
      </c>
      <c r="O28" s="50">
        <v>7323</v>
      </c>
      <c r="P28" s="50">
        <v>7309</v>
      </c>
      <c r="Q28" s="50">
        <v>7293</v>
      </c>
      <c r="R28" s="50">
        <v>7223</v>
      </c>
      <c r="S28" s="50">
        <v>7223</v>
      </c>
      <c r="T28" s="50">
        <v>7223</v>
      </c>
      <c r="U28" s="50">
        <v>7149</v>
      </c>
      <c r="V28" s="50">
        <v>7149</v>
      </c>
      <c r="W28" s="50">
        <v>7075</v>
      </c>
      <c r="X28" s="50">
        <v>7020</v>
      </c>
      <c r="Y28" s="50">
        <v>6994</v>
      </c>
      <c r="Z28" s="51">
        <v>7028</v>
      </c>
    </row>
    <row r="29" spans="1:26" x14ac:dyDescent="0.15">
      <c r="A29" s="52" t="s">
        <v>1</v>
      </c>
      <c r="B29" s="53">
        <v>1734</v>
      </c>
      <c r="C29" s="54">
        <v>1734</v>
      </c>
      <c r="D29" s="54">
        <v>1734</v>
      </c>
      <c r="E29" s="54">
        <v>1778</v>
      </c>
      <c r="F29" s="54">
        <v>1778</v>
      </c>
      <c r="G29" s="54">
        <v>1777</v>
      </c>
      <c r="H29" s="54">
        <v>1985</v>
      </c>
      <c r="I29" s="54">
        <v>1985</v>
      </c>
      <c r="J29" s="54">
        <v>2228</v>
      </c>
      <c r="K29" s="54">
        <v>2324</v>
      </c>
      <c r="L29" s="54">
        <v>2372</v>
      </c>
      <c r="M29" s="54">
        <v>2368</v>
      </c>
      <c r="N29" s="54">
        <v>2502</v>
      </c>
      <c r="O29" s="54">
        <v>2697</v>
      </c>
      <c r="P29" s="54">
        <v>2697</v>
      </c>
      <c r="Q29" s="54">
        <v>2680</v>
      </c>
      <c r="R29" s="54">
        <v>2680</v>
      </c>
      <c r="S29" s="54">
        <v>2680</v>
      </c>
      <c r="T29" s="54">
        <v>2640</v>
      </c>
      <c r="U29" s="54">
        <v>2674</v>
      </c>
      <c r="V29" s="54">
        <v>2674</v>
      </c>
      <c r="W29" s="54">
        <v>2667</v>
      </c>
      <c r="X29" s="54">
        <v>2667</v>
      </c>
      <c r="Y29" s="54">
        <v>2651</v>
      </c>
      <c r="Z29" s="55">
        <v>2651</v>
      </c>
    </row>
    <row r="30" spans="1:26" x14ac:dyDescent="0.15">
      <c r="A30" s="52" t="s">
        <v>18</v>
      </c>
      <c r="B30" s="56"/>
      <c r="C30" s="54"/>
      <c r="D30" s="54"/>
      <c r="E30" s="54"/>
      <c r="F30" s="54"/>
      <c r="G30" s="54"/>
      <c r="H30" s="54"/>
      <c r="I30" s="54">
        <v>1222</v>
      </c>
      <c r="J30" s="54">
        <v>1265</v>
      </c>
      <c r="K30" s="54">
        <v>1261</v>
      </c>
      <c r="L30" s="54">
        <v>1285</v>
      </c>
      <c r="M30" s="57">
        <v>1266</v>
      </c>
      <c r="N30" s="54">
        <v>1266</v>
      </c>
      <c r="O30" s="54">
        <v>1266</v>
      </c>
      <c r="P30" s="54">
        <v>1240</v>
      </c>
      <c r="Q30" s="54">
        <v>1240</v>
      </c>
      <c r="R30" s="54">
        <v>1193</v>
      </c>
      <c r="S30" s="54">
        <v>1193</v>
      </c>
      <c r="T30" s="54">
        <v>1191</v>
      </c>
      <c r="U30" s="54">
        <v>1131</v>
      </c>
      <c r="V30" s="54">
        <v>1131</v>
      </c>
      <c r="W30" s="54">
        <v>1131</v>
      </c>
      <c r="X30" s="54">
        <v>1137</v>
      </c>
      <c r="Y30" s="54">
        <v>1137</v>
      </c>
      <c r="Z30" s="55">
        <v>1167</v>
      </c>
    </row>
    <row r="31" spans="1:26" x14ac:dyDescent="0.15">
      <c r="A31" s="52" t="s">
        <v>2</v>
      </c>
      <c r="B31" s="56">
        <v>1809</v>
      </c>
      <c r="C31" s="57">
        <v>1798</v>
      </c>
      <c r="D31" s="54">
        <v>1798</v>
      </c>
      <c r="E31" s="54">
        <v>1688</v>
      </c>
      <c r="F31" s="54">
        <v>1688</v>
      </c>
      <c r="G31" s="54">
        <v>1688</v>
      </c>
      <c r="H31" s="54">
        <v>1688</v>
      </c>
      <c r="I31" s="54">
        <v>1603</v>
      </c>
      <c r="J31" s="54">
        <v>1596</v>
      </c>
      <c r="K31" s="54">
        <v>1587</v>
      </c>
      <c r="L31" s="54">
        <v>1580</v>
      </c>
      <c r="M31" s="54">
        <v>1526</v>
      </c>
      <c r="N31" s="54">
        <v>1499</v>
      </c>
      <c r="O31" s="54">
        <v>1499</v>
      </c>
      <c r="P31" s="54">
        <v>1493</v>
      </c>
      <c r="Q31" s="54">
        <v>1447</v>
      </c>
      <c r="R31" s="54">
        <v>1447</v>
      </c>
      <c r="S31" s="54">
        <v>1447</v>
      </c>
      <c r="T31" s="54">
        <v>1444</v>
      </c>
      <c r="U31" s="54">
        <v>1444</v>
      </c>
      <c r="V31" s="54">
        <v>1444</v>
      </c>
      <c r="W31" s="54">
        <v>1380</v>
      </c>
      <c r="X31" s="54">
        <v>1380</v>
      </c>
      <c r="Y31" s="54">
        <v>1348</v>
      </c>
      <c r="Z31" s="55">
        <v>1309</v>
      </c>
    </row>
    <row r="32" spans="1:26" x14ac:dyDescent="0.15">
      <c r="A32" s="52" t="s">
        <v>3</v>
      </c>
      <c r="B32" s="56">
        <v>4984</v>
      </c>
      <c r="C32" s="54">
        <v>5016</v>
      </c>
      <c r="D32" s="57">
        <v>5142</v>
      </c>
      <c r="E32" s="54">
        <v>5096</v>
      </c>
      <c r="F32" s="54">
        <v>5177</v>
      </c>
      <c r="G32" s="54">
        <v>5476</v>
      </c>
      <c r="H32" s="54">
        <v>5461</v>
      </c>
      <c r="I32" s="54">
        <v>5444</v>
      </c>
      <c r="J32" s="54">
        <v>5564</v>
      </c>
      <c r="K32" s="54">
        <v>5560</v>
      </c>
      <c r="L32" s="54">
        <v>5464</v>
      </c>
      <c r="M32" s="54">
        <v>5495</v>
      </c>
      <c r="N32" s="54">
        <v>5462</v>
      </c>
      <c r="O32" s="54">
        <v>5420</v>
      </c>
      <c r="P32" s="54">
        <v>5343</v>
      </c>
      <c r="Q32" s="54">
        <v>5467</v>
      </c>
      <c r="R32" s="54">
        <v>5457</v>
      </c>
      <c r="S32" s="54">
        <v>5457</v>
      </c>
      <c r="T32" s="54">
        <v>5447</v>
      </c>
      <c r="U32" s="54">
        <v>5374</v>
      </c>
      <c r="V32" s="54">
        <v>5260</v>
      </c>
      <c r="W32" s="54">
        <v>5202</v>
      </c>
      <c r="X32" s="54">
        <v>5166</v>
      </c>
      <c r="Y32" s="54">
        <v>5146</v>
      </c>
      <c r="Z32" s="55">
        <v>5132</v>
      </c>
    </row>
    <row r="33" spans="1:26" x14ac:dyDescent="0.15">
      <c r="A33" s="52" t="s">
        <v>4</v>
      </c>
      <c r="B33" s="56">
        <v>1367</v>
      </c>
      <c r="C33" s="54">
        <v>1367</v>
      </c>
      <c r="D33" s="54">
        <v>1437</v>
      </c>
      <c r="E33" s="57">
        <v>1499</v>
      </c>
      <c r="F33" s="54">
        <v>1523</v>
      </c>
      <c r="G33" s="54">
        <v>1581</v>
      </c>
      <c r="H33" s="54">
        <v>1601</v>
      </c>
      <c r="I33" s="54">
        <v>1583</v>
      </c>
      <c r="J33" s="54">
        <v>1587</v>
      </c>
      <c r="K33" s="54">
        <v>1525</v>
      </c>
      <c r="L33" s="54">
        <v>1468</v>
      </c>
      <c r="M33" s="54">
        <v>1468</v>
      </c>
      <c r="N33" s="54">
        <v>1460</v>
      </c>
      <c r="O33" s="54">
        <v>1460</v>
      </c>
      <c r="P33" s="54">
        <v>1460</v>
      </c>
      <c r="Q33" s="54">
        <v>1458</v>
      </c>
      <c r="R33" s="54">
        <v>1458</v>
      </c>
      <c r="S33" s="54">
        <v>1458</v>
      </c>
      <c r="T33" s="54">
        <v>1758</v>
      </c>
      <c r="U33" s="54">
        <v>1758</v>
      </c>
      <c r="V33" s="54">
        <v>1758</v>
      </c>
      <c r="W33" s="54">
        <v>1758</v>
      </c>
      <c r="X33" s="54">
        <v>1758</v>
      </c>
      <c r="Y33" s="54">
        <v>1758</v>
      </c>
      <c r="Z33" s="55">
        <v>1758</v>
      </c>
    </row>
    <row r="34" spans="1:26" x14ac:dyDescent="0.15">
      <c r="A34" s="52" t="s">
        <v>19</v>
      </c>
      <c r="B34" s="56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>
        <v>1127</v>
      </c>
      <c r="Q34" s="54">
        <v>1125</v>
      </c>
      <c r="R34" s="54">
        <v>1125</v>
      </c>
      <c r="S34" s="54">
        <v>1125</v>
      </c>
      <c r="T34" s="57">
        <v>1125</v>
      </c>
      <c r="U34" s="54">
        <v>1125</v>
      </c>
      <c r="V34" s="57">
        <v>1125</v>
      </c>
      <c r="W34" s="54">
        <v>1029</v>
      </c>
      <c r="X34" s="57">
        <v>1029</v>
      </c>
      <c r="Y34" s="54">
        <v>1029</v>
      </c>
      <c r="Z34" s="58">
        <v>961</v>
      </c>
    </row>
    <row r="35" spans="1:26" x14ac:dyDescent="0.15">
      <c r="A35" s="52" t="s">
        <v>12</v>
      </c>
      <c r="B35" s="5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>
        <v>2665</v>
      </c>
      <c r="N35" s="57">
        <v>2665</v>
      </c>
      <c r="O35" s="54">
        <v>2665</v>
      </c>
      <c r="P35" s="54">
        <v>2565</v>
      </c>
      <c r="Q35" s="54">
        <v>2558</v>
      </c>
      <c r="R35" s="54">
        <v>2558</v>
      </c>
      <c r="S35" s="54">
        <v>2558</v>
      </c>
      <c r="T35" s="54">
        <v>2574</v>
      </c>
      <c r="U35" s="54">
        <v>2574</v>
      </c>
      <c r="V35" s="54">
        <v>2546</v>
      </c>
      <c r="W35" s="54">
        <v>2546</v>
      </c>
      <c r="X35" s="54">
        <v>2543</v>
      </c>
      <c r="Y35" s="54">
        <v>2497</v>
      </c>
      <c r="Z35" s="55">
        <v>2457</v>
      </c>
    </row>
    <row r="36" spans="1:26" x14ac:dyDescent="0.15">
      <c r="A36" s="52" t="s">
        <v>13</v>
      </c>
      <c r="B36" s="56"/>
      <c r="C36" s="54"/>
      <c r="D36" s="54"/>
      <c r="E36" s="54"/>
      <c r="F36" s="54"/>
      <c r="G36" s="54"/>
      <c r="H36" s="54"/>
      <c r="I36" s="54"/>
      <c r="J36" s="54"/>
      <c r="K36" s="54">
        <v>1132</v>
      </c>
      <c r="L36" s="54">
        <v>1091</v>
      </c>
      <c r="M36" s="54">
        <v>1072</v>
      </c>
      <c r="N36" s="54">
        <v>1048</v>
      </c>
      <c r="O36" s="57">
        <v>1084</v>
      </c>
      <c r="P36" s="54">
        <v>1084</v>
      </c>
      <c r="Q36" s="54">
        <v>1024</v>
      </c>
      <c r="R36" s="54">
        <v>1024</v>
      </c>
      <c r="S36" s="54">
        <v>1024</v>
      </c>
      <c r="T36" s="54">
        <v>1024</v>
      </c>
      <c r="U36" s="54">
        <v>1021</v>
      </c>
      <c r="V36" s="54">
        <v>1021</v>
      </c>
      <c r="W36" s="54">
        <v>1021</v>
      </c>
      <c r="X36" s="54">
        <v>961</v>
      </c>
      <c r="Y36" s="54">
        <v>961</v>
      </c>
      <c r="Z36" s="55">
        <v>961</v>
      </c>
    </row>
    <row r="37" spans="1:26" x14ac:dyDescent="0.15">
      <c r="A37" s="52" t="s">
        <v>14</v>
      </c>
      <c r="B37" s="56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>
        <v>1943</v>
      </c>
      <c r="N37" s="54">
        <v>1919</v>
      </c>
      <c r="O37" s="54">
        <v>1919</v>
      </c>
      <c r="P37" s="57">
        <v>1919</v>
      </c>
      <c r="Q37" s="54">
        <v>1859</v>
      </c>
      <c r="R37" s="54">
        <v>1859</v>
      </c>
      <c r="S37" s="54">
        <v>1809</v>
      </c>
      <c r="T37" s="54">
        <v>1809</v>
      </c>
      <c r="U37" s="54">
        <v>1809</v>
      </c>
      <c r="V37" s="54">
        <v>1809</v>
      </c>
      <c r="W37" s="54">
        <v>1809</v>
      </c>
      <c r="X37" s="54">
        <v>1809</v>
      </c>
      <c r="Y37" s="54">
        <v>1809</v>
      </c>
      <c r="Z37" s="55">
        <v>1795</v>
      </c>
    </row>
    <row r="38" spans="1:26" x14ac:dyDescent="0.15">
      <c r="A38" s="52" t="s">
        <v>5</v>
      </c>
      <c r="B38" s="56">
        <v>4996</v>
      </c>
      <c r="C38" s="54">
        <v>4996</v>
      </c>
      <c r="D38" s="54">
        <v>4996</v>
      </c>
      <c r="E38" s="54">
        <v>4975</v>
      </c>
      <c r="F38" s="57">
        <v>4948</v>
      </c>
      <c r="G38" s="54">
        <v>4932</v>
      </c>
      <c r="H38" s="54">
        <v>4920</v>
      </c>
      <c r="I38" s="54">
        <v>4842</v>
      </c>
      <c r="J38" s="54">
        <v>4807</v>
      </c>
      <c r="K38" s="54">
        <v>4524</v>
      </c>
      <c r="L38" s="54">
        <v>4525</v>
      </c>
      <c r="M38" s="54">
        <v>4637</v>
      </c>
      <c r="N38" s="54">
        <v>4612</v>
      </c>
      <c r="O38" s="54">
        <v>4612</v>
      </c>
      <c r="P38" s="54">
        <v>4601</v>
      </c>
      <c r="Q38" s="54">
        <v>4601</v>
      </c>
      <c r="R38" s="54">
        <v>4610</v>
      </c>
      <c r="S38" s="54">
        <v>4604</v>
      </c>
      <c r="T38" s="54">
        <v>4596</v>
      </c>
      <c r="U38" s="54">
        <v>4594</v>
      </c>
      <c r="V38" s="54">
        <v>4594</v>
      </c>
      <c r="W38" s="54">
        <v>4557</v>
      </c>
      <c r="X38" s="54">
        <v>4521</v>
      </c>
      <c r="Y38" s="54">
        <v>4509</v>
      </c>
      <c r="Z38" s="55">
        <v>4449</v>
      </c>
    </row>
    <row r="39" spans="1:26" x14ac:dyDescent="0.15">
      <c r="A39" s="52" t="s">
        <v>6</v>
      </c>
      <c r="B39" s="56">
        <v>3890</v>
      </c>
      <c r="C39" s="54">
        <v>3890</v>
      </c>
      <c r="D39" s="54">
        <v>3890</v>
      </c>
      <c r="E39" s="54">
        <v>3970</v>
      </c>
      <c r="F39" s="54">
        <v>3970</v>
      </c>
      <c r="G39" s="57">
        <v>3970</v>
      </c>
      <c r="H39" s="54">
        <v>3967</v>
      </c>
      <c r="I39" s="54">
        <v>3933</v>
      </c>
      <c r="J39" s="54">
        <v>3933</v>
      </c>
      <c r="K39" s="54">
        <v>3910</v>
      </c>
      <c r="L39" s="54">
        <v>3910</v>
      </c>
      <c r="M39" s="54">
        <v>3910</v>
      </c>
      <c r="N39" s="54">
        <v>3910</v>
      </c>
      <c r="O39" s="54">
        <v>3905</v>
      </c>
      <c r="P39" s="54">
        <v>3901</v>
      </c>
      <c r="Q39" s="54">
        <v>3901</v>
      </c>
      <c r="R39" s="54">
        <v>3896</v>
      </c>
      <c r="S39" s="54">
        <v>3896</v>
      </c>
      <c r="T39" s="54">
        <v>3873</v>
      </c>
      <c r="U39" s="54">
        <v>3823</v>
      </c>
      <c r="V39" s="54">
        <v>3823</v>
      </c>
      <c r="W39" s="54">
        <v>3698</v>
      </c>
      <c r="X39" s="54">
        <v>3698</v>
      </c>
      <c r="Y39" s="54">
        <v>3612</v>
      </c>
      <c r="Z39" s="55">
        <v>3609</v>
      </c>
    </row>
    <row r="40" spans="1:26" x14ac:dyDescent="0.15">
      <c r="A40" s="52" t="s">
        <v>7</v>
      </c>
      <c r="B40" s="56">
        <v>331</v>
      </c>
      <c r="C40" s="54">
        <v>331</v>
      </c>
      <c r="D40" s="54">
        <v>331</v>
      </c>
      <c r="E40" s="54">
        <v>331</v>
      </c>
      <c r="F40" s="54">
        <v>289</v>
      </c>
      <c r="G40" s="54">
        <v>289</v>
      </c>
      <c r="H40" s="57">
        <v>277</v>
      </c>
      <c r="I40" s="54">
        <v>277</v>
      </c>
      <c r="J40" s="54">
        <v>235</v>
      </c>
      <c r="K40" s="54">
        <v>235</v>
      </c>
      <c r="L40" s="54">
        <v>235</v>
      </c>
      <c r="M40" s="54">
        <v>191</v>
      </c>
      <c r="N40" s="54">
        <v>241</v>
      </c>
      <c r="O40" s="54">
        <v>241</v>
      </c>
      <c r="P40" s="54">
        <v>241</v>
      </c>
      <c r="Q40" s="54">
        <v>241</v>
      </c>
      <c r="R40" s="54">
        <v>241</v>
      </c>
      <c r="S40" s="54">
        <v>231</v>
      </c>
      <c r="T40" s="54">
        <v>231</v>
      </c>
      <c r="U40" s="54">
        <v>231</v>
      </c>
      <c r="V40" s="54">
        <v>235</v>
      </c>
      <c r="W40" s="54">
        <v>235</v>
      </c>
      <c r="X40" s="54">
        <v>235</v>
      </c>
      <c r="Y40" s="54">
        <v>235</v>
      </c>
      <c r="Z40" s="55">
        <v>235</v>
      </c>
    </row>
    <row r="41" spans="1:26" x14ac:dyDescent="0.15">
      <c r="A41" s="52" t="s">
        <v>15</v>
      </c>
      <c r="B41" s="56"/>
      <c r="C41" s="54"/>
      <c r="D41" s="54"/>
      <c r="E41" s="54"/>
      <c r="F41" s="54"/>
      <c r="G41" s="54"/>
      <c r="H41" s="54"/>
      <c r="I41" s="54"/>
      <c r="J41" s="54"/>
      <c r="K41" s="54"/>
      <c r="L41" s="54">
        <v>2910</v>
      </c>
      <c r="M41" s="54">
        <v>2917</v>
      </c>
      <c r="N41" s="54">
        <v>2917</v>
      </c>
      <c r="O41" s="54">
        <v>2917</v>
      </c>
      <c r="P41" s="54">
        <v>2919</v>
      </c>
      <c r="Q41" s="57">
        <v>2919</v>
      </c>
      <c r="R41" s="54">
        <v>2901</v>
      </c>
      <c r="S41" s="54">
        <v>2901</v>
      </c>
      <c r="T41" s="54">
        <v>2882</v>
      </c>
      <c r="U41" s="54">
        <v>2882</v>
      </c>
      <c r="V41" s="54">
        <v>2774</v>
      </c>
      <c r="W41" s="54">
        <v>2747</v>
      </c>
      <c r="X41" s="54">
        <v>2641</v>
      </c>
      <c r="Y41" s="54">
        <v>2613</v>
      </c>
      <c r="Z41" s="55">
        <v>2601</v>
      </c>
    </row>
    <row r="42" spans="1:26" x14ac:dyDescent="0.15">
      <c r="A42" s="52" t="s">
        <v>8</v>
      </c>
      <c r="B42" s="56">
        <v>3878</v>
      </c>
      <c r="C42" s="54">
        <v>3858</v>
      </c>
      <c r="D42" s="54">
        <v>3840</v>
      </c>
      <c r="E42" s="54">
        <v>3836</v>
      </c>
      <c r="F42" s="54">
        <v>3836</v>
      </c>
      <c r="G42" s="54">
        <v>3753</v>
      </c>
      <c r="H42" s="54">
        <v>3753</v>
      </c>
      <c r="I42" s="57">
        <v>3732</v>
      </c>
      <c r="J42" s="54">
        <v>3732</v>
      </c>
      <c r="K42" s="54">
        <v>3677</v>
      </c>
      <c r="L42" s="54">
        <v>3677</v>
      </c>
      <c r="M42" s="54">
        <v>3653</v>
      </c>
      <c r="N42" s="54">
        <v>3653</v>
      </c>
      <c r="O42" s="54">
        <v>3653</v>
      </c>
      <c r="P42" s="54">
        <v>3653</v>
      </c>
      <c r="Q42" s="54">
        <v>3653</v>
      </c>
      <c r="R42" s="54">
        <v>3653</v>
      </c>
      <c r="S42" s="54">
        <v>3653</v>
      </c>
      <c r="T42" s="54">
        <v>3653</v>
      </c>
      <c r="U42" s="54">
        <v>3621</v>
      </c>
      <c r="V42" s="54">
        <v>3626</v>
      </c>
      <c r="W42" s="54">
        <v>3581</v>
      </c>
      <c r="X42" s="54">
        <v>3575</v>
      </c>
      <c r="Y42" s="54">
        <v>3575</v>
      </c>
      <c r="Z42" s="55">
        <v>3567</v>
      </c>
    </row>
    <row r="43" spans="1:26" x14ac:dyDescent="0.15">
      <c r="A43" s="52" t="s">
        <v>16</v>
      </c>
      <c r="B43" s="56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>
        <v>2994</v>
      </c>
      <c r="P43" s="54">
        <v>2994</v>
      </c>
      <c r="Q43" s="54">
        <v>2994</v>
      </c>
      <c r="R43" s="57">
        <v>2944</v>
      </c>
      <c r="S43" s="54">
        <v>2938</v>
      </c>
      <c r="T43" s="54">
        <v>2796</v>
      </c>
      <c r="U43" s="54">
        <v>2706</v>
      </c>
      <c r="V43" s="54">
        <v>2666</v>
      </c>
      <c r="W43" s="54">
        <v>2666</v>
      </c>
      <c r="X43" s="54">
        <v>2658</v>
      </c>
      <c r="Y43" s="54">
        <v>2658</v>
      </c>
      <c r="Z43" s="55">
        <v>2658</v>
      </c>
    </row>
    <row r="44" spans="1:26" x14ac:dyDescent="0.15">
      <c r="A44" s="52" t="s">
        <v>9</v>
      </c>
      <c r="B44" s="56">
        <v>2807</v>
      </c>
      <c r="C44" s="54">
        <v>2774</v>
      </c>
      <c r="D44" s="54">
        <v>2773</v>
      </c>
      <c r="E44" s="54">
        <v>2773</v>
      </c>
      <c r="F44" s="54">
        <v>3033</v>
      </c>
      <c r="G44" s="54">
        <v>3065</v>
      </c>
      <c r="H44" s="54">
        <v>3121</v>
      </c>
      <c r="I44" s="54">
        <v>3000</v>
      </c>
      <c r="J44" s="57">
        <v>3000</v>
      </c>
      <c r="K44" s="54">
        <v>3000</v>
      </c>
      <c r="L44" s="54">
        <v>3000</v>
      </c>
      <c r="M44" s="54">
        <v>3000</v>
      </c>
      <c r="N44" s="54">
        <v>2985</v>
      </c>
      <c r="O44" s="54">
        <v>2985</v>
      </c>
      <c r="P44" s="54">
        <v>2985</v>
      </c>
      <c r="Q44" s="54">
        <v>2916</v>
      </c>
      <c r="R44" s="54">
        <v>2916</v>
      </c>
      <c r="S44" s="54">
        <v>2916</v>
      </c>
      <c r="T44" s="54">
        <v>2916</v>
      </c>
      <c r="U44" s="54">
        <v>2916</v>
      </c>
      <c r="V44" s="54">
        <v>2916</v>
      </c>
      <c r="W44" s="54">
        <v>2916</v>
      </c>
      <c r="X44" s="54">
        <v>2894</v>
      </c>
      <c r="Y44" s="54">
        <v>2759</v>
      </c>
      <c r="Z44" s="55">
        <v>2715</v>
      </c>
    </row>
    <row r="45" spans="1:26" x14ac:dyDescent="0.15">
      <c r="A45" s="52" t="s">
        <v>10</v>
      </c>
      <c r="B45" s="56">
        <v>4169</v>
      </c>
      <c r="C45" s="54">
        <v>4169</v>
      </c>
      <c r="D45" s="54">
        <v>4169</v>
      </c>
      <c r="E45" s="54">
        <v>4209</v>
      </c>
      <c r="F45" s="54">
        <v>4159</v>
      </c>
      <c r="G45" s="54">
        <v>4221</v>
      </c>
      <c r="H45" s="54">
        <v>4221</v>
      </c>
      <c r="I45" s="54">
        <v>4193</v>
      </c>
      <c r="J45" s="54">
        <v>4184</v>
      </c>
      <c r="K45" s="57">
        <v>4184</v>
      </c>
      <c r="L45" s="54">
        <v>4184</v>
      </c>
      <c r="M45" s="54">
        <v>4183</v>
      </c>
      <c r="N45" s="54">
        <v>4183</v>
      </c>
      <c r="O45" s="54">
        <v>4183</v>
      </c>
      <c r="P45" s="54">
        <v>4183</v>
      </c>
      <c r="Q45" s="54">
        <v>4276</v>
      </c>
      <c r="R45" s="54">
        <v>4297</v>
      </c>
      <c r="S45" s="54">
        <v>4297</v>
      </c>
      <c r="T45" s="54">
        <v>4268</v>
      </c>
      <c r="U45" s="54">
        <v>4266</v>
      </c>
      <c r="V45" s="54">
        <v>4266</v>
      </c>
      <c r="W45" s="54">
        <v>4260</v>
      </c>
      <c r="X45" s="54">
        <v>4260</v>
      </c>
      <c r="Y45" s="54">
        <v>4260</v>
      </c>
      <c r="Z45" s="55">
        <v>4242</v>
      </c>
    </row>
    <row r="46" spans="1:26" x14ac:dyDescent="0.15">
      <c r="A46" s="52" t="s">
        <v>11</v>
      </c>
      <c r="B46" s="56">
        <v>4122</v>
      </c>
      <c r="C46" s="54">
        <v>4122</v>
      </c>
      <c r="D46" s="54">
        <v>4141</v>
      </c>
      <c r="E46" s="54">
        <v>4105</v>
      </c>
      <c r="F46" s="54">
        <v>4095</v>
      </c>
      <c r="G46" s="54">
        <v>4095</v>
      </c>
      <c r="H46" s="54">
        <v>4095</v>
      </c>
      <c r="I46" s="54">
        <v>4095</v>
      </c>
      <c r="J46" s="54">
        <v>4086</v>
      </c>
      <c r="K46" s="54">
        <v>4086</v>
      </c>
      <c r="L46" s="57">
        <v>4077</v>
      </c>
      <c r="M46" s="54">
        <v>4070</v>
      </c>
      <c r="N46" s="54">
        <v>4065</v>
      </c>
      <c r="O46" s="54">
        <v>4065</v>
      </c>
      <c r="P46" s="54">
        <v>4057</v>
      </c>
      <c r="Q46" s="54">
        <v>4057</v>
      </c>
      <c r="R46" s="54">
        <v>3987</v>
      </c>
      <c r="S46" s="54">
        <v>3973</v>
      </c>
      <c r="T46" s="54">
        <v>3973</v>
      </c>
      <c r="U46" s="54">
        <v>3973</v>
      </c>
      <c r="V46" s="54">
        <v>3973</v>
      </c>
      <c r="W46" s="54">
        <v>3957</v>
      </c>
      <c r="X46" s="54">
        <v>3927</v>
      </c>
      <c r="Y46" s="54">
        <v>3927</v>
      </c>
      <c r="Z46" s="55">
        <v>3883</v>
      </c>
    </row>
    <row r="47" spans="1:26" x14ac:dyDescent="0.15">
      <c r="A47" s="59" t="s">
        <v>17</v>
      </c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>
        <v>3255</v>
      </c>
      <c r="S47" s="62">
        <v>3255</v>
      </c>
      <c r="T47" s="61">
        <v>3251</v>
      </c>
      <c r="U47" s="62">
        <v>3251</v>
      </c>
      <c r="V47" s="61">
        <v>3251</v>
      </c>
      <c r="W47" s="62">
        <v>3251</v>
      </c>
      <c r="X47" s="61">
        <v>3251</v>
      </c>
      <c r="Y47" s="62">
        <v>3251</v>
      </c>
      <c r="Z47" s="63">
        <v>3251</v>
      </c>
    </row>
    <row r="48" spans="1:26" x14ac:dyDescent="0.15">
      <c r="S48" s="3"/>
      <c r="U48" s="3"/>
      <c r="W48" s="3"/>
      <c r="Y48" s="3"/>
    </row>
    <row r="49" spans="1:26" x14ac:dyDescent="0.15">
      <c r="A49" s="1" t="s">
        <v>661</v>
      </c>
      <c r="C49" s="3"/>
    </row>
    <row r="50" spans="1:26" x14ac:dyDescent="0.15">
      <c r="A50" s="38"/>
      <c r="B50" s="41">
        <v>1996</v>
      </c>
      <c r="C50" s="42">
        <v>1997</v>
      </c>
      <c r="D50" s="42">
        <v>1998</v>
      </c>
      <c r="E50" s="42">
        <v>1999</v>
      </c>
      <c r="F50" s="42">
        <v>2000</v>
      </c>
      <c r="G50" s="42">
        <v>2001</v>
      </c>
      <c r="H50" s="42">
        <v>2002</v>
      </c>
      <c r="I50" s="42">
        <v>2003</v>
      </c>
      <c r="J50" s="42">
        <v>2004</v>
      </c>
      <c r="K50" s="42">
        <v>2005</v>
      </c>
      <c r="L50" s="42">
        <v>2006</v>
      </c>
      <c r="M50" s="42">
        <v>2007</v>
      </c>
      <c r="N50" s="42">
        <v>2008</v>
      </c>
      <c r="O50" s="42">
        <v>2009</v>
      </c>
      <c r="P50" s="42">
        <v>2010</v>
      </c>
      <c r="Q50" s="42">
        <v>2011</v>
      </c>
      <c r="R50" s="42">
        <v>2012</v>
      </c>
      <c r="S50" s="42">
        <v>2013</v>
      </c>
      <c r="T50" s="42">
        <v>2014</v>
      </c>
      <c r="U50" s="42">
        <v>2015</v>
      </c>
      <c r="V50" s="42">
        <v>2016</v>
      </c>
      <c r="W50" s="42">
        <v>2017</v>
      </c>
      <c r="X50" s="42">
        <v>2018</v>
      </c>
      <c r="Y50" s="42">
        <v>2019</v>
      </c>
      <c r="Z50" s="43">
        <v>2020</v>
      </c>
    </row>
    <row r="51" spans="1:26" x14ac:dyDescent="0.15">
      <c r="A51" s="44" t="s">
        <v>20</v>
      </c>
      <c r="B51" s="45">
        <f t="shared" ref="B51:T51" si="4">ROUND(AVERAGE(B52:B71),1)</f>
        <v>44.8</v>
      </c>
      <c r="C51" s="46">
        <f t="shared" si="4"/>
        <v>44.8</v>
      </c>
      <c r="D51" s="46">
        <f t="shared" si="4"/>
        <v>44.8</v>
      </c>
      <c r="E51" s="46">
        <f t="shared" si="4"/>
        <v>20.8</v>
      </c>
      <c r="F51" s="46">
        <f t="shared" si="4"/>
        <v>17.100000000000001</v>
      </c>
      <c r="G51" s="46">
        <f t="shared" si="4"/>
        <v>16.899999999999999</v>
      </c>
      <c r="H51" s="46">
        <f t="shared" si="4"/>
        <v>16.899999999999999</v>
      </c>
      <c r="I51" s="46">
        <f t="shared" si="4"/>
        <v>16.5</v>
      </c>
      <c r="J51" s="46">
        <f t="shared" si="4"/>
        <v>16.5</v>
      </c>
      <c r="K51" s="46">
        <f t="shared" si="4"/>
        <v>16.100000000000001</v>
      </c>
      <c r="L51" s="46">
        <f t="shared" si="4"/>
        <v>15.9</v>
      </c>
      <c r="M51" s="46">
        <f t="shared" si="4"/>
        <v>15.5</v>
      </c>
      <c r="N51" s="46">
        <f t="shared" si="4"/>
        <v>15.5</v>
      </c>
      <c r="O51" s="46">
        <f t="shared" si="4"/>
        <v>15.1</v>
      </c>
      <c r="P51" s="46">
        <f t="shared" si="4"/>
        <v>14.9</v>
      </c>
      <c r="Q51" s="46">
        <f t="shared" si="4"/>
        <v>14.9</v>
      </c>
      <c r="R51" s="46">
        <f t="shared" si="4"/>
        <v>14.8</v>
      </c>
      <c r="S51" s="46">
        <f t="shared" si="4"/>
        <v>14.7</v>
      </c>
      <c r="T51" s="46">
        <f t="shared" si="4"/>
        <v>12</v>
      </c>
      <c r="U51" s="46">
        <f t="shared" ref="U51:Z51" si="5">ROUND(AVERAGE(U52:U71),1)</f>
        <v>12</v>
      </c>
      <c r="V51" s="46">
        <f t="shared" si="5"/>
        <v>12</v>
      </c>
      <c r="W51" s="46">
        <f t="shared" si="5"/>
        <v>11.9</v>
      </c>
      <c r="X51" s="46">
        <f t="shared" si="5"/>
        <v>11.9</v>
      </c>
      <c r="Y51" s="46">
        <f t="shared" si="5"/>
        <v>11.9</v>
      </c>
      <c r="Z51" s="47">
        <f t="shared" si="5"/>
        <v>11.9</v>
      </c>
    </row>
    <row r="52" spans="1:26" x14ac:dyDescent="0.15">
      <c r="A52" s="48" t="s">
        <v>0</v>
      </c>
      <c r="B52" s="49">
        <v>60</v>
      </c>
      <c r="C52" s="50">
        <v>60</v>
      </c>
      <c r="D52" s="50">
        <v>60</v>
      </c>
      <c r="E52" s="75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50">
        <v>8</v>
      </c>
      <c r="N52" s="50">
        <v>8</v>
      </c>
      <c r="O52" s="50">
        <v>8</v>
      </c>
      <c r="P52" s="50">
        <v>8</v>
      </c>
      <c r="Q52" s="50">
        <v>8</v>
      </c>
      <c r="R52" s="50">
        <v>8</v>
      </c>
      <c r="S52" s="50">
        <v>8</v>
      </c>
      <c r="T52" s="50">
        <v>8</v>
      </c>
      <c r="U52" s="50">
        <v>8</v>
      </c>
      <c r="V52" s="50">
        <v>8</v>
      </c>
      <c r="W52" s="50">
        <v>8</v>
      </c>
      <c r="X52" s="50">
        <v>8</v>
      </c>
      <c r="Y52" s="50">
        <v>8</v>
      </c>
      <c r="Z52" s="51">
        <v>8</v>
      </c>
    </row>
    <row r="53" spans="1:26" x14ac:dyDescent="0.15">
      <c r="A53" s="52" t="s">
        <v>1</v>
      </c>
      <c r="B53" s="53">
        <v>52</v>
      </c>
      <c r="C53" s="54">
        <v>52</v>
      </c>
      <c r="D53" s="54">
        <v>52</v>
      </c>
      <c r="E53" s="54">
        <v>10</v>
      </c>
      <c r="F53" s="54">
        <v>10</v>
      </c>
      <c r="G53" s="54">
        <v>10</v>
      </c>
      <c r="H53" s="54">
        <v>10</v>
      </c>
      <c r="I53" s="54">
        <v>10</v>
      </c>
      <c r="J53" s="54">
        <v>10</v>
      </c>
      <c r="K53" s="54">
        <v>10</v>
      </c>
      <c r="L53" s="54">
        <v>10</v>
      </c>
      <c r="M53" s="54">
        <v>10</v>
      </c>
      <c r="N53" s="54">
        <v>10</v>
      </c>
      <c r="O53" s="54">
        <v>10</v>
      </c>
      <c r="P53" s="54">
        <v>10</v>
      </c>
      <c r="Q53" s="54">
        <v>10</v>
      </c>
      <c r="R53" s="54">
        <v>10</v>
      </c>
      <c r="S53" s="54">
        <v>10</v>
      </c>
      <c r="T53" s="54">
        <v>10</v>
      </c>
      <c r="U53" s="54">
        <v>10</v>
      </c>
      <c r="V53" s="54">
        <v>10</v>
      </c>
      <c r="W53" s="54">
        <v>8</v>
      </c>
      <c r="X53" s="54">
        <v>8</v>
      </c>
      <c r="Y53" s="54">
        <v>8</v>
      </c>
      <c r="Z53" s="55">
        <v>10</v>
      </c>
    </row>
    <row r="54" spans="1:26" x14ac:dyDescent="0.15">
      <c r="A54" s="52" t="s">
        <v>18</v>
      </c>
      <c r="B54" s="56"/>
      <c r="C54" s="54"/>
      <c r="D54" s="54"/>
      <c r="E54" s="54"/>
      <c r="F54" s="54"/>
      <c r="G54" s="54"/>
      <c r="H54" s="54"/>
      <c r="I54" s="54">
        <v>10</v>
      </c>
      <c r="J54" s="54">
        <v>10</v>
      </c>
      <c r="K54" s="54">
        <v>10</v>
      </c>
      <c r="L54" s="54">
        <v>10</v>
      </c>
      <c r="M54" s="57">
        <v>10</v>
      </c>
      <c r="N54" s="54">
        <v>10</v>
      </c>
      <c r="O54" s="54">
        <v>10</v>
      </c>
      <c r="P54" s="54">
        <v>10</v>
      </c>
      <c r="Q54" s="54">
        <v>10</v>
      </c>
      <c r="R54" s="54">
        <v>10</v>
      </c>
      <c r="S54" s="54">
        <v>10</v>
      </c>
      <c r="T54" s="54">
        <v>10</v>
      </c>
      <c r="U54" s="54">
        <v>10</v>
      </c>
      <c r="V54" s="54">
        <v>10</v>
      </c>
      <c r="W54" s="54">
        <v>10</v>
      </c>
      <c r="X54" s="54">
        <v>10</v>
      </c>
      <c r="Y54" s="54">
        <v>10</v>
      </c>
      <c r="Z54" s="55">
        <v>10</v>
      </c>
    </row>
    <row r="55" spans="1:26" x14ac:dyDescent="0.15">
      <c r="A55" s="52" t="s">
        <v>2</v>
      </c>
      <c r="B55" s="56">
        <v>40</v>
      </c>
      <c r="C55" s="57">
        <v>40</v>
      </c>
      <c r="D55" s="54">
        <v>40</v>
      </c>
      <c r="E55" s="54">
        <v>6</v>
      </c>
      <c r="F55" s="54">
        <v>6</v>
      </c>
      <c r="G55" s="54">
        <v>6</v>
      </c>
      <c r="H55" s="54">
        <v>6</v>
      </c>
      <c r="I55" s="54">
        <v>6</v>
      </c>
      <c r="J55" s="54">
        <v>6</v>
      </c>
      <c r="K55" s="54">
        <v>6</v>
      </c>
      <c r="L55" s="54">
        <v>6</v>
      </c>
      <c r="M55" s="54">
        <v>6</v>
      </c>
      <c r="N55" s="54">
        <v>6</v>
      </c>
      <c r="O55" s="54">
        <v>6</v>
      </c>
      <c r="P55" s="54">
        <v>11</v>
      </c>
      <c r="Q55" s="54">
        <v>11</v>
      </c>
      <c r="R55" s="54">
        <v>11</v>
      </c>
      <c r="S55" s="54">
        <v>11</v>
      </c>
      <c r="T55" s="54">
        <v>11</v>
      </c>
      <c r="U55" s="54">
        <v>11</v>
      </c>
      <c r="V55" s="54">
        <v>11</v>
      </c>
      <c r="W55" s="54">
        <v>11</v>
      </c>
      <c r="X55" s="54">
        <v>11</v>
      </c>
      <c r="Y55" s="54">
        <v>11</v>
      </c>
      <c r="Z55" s="55">
        <v>11</v>
      </c>
    </row>
    <row r="56" spans="1:26" x14ac:dyDescent="0.15">
      <c r="A56" s="52" t="s">
        <v>3</v>
      </c>
      <c r="B56" s="56">
        <v>45</v>
      </c>
      <c r="C56" s="54">
        <v>45</v>
      </c>
      <c r="D56" s="57">
        <v>45</v>
      </c>
      <c r="E56" s="54">
        <v>29</v>
      </c>
      <c r="F56" s="54">
        <v>24</v>
      </c>
      <c r="G56" s="54">
        <v>24</v>
      </c>
      <c r="H56" s="54">
        <v>24</v>
      </c>
      <c r="I56" s="54">
        <v>24</v>
      </c>
      <c r="J56" s="54">
        <v>24</v>
      </c>
      <c r="K56" s="54">
        <v>26</v>
      </c>
      <c r="L56" s="54">
        <v>26</v>
      </c>
      <c r="M56" s="54">
        <v>26</v>
      </c>
      <c r="N56" s="54">
        <v>26</v>
      </c>
      <c r="O56" s="54">
        <v>26</v>
      </c>
      <c r="P56" s="54">
        <v>26</v>
      </c>
      <c r="Q56" s="54">
        <v>26</v>
      </c>
      <c r="R56" s="54">
        <v>26</v>
      </c>
      <c r="S56" s="54">
        <v>26</v>
      </c>
      <c r="T56" s="54">
        <v>26</v>
      </c>
      <c r="U56" s="54">
        <v>26</v>
      </c>
      <c r="V56" s="54">
        <v>26</v>
      </c>
      <c r="W56" s="54">
        <v>26</v>
      </c>
      <c r="X56" s="54">
        <v>26</v>
      </c>
      <c r="Y56" s="54">
        <v>26</v>
      </c>
      <c r="Z56" s="55">
        <v>26</v>
      </c>
    </row>
    <row r="57" spans="1:26" x14ac:dyDescent="0.15">
      <c r="A57" s="52" t="s">
        <v>4</v>
      </c>
      <c r="B57" s="56">
        <v>50</v>
      </c>
      <c r="C57" s="54">
        <v>50</v>
      </c>
      <c r="D57" s="54">
        <v>50</v>
      </c>
      <c r="E57" s="57">
        <v>12</v>
      </c>
      <c r="F57" s="54">
        <v>12</v>
      </c>
      <c r="G57" s="54">
        <v>12</v>
      </c>
      <c r="H57" s="54">
        <v>12</v>
      </c>
      <c r="I57" s="54">
        <v>12</v>
      </c>
      <c r="J57" s="54">
        <v>12</v>
      </c>
      <c r="K57" s="54">
        <v>12</v>
      </c>
      <c r="L57" s="54">
        <v>12</v>
      </c>
      <c r="M57" s="54">
        <v>12</v>
      </c>
      <c r="N57" s="54">
        <v>12</v>
      </c>
      <c r="O57" s="54">
        <v>12</v>
      </c>
      <c r="P57" s="54">
        <v>12</v>
      </c>
      <c r="Q57" s="54">
        <v>12</v>
      </c>
      <c r="R57" s="54">
        <v>12</v>
      </c>
      <c r="S57" s="54">
        <v>12</v>
      </c>
      <c r="T57" s="54">
        <v>12</v>
      </c>
      <c r="U57" s="54">
        <v>12</v>
      </c>
      <c r="V57" s="54">
        <v>12</v>
      </c>
      <c r="W57" s="54">
        <v>12</v>
      </c>
      <c r="X57" s="54">
        <v>12</v>
      </c>
      <c r="Y57" s="54">
        <v>12</v>
      </c>
      <c r="Z57" s="55">
        <v>12</v>
      </c>
    </row>
    <row r="58" spans="1:26" x14ac:dyDescent="0.15">
      <c r="A58" s="52" t="s">
        <v>19</v>
      </c>
      <c r="B58" s="56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>
        <v>6</v>
      </c>
      <c r="Q58" s="54">
        <v>6</v>
      </c>
      <c r="R58" s="54">
        <v>6</v>
      </c>
      <c r="S58" s="54">
        <v>6</v>
      </c>
      <c r="T58" s="57">
        <v>6</v>
      </c>
      <c r="U58" s="54">
        <v>6</v>
      </c>
      <c r="V58" s="57">
        <v>6</v>
      </c>
      <c r="W58" s="54">
        <v>6</v>
      </c>
      <c r="X58" s="57">
        <v>6</v>
      </c>
      <c r="Y58" s="54">
        <v>6</v>
      </c>
      <c r="Z58" s="58">
        <v>6</v>
      </c>
    </row>
    <row r="59" spans="1:26" x14ac:dyDescent="0.15">
      <c r="A59" s="52" t="s">
        <v>12</v>
      </c>
      <c r="B59" s="56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>
        <v>8</v>
      </c>
      <c r="N59" s="57">
        <v>8</v>
      </c>
      <c r="O59" s="54">
        <v>8</v>
      </c>
      <c r="P59" s="54">
        <v>8</v>
      </c>
      <c r="Q59" s="54">
        <v>8</v>
      </c>
      <c r="R59" s="54">
        <v>8</v>
      </c>
      <c r="S59" s="54">
        <v>8</v>
      </c>
      <c r="T59" s="54">
        <v>8</v>
      </c>
      <c r="U59" s="54">
        <v>8</v>
      </c>
      <c r="V59" s="54">
        <v>8</v>
      </c>
      <c r="W59" s="54">
        <v>8</v>
      </c>
      <c r="X59" s="54">
        <v>8</v>
      </c>
      <c r="Y59" s="54">
        <v>8</v>
      </c>
      <c r="Z59" s="55">
        <v>8</v>
      </c>
    </row>
    <row r="60" spans="1:26" x14ac:dyDescent="0.15">
      <c r="A60" s="52" t="s">
        <v>13</v>
      </c>
      <c r="B60" s="56"/>
      <c r="C60" s="54"/>
      <c r="D60" s="54"/>
      <c r="E60" s="54"/>
      <c r="F60" s="54"/>
      <c r="G60" s="54"/>
      <c r="H60" s="54"/>
      <c r="I60" s="54"/>
      <c r="J60" s="54"/>
      <c r="K60" s="54">
        <v>6</v>
      </c>
      <c r="L60" s="54">
        <v>6</v>
      </c>
      <c r="M60" s="54">
        <v>6</v>
      </c>
      <c r="N60" s="54">
        <v>6</v>
      </c>
      <c r="O60" s="57">
        <v>6</v>
      </c>
      <c r="P60" s="54">
        <v>6</v>
      </c>
      <c r="Q60" s="54">
        <v>6</v>
      </c>
      <c r="R60" s="54">
        <v>6</v>
      </c>
      <c r="S60" s="54">
        <v>6</v>
      </c>
      <c r="T60" s="54">
        <v>6</v>
      </c>
      <c r="U60" s="54">
        <v>6</v>
      </c>
      <c r="V60" s="54">
        <v>6</v>
      </c>
      <c r="W60" s="54">
        <v>6</v>
      </c>
      <c r="X60" s="54">
        <v>6</v>
      </c>
      <c r="Y60" s="54">
        <v>6</v>
      </c>
      <c r="Z60" s="55">
        <v>6</v>
      </c>
    </row>
    <row r="61" spans="1:26" x14ac:dyDescent="0.15">
      <c r="A61" s="52" t="s">
        <v>14</v>
      </c>
      <c r="B61" s="56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>
        <v>10</v>
      </c>
      <c r="N61" s="54">
        <v>10</v>
      </c>
      <c r="O61" s="54">
        <v>10</v>
      </c>
      <c r="P61" s="57">
        <v>10</v>
      </c>
      <c r="Q61" s="54">
        <v>10</v>
      </c>
      <c r="R61" s="54">
        <v>10</v>
      </c>
      <c r="S61" s="54">
        <v>10</v>
      </c>
      <c r="T61" s="54">
        <v>10</v>
      </c>
      <c r="U61" s="54">
        <v>10</v>
      </c>
      <c r="V61" s="54">
        <v>10</v>
      </c>
      <c r="W61" s="54">
        <v>10</v>
      </c>
      <c r="X61" s="54">
        <v>10</v>
      </c>
      <c r="Y61" s="54">
        <v>10</v>
      </c>
      <c r="Z61" s="55">
        <v>10</v>
      </c>
    </row>
    <row r="62" spans="1:26" x14ac:dyDescent="0.15">
      <c r="A62" s="52" t="s">
        <v>5</v>
      </c>
      <c r="B62" s="56">
        <v>50</v>
      </c>
      <c r="C62" s="54">
        <v>50</v>
      </c>
      <c r="D62" s="54">
        <v>50</v>
      </c>
      <c r="E62" s="54">
        <v>50</v>
      </c>
      <c r="F62" s="57">
        <v>10</v>
      </c>
      <c r="G62" s="54">
        <v>10</v>
      </c>
      <c r="H62" s="54">
        <v>10</v>
      </c>
      <c r="I62" s="54">
        <v>10</v>
      </c>
      <c r="J62" s="54">
        <v>10</v>
      </c>
      <c r="K62" s="54">
        <v>12</v>
      </c>
      <c r="L62" s="54">
        <v>12</v>
      </c>
      <c r="M62" s="54">
        <v>12</v>
      </c>
      <c r="N62" s="54">
        <v>12</v>
      </c>
      <c r="O62" s="54">
        <v>12</v>
      </c>
      <c r="P62" s="54">
        <v>12</v>
      </c>
      <c r="Q62" s="54">
        <v>12</v>
      </c>
      <c r="R62" s="54">
        <v>12</v>
      </c>
      <c r="S62" s="54">
        <v>12</v>
      </c>
      <c r="T62" s="54">
        <v>12</v>
      </c>
      <c r="U62" s="54">
        <v>12</v>
      </c>
      <c r="V62" s="54">
        <v>12</v>
      </c>
      <c r="W62" s="54">
        <v>12</v>
      </c>
      <c r="X62" s="54">
        <v>12</v>
      </c>
      <c r="Y62" s="54">
        <v>12</v>
      </c>
      <c r="Z62" s="55">
        <v>15</v>
      </c>
    </row>
    <row r="63" spans="1:26" x14ac:dyDescent="0.15">
      <c r="A63" s="52" t="s">
        <v>6</v>
      </c>
      <c r="B63" s="56">
        <v>38</v>
      </c>
      <c r="C63" s="54">
        <v>38</v>
      </c>
      <c r="D63" s="54">
        <v>38</v>
      </c>
      <c r="E63" s="54">
        <v>8</v>
      </c>
      <c r="F63" s="54">
        <v>8</v>
      </c>
      <c r="G63" s="57">
        <v>8</v>
      </c>
      <c r="H63" s="54">
        <v>8</v>
      </c>
      <c r="I63" s="54">
        <v>8</v>
      </c>
      <c r="J63" s="54">
        <v>8</v>
      </c>
      <c r="K63" s="54">
        <v>8</v>
      </c>
      <c r="L63" s="54">
        <v>8</v>
      </c>
      <c r="M63" s="54">
        <v>8</v>
      </c>
      <c r="N63" s="54">
        <v>8</v>
      </c>
      <c r="O63" s="54">
        <v>8</v>
      </c>
      <c r="P63" s="54">
        <v>8</v>
      </c>
      <c r="Q63" s="54">
        <v>8</v>
      </c>
      <c r="R63" s="54">
        <v>8</v>
      </c>
      <c r="S63" s="54">
        <v>8</v>
      </c>
      <c r="T63" s="54">
        <v>8</v>
      </c>
      <c r="U63" s="54">
        <v>8</v>
      </c>
      <c r="V63" s="54">
        <v>8</v>
      </c>
      <c r="W63" s="54">
        <v>8</v>
      </c>
      <c r="X63" s="54">
        <v>8</v>
      </c>
      <c r="Y63" s="54">
        <v>8</v>
      </c>
      <c r="Z63" s="55">
        <v>8</v>
      </c>
    </row>
    <row r="64" spans="1:26" x14ac:dyDescent="0.15">
      <c r="A64" s="52" t="s">
        <v>7</v>
      </c>
      <c r="B64" s="56">
        <v>36</v>
      </c>
      <c r="C64" s="54">
        <v>36</v>
      </c>
      <c r="D64" s="54">
        <v>36</v>
      </c>
      <c r="E64" s="54">
        <v>33</v>
      </c>
      <c r="F64" s="54">
        <v>33</v>
      </c>
      <c r="G64" s="54">
        <v>33</v>
      </c>
      <c r="H64" s="57">
        <v>33</v>
      </c>
      <c r="I64" s="54">
        <v>33</v>
      </c>
      <c r="J64" s="54">
        <v>33</v>
      </c>
      <c r="K64" s="54">
        <v>33</v>
      </c>
      <c r="L64" s="54">
        <v>33</v>
      </c>
      <c r="M64" s="54">
        <v>33</v>
      </c>
      <c r="N64" s="54">
        <v>33</v>
      </c>
      <c r="O64" s="54">
        <v>33</v>
      </c>
      <c r="P64" s="54">
        <v>33</v>
      </c>
      <c r="Q64" s="54">
        <v>33</v>
      </c>
      <c r="R64" s="54">
        <v>33</v>
      </c>
      <c r="S64" s="54">
        <v>33</v>
      </c>
      <c r="T64" s="54">
        <v>33</v>
      </c>
      <c r="U64" s="54">
        <v>33</v>
      </c>
      <c r="V64" s="54">
        <v>33</v>
      </c>
      <c r="W64" s="54">
        <v>33</v>
      </c>
      <c r="X64" s="54">
        <v>33</v>
      </c>
      <c r="Y64" s="54">
        <v>33</v>
      </c>
      <c r="Z64" s="55">
        <v>33</v>
      </c>
    </row>
    <row r="65" spans="1:26" x14ac:dyDescent="0.15">
      <c r="A65" s="52" t="s">
        <v>15</v>
      </c>
      <c r="B65" s="56"/>
      <c r="C65" s="54"/>
      <c r="D65" s="54"/>
      <c r="E65" s="54"/>
      <c r="F65" s="54"/>
      <c r="G65" s="54"/>
      <c r="H65" s="54"/>
      <c r="I65" s="54"/>
      <c r="J65" s="54"/>
      <c r="K65" s="54"/>
      <c r="L65" s="54">
        <v>13</v>
      </c>
      <c r="M65" s="54">
        <v>13</v>
      </c>
      <c r="N65" s="54">
        <v>13</v>
      </c>
      <c r="O65" s="54">
        <v>13</v>
      </c>
      <c r="P65" s="54">
        <v>13</v>
      </c>
      <c r="Q65" s="57">
        <v>13</v>
      </c>
      <c r="R65" s="54">
        <v>13</v>
      </c>
      <c r="S65" s="54">
        <v>13</v>
      </c>
      <c r="T65" s="54">
        <v>7</v>
      </c>
      <c r="U65" s="54">
        <v>7</v>
      </c>
      <c r="V65" s="54">
        <v>7</v>
      </c>
      <c r="W65" s="54">
        <v>7</v>
      </c>
      <c r="X65" s="54">
        <v>7</v>
      </c>
      <c r="Y65" s="54">
        <v>7</v>
      </c>
      <c r="Z65" s="55">
        <v>7</v>
      </c>
    </row>
    <row r="66" spans="1:26" x14ac:dyDescent="0.15">
      <c r="A66" s="52" t="s">
        <v>8</v>
      </c>
      <c r="B66" s="56">
        <v>38</v>
      </c>
      <c r="C66" s="54">
        <v>38</v>
      </c>
      <c r="D66" s="54">
        <v>38</v>
      </c>
      <c r="E66" s="54">
        <v>10</v>
      </c>
      <c r="F66" s="54">
        <v>10</v>
      </c>
      <c r="G66" s="54">
        <v>10</v>
      </c>
      <c r="H66" s="54">
        <v>10</v>
      </c>
      <c r="I66" s="57">
        <v>10</v>
      </c>
      <c r="J66" s="54">
        <v>10</v>
      </c>
      <c r="K66" s="54">
        <v>10</v>
      </c>
      <c r="L66" s="54">
        <v>10</v>
      </c>
      <c r="M66" s="54">
        <v>10</v>
      </c>
      <c r="N66" s="54">
        <v>10</v>
      </c>
      <c r="O66" s="54">
        <v>10</v>
      </c>
      <c r="P66" s="54">
        <v>10</v>
      </c>
      <c r="Q66" s="54">
        <v>10</v>
      </c>
      <c r="R66" s="54">
        <v>10</v>
      </c>
      <c r="S66" s="54">
        <v>10</v>
      </c>
      <c r="T66" s="54">
        <v>10</v>
      </c>
      <c r="U66" s="54">
        <v>10</v>
      </c>
      <c r="V66" s="54">
        <v>10</v>
      </c>
      <c r="W66" s="54">
        <v>10</v>
      </c>
      <c r="X66" s="54">
        <v>10</v>
      </c>
      <c r="Y66" s="54">
        <v>10</v>
      </c>
      <c r="Z66" s="55">
        <v>10</v>
      </c>
    </row>
    <row r="67" spans="1:26" x14ac:dyDescent="0.15">
      <c r="A67" s="52" t="s">
        <v>16</v>
      </c>
      <c r="B67" s="56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>
        <v>8</v>
      </c>
      <c r="P67" s="54">
        <v>8</v>
      </c>
      <c r="Q67" s="54">
        <v>8</v>
      </c>
      <c r="R67" s="57">
        <v>8</v>
      </c>
      <c r="S67" s="54">
        <v>8</v>
      </c>
      <c r="T67" s="54">
        <v>8</v>
      </c>
      <c r="U67" s="54">
        <v>8</v>
      </c>
      <c r="V67" s="54">
        <v>8</v>
      </c>
      <c r="W67" s="54">
        <v>8</v>
      </c>
      <c r="X67" s="54">
        <v>8</v>
      </c>
      <c r="Y67" s="54">
        <v>8</v>
      </c>
      <c r="Z67" s="55">
        <v>8</v>
      </c>
    </row>
    <row r="68" spans="1:26" x14ac:dyDescent="0.15">
      <c r="A68" s="52" t="s">
        <v>9</v>
      </c>
      <c r="B68" s="56">
        <v>50</v>
      </c>
      <c r="C68" s="54">
        <v>50</v>
      </c>
      <c r="D68" s="54">
        <v>50</v>
      </c>
      <c r="E68" s="54">
        <v>50</v>
      </c>
      <c r="F68" s="54">
        <v>50</v>
      </c>
      <c r="G68" s="54">
        <v>50</v>
      </c>
      <c r="H68" s="54">
        <v>50</v>
      </c>
      <c r="I68" s="54">
        <v>52</v>
      </c>
      <c r="J68" s="57">
        <v>52</v>
      </c>
      <c r="K68" s="54">
        <v>52</v>
      </c>
      <c r="L68" s="54">
        <v>52</v>
      </c>
      <c r="M68" s="54">
        <v>52</v>
      </c>
      <c r="N68" s="54">
        <v>52</v>
      </c>
      <c r="O68" s="54">
        <v>52</v>
      </c>
      <c r="P68" s="54">
        <v>52</v>
      </c>
      <c r="Q68" s="54">
        <v>52</v>
      </c>
      <c r="R68" s="54">
        <v>52</v>
      </c>
      <c r="S68" s="54">
        <v>52</v>
      </c>
      <c r="T68" s="54">
        <v>18</v>
      </c>
      <c r="U68" s="54">
        <v>18</v>
      </c>
      <c r="V68" s="54">
        <v>18</v>
      </c>
      <c r="W68" s="54">
        <v>18</v>
      </c>
      <c r="X68" s="54">
        <v>18</v>
      </c>
      <c r="Y68" s="54">
        <v>18</v>
      </c>
      <c r="Z68" s="55">
        <v>18</v>
      </c>
    </row>
    <row r="69" spans="1:26" x14ac:dyDescent="0.15">
      <c r="A69" s="52" t="s">
        <v>10</v>
      </c>
      <c r="B69" s="56">
        <v>50</v>
      </c>
      <c r="C69" s="54">
        <v>50</v>
      </c>
      <c r="D69" s="54">
        <v>50</v>
      </c>
      <c r="E69" s="54">
        <v>16</v>
      </c>
      <c r="F69" s="54">
        <v>16</v>
      </c>
      <c r="G69" s="54">
        <v>16</v>
      </c>
      <c r="H69" s="54">
        <v>16</v>
      </c>
      <c r="I69" s="54">
        <v>16</v>
      </c>
      <c r="J69" s="54">
        <v>16</v>
      </c>
      <c r="K69" s="57">
        <v>16</v>
      </c>
      <c r="L69" s="54">
        <v>16</v>
      </c>
      <c r="M69" s="54">
        <v>16</v>
      </c>
      <c r="N69" s="54">
        <v>16</v>
      </c>
      <c r="O69" s="54">
        <v>16</v>
      </c>
      <c r="P69" s="54">
        <v>16</v>
      </c>
      <c r="Q69" s="54">
        <v>16</v>
      </c>
      <c r="R69" s="54">
        <v>16</v>
      </c>
      <c r="S69" s="54">
        <v>16</v>
      </c>
      <c r="T69" s="54">
        <v>16</v>
      </c>
      <c r="U69" s="54">
        <v>16</v>
      </c>
      <c r="V69" s="54">
        <v>16</v>
      </c>
      <c r="W69" s="54">
        <v>16</v>
      </c>
      <c r="X69" s="54">
        <v>16</v>
      </c>
      <c r="Y69" s="54">
        <v>16</v>
      </c>
      <c r="Z69" s="55">
        <v>16</v>
      </c>
    </row>
    <row r="70" spans="1:26" x14ac:dyDescent="0.15">
      <c r="A70" s="52" t="s">
        <v>11</v>
      </c>
      <c r="B70" s="56">
        <v>29</v>
      </c>
      <c r="C70" s="54">
        <v>29</v>
      </c>
      <c r="D70" s="54">
        <v>29</v>
      </c>
      <c r="E70" s="54">
        <v>26</v>
      </c>
      <c r="F70" s="54">
        <v>26</v>
      </c>
      <c r="G70" s="54">
        <v>24</v>
      </c>
      <c r="H70" s="54">
        <v>24</v>
      </c>
      <c r="I70" s="54">
        <v>24</v>
      </c>
      <c r="J70" s="54">
        <v>24</v>
      </c>
      <c r="K70" s="54">
        <v>24</v>
      </c>
      <c r="L70" s="57">
        <v>24</v>
      </c>
      <c r="M70" s="54">
        <v>24</v>
      </c>
      <c r="N70" s="54">
        <v>24</v>
      </c>
      <c r="O70" s="54">
        <v>24</v>
      </c>
      <c r="P70" s="54">
        <v>24</v>
      </c>
      <c r="Q70" s="54">
        <v>24</v>
      </c>
      <c r="R70" s="54">
        <v>24</v>
      </c>
      <c r="S70" s="54">
        <v>22</v>
      </c>
      <c r="T70" s="54">
        <v>8</v>
      </c>
      <c r="U70" s="54">
        <v>8</v>
      </c>
      <c r="V70" s="54">
        <v>8</v>
      </c>
      <c r="W70" s="54">
        <v>8</v>
      </c>
      <c r="X70" s="54">
        <v>8</v>
      </c>
      <c r="Y70" s="54">
        <v>8</v>
      </c>
      <c r="Z70" s="55">
        <v>8</v>
      </c>
    </row>
    <row r="71" spans="1:26" x14ac:dyDescent="0.15">
      <c r="A71" s="59" t="s">
        <v>17</v>
      </c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>
        <v>12</v>
      </c>
      <c r="S71" s="62">
        <v>12</v>
      </c>
      <c r="T71" s="61">
        <v>12</v>
      </c>
      <c r="U71" s="62">
        <v>12</v>
      </c>
      <c r="V71" s="61">
        <v>12</v>
      </c>
      <c r="W71" s="62">
        <v>12</v>
      </c>
      <c r="X71" s="61">
        <v>12</v>
      </c>
      <c r="Y71" s="62">
        <v>12</v>
      </c>
      <c r="Z71" s="63">
        <v>8</v>
      </c>
    </row>
    <row r="72" spans="1:26" x14ac:dyDescent="0.1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5"/>
      <c r="T72" s="64"/>
      <c r="U72" s="65"/>
      <c r="V72" s="64"/>
      <c r="W72" s="65"/>
      <c r="X72" s="64"/>
      <c r="Y72" s="65"/>
      <c r="Z72" s="64"/>
    </row>
    <row r="73" spans="1:26" x14ac:dyDescent="0.15">
      <c r="A73" s="1" t="s">
        <v>662</v>
      </c>
    </row>
    <row r="74" spans="1:26" x14ac:dyDescent="0.15">
      <c r="A74" s="38"/>
      <c r="B74" s="41">
        <v>1996</v>
      </c>
      <c r="C74" s="42">
        <v>1997</v>
      </c>
      <c r="D74" s="42">
        <v>1998</v>
      </c>
      <c r="E74" s="42">
        <v>1999</v>
      </c>
      <c r="F74" s="42">
        <v>2000</v>
      </c>
      <c r="G74" s="42">
        <v>2001</v>
      </c>
      <c r="H74" s="42">
        <v>2002</v>
      </c>
      <c r="I74" s="42">
        <v>2003</v>
      </c>
      <c r="J74" s="42">
        <v>2004</v>
      </c>
      <c r="K74" s="42">
        <v>2005</v>
      </c>
      <c r="L74" s="42">
        <v>2006</v>
      </c>
      <c r="M74" s="42">
        <v>2007</v>
      </c>
      <c r="N74" s="42">
        <v>2008</v>
      </c>
      <c r="O74" s="42">
        <v>2009</v>
      </c>
      <c r="P74" s="42">
        <v>2010</v>
      </c>
      <c r="Q74" s="42">
        <v>2011</v>
      </c>
      <c r="R74" s="42">
        <v>2012</v>
      </c>
      <c r="S74" s="42">
        <v>2013</v>
      </c>
      <c r="T74" s="42">
        <v>2014</v>
      </c>
      <c r="U74" s="42">
        <v>2015</v>
      </c>
      <c r="V74" s="42">
        <v>2016</v>
      </c>
      <c r="W74" s="42">
        <v>2017</v>
      </c>
      <c r="X74" s="42">
        <v>2018</v>
      </c>
      <c r="Y74" s="42">
        <v>2019</v>
      </c>
      <c r="Z74" s="43">
        <v>2020</v>
      </c>
    </row>
    <row r="75" spans="1:26" x14ac:dyDescent="0.15">
      <c r="A75" s="44" t="s">
        <v>20</v>
      </c>
      <c r="B75" s="45">
        <f t="shared" ref="B75:T75" si="6">ROUND(AVERAGE(B76:B95),1)</f>
        <v>306.3</v>
      </c>
      <c r="C75" s="46">
        <f t="shared" si="6"/>
        <v>287.5</v>
      </c>
      <c r="D75" s="46">
        <f t="shared" si="6"/>
        <v>283.60000000000002</v>
      </c>
      <c r="E75" s="46">
        <f t="shared" si="6"/>
        <v>277.2</v>
      </c>
      <c r="F75" s="46">
        <f t="shared" si="6"/>
        <v>265.2</v>
      </c>
      <c r="G75" s="46">
        <f t="shared" si="6"/>
        <v>222.3</v>
      </c>
      <c r="H75" s="46">
        <f t="shared" si="6"/>
        <v>201.8</v>
      </c>
      <c r="I75" s="46">
        <f t="shared" si="6"/>
        <v>155</v>
      </c>
      <c r="J75" s="46">
        <f t="shared" si="6"/>
        <v>133.6</v>
      </c>
      <c r="K75" s="46">
        <f t="shared" si="6"/>
        <v>124.1</v>
      </c>
      <c r="L75" s="46">
        <f t="shared" si="6"/>
        <v>123.7</v>
      </c>
      <c r="M75" s="46">
        <f t="shared" si="6"/>
        <v>110.3</v>
      </c>
      <c r="N75" s="46">
        <f t="shared" si="6"/>
        <v>101.4</v>
      </c>
      <c r="O75" s="46">
        <f t="shared" si="6"/>
        <v>90.6</v>
      </c>
      <c r="P75" s="46">
        <f t="shared" si="6"/>
        <v>71.099999999999994</v>
      </c>
      <c r="Q75" s="46">
        <f t="shared" si="6"/>
        <v>70.099999999999994</v>
      </c>
      <c r="R75" s="46">
        <f t="shared" si="6"/>
        <v>63.3</v>
      </c>
      <c r="S75" s="46">
        <f t="shared" si="6"/>
        <v>62.3</v>
      </c>
      <c r="T75" s="46">
        <f t="shared" si="6"/>
        <v>59.6</v>
      </c>
      <c r="U75" s="46">
        <f t="shared" ref="U75:Z75" si="7">ROUND(AVERAGE(U76:U95),1)</f>
        <v>53.8</v>
      </c>
      <c r="V75" s="46">
        <f t="shared" si="7"/>
        <v>53.8</v>
      </c>
      <c r="W75" s="46">
        <f t="shared" si="7"/>
        <v>52.5</v>
      </c>
      <c r="X75" s="46">
        <f t="shared" si="7"/>
        <v>49.4</v>
      </c>
      <c r="Y75" s="46">
        <f t="shared" si="7"/>
        <v>47.8</v>
      </c>
      <c r="Z75" s="47">
        <f t="shared" si="7"/>
        <v>45.1</v>
      </c>
    </row>
    <row r="76" spans="1:26" x14ac:dyDescent="0.15">
      <c r="A76" s="48" t="s">
        <v>0</v>
      </c>
      <c r="B76" s="49">
        <v>294</v>
      </c>
      <c r="C76" s="50">
        <v>294</v>
      </c>
      <c r="D76" s="50">
        <v>299</v>
      </c>
      <c r="E76" s="50">
        <v>299</v>
      </c>
      <c r="F76" s="50">
        <v>299</v>
      </c>
      <c r="G76" s="50">
        <v>299</v>
      </c>
      <c r="H76" s="50">
        <v>299</v>
      </c>
      <c r="I76" s="50">
        <v>299</v>
      </c>
      <c r="J76" s="50">
        <v>299</v>
      </c>
      <c r="K76" s="50">
        <v>294</v>
      </c>
      <c r="L76" s="50">
        <v>211</v>
      </c>
      <c r="M76" s="50">
        <v>211</v>
      </c>
      <c r="N76" s="50">
        <v>211</v>
      </c>
      <c r="O76" s="50">
        <v>211</v>
      </c>
      <c r="P76" s="50">
        <v>102</v>
      </c>
      <c r="Q76" s="50">
        <v>102</v>
      </c>
      <c r="R76" s="50">
        <v>102</v>
      </c>
      <c r="S76" s="50">
        <v>102</v>
      </c>
      <c r="T76" s="50">
        <v>102</v>
      </c>
      <c r="U76" s="50">
        <v>102</v>
      </c>
      <c r="V76" s="50">
        <v>102</v>
      </c>
      <c r="W76" s="50">
        <v>102</v>
      </c>
      <c r="X76" s="50">
        <v>102</v>
      </c>
      <c r="Y76" s="50">
        <v>102</v>
      </c>
      <c r="Z76" s="51">
        <v>96</v>
      </c>
    </row>
    <row r="77" spans="1:26" x14ac:dyDescent="0.15">
      <c r="A77" s="52" t="s">
        <v>1</v>
      </c>
      <c r="B77" s="53">
        <v>172</v>
      </c>
      <c r="C77" s="54">
        <v>172</v>
      </c>
      <c r="D77" s="54">
        <v>172</v>
      </c>
      <c r="E77" s="54">
        <v>156</v>
      </c>
      <c r="F77" s="54">
        <v>156</v>
      </c>
      <c r="G77" s="54">
        <v>62</v>
      </c>
      <c r="H77" s="54">
        <v>31</v>
      </c>
      <c r="I77" s="54">
        <v>30</v>
      </c>
      <c r="J77" s="54">
        <v>30</v>
      </c>
      <c r="K77" s="54">
        <v>30</v>
      </c>
      <c r="L77" s="54">
        <v>30</v>
      </c>
      <c r="M77" s="54">
        <v>30</v>
      </c>
      <c r="N77" s="54">
        <v>30</v>
      </c>
      <c r="O77" s="54">
        <v>30</v>
      </c>
      <c r="P77" s="77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9">
        <v>0</v>
      </c>
    </row>
    <row r="78" spans="1:26" x14ac:dyDescent="0.15">
      <c r="A78" s="52" t="s">
        <v>18</v>
      </c>
      <c r="B78" s="56"/>
      <c r="C78" s="54"/>
      <c r="D78" s="54"/>
      <c r="E78" s="54"/>
      <c r="F78" s="54"/>
      <c r="G78" s="54"/>
      <c r="H78" s="54"/>
      <c r="I78" s="54">
        <v>20</v>
      </c>
      <c r="J78" s="54">
        <v>20</v>
      </c>
      <c r="K78" s="54">
        <v>20</v>
      </c>
      <c r="L78" s="54">
        <v>20</v>
      </c>
      <c r="M78" s="57">
        <v>20</v>
      </c>
      <c r="N78" s="54">
        <v>20</v>
      </c>
      <c r="O78" s="54">
        <v>20</v>
      </c>
      <c r="P78" s="54">
        <v>20</v>
      </c>
      <c r="Q78" s="54">
        <v>20</v>
      </c>
      <c r="R78" s="54">
        <v>20</v>
      </c>
      <c r="S78" s="54">
        <v>20</v>
      </c>
      <c r="T78" s="54">
        <v>20</v>
      </c>
      <c r="U78" s="54">
        <v>20</v>
      </c>
      <c r="V78" s="54">
        <v>20</v>
      </c>
      <c r="W78" s="54">
        <v>20</v>
      </c>
      <c r="X78" s="54">
        <v>20</v>
      </c>
      <c r="Y78" s="54">
        <v>20</v>
      </c>
      <c r="Z78" s="55">
        <v>20</v>
      </c>
    </row>
    <row r="79" spans="1:26" x14ac:dyDescent="0.15">
      <c r="A79" s="52" t="s">
        <v>2</v>
      </c>
      <c r="B79" s="56">
        <v>300</v>
      </c>
      <c r="C79" s="57">
        <v>300</v>
      </c>
      <c r="D79" s="54">
        <v>300</v>
      </c>
      <c r="E79" s="54">
        <v>300</v>
      </c>
      <c r="F79" s="54">
        <v>300</v>
      </c>
      <c r="G79" s="54">
        <v>300</v>
      </c>
      <c r="H79" s="54">
        <v>300</v>
      </c>
      <c r="I79" s="54">
        <v>300</v>
      </c>
      <c r="J79" s="54">
        <v>150</v>
      </c>
      <c r="K79" s="54">
        <v>150</v>
      </c>
      <c r="L79" s="54">
        <v>150</v>
      </c>
      <c r="M79" s="54">
        <v>150</v>
      </c>
      <c r="N79" s="54">
        <v>50</v>
      </c>
      <c r="O79" s="54">
        <v>50</v>
      </c>
      <c r="P79" s="54">
        <v>50</v>
      </c>
      <c r="Q79" s="54">
        <v>50</v>
      </c>
      <c r="R79" s="54">
        <v>50</v>
      </c>
      <c r="S79" s="54">
        <v>50</v>
      </c>
      <c r="T79" s="54">
        <v>25</v>
      </c>
      <c r="U79" s="54">
        <v>25</v>
      </c>
      <c r="V79" s="54">
        <v>25</v>
      </c>
      <c r="W79" s="54">
        <v>19</v>
      </c>
      <c r="X79" s="54">
        <v>19</v>
      </c>
      <c r="Y79" s="54">
        <v>19</v>
      </c>
      <c r="Z79" s="55">
        <v>19</v>
      </c>
    </row>
    <row r="80" spans="1:26" x14ac:dyDescent="0.15">
      <c r="A80" s="52" t="s">
        <v>3</v>
      </c>
      <c r="B80" s="56">
        <v>440</v>
      </c>
      <c r="C80" s="54">
        <v>440</v>
      </c>
      <c r="D80" s="57">
        <v>440</v>
      </c>
      <c r="E80" s="54">
        <v>440</v>
      </c>
      <c r="F80" s="54">
        <v>410</v>
      </c>
      <c r="G80" s="54">
        <v>410</v>
      </c>
      <c r="H80" s="54">
        <v>410</v>
      </c>
      <c r="I80" s="54">
        <v>304</v>
      </c>
      <c r="J80" s="54">
        <v>226</v>
      </c>
      <c r="K80" s="54">
        <v>226</v>
      </c>
      <c r="L80" s="54">
        <v>226</v>
      </c>
      <c r="M80" s="54">
        <v>226</v>
      </c>
      <c r="N80" s="54">
        <v>226</v>
      </c>
      <c r="O80" s="54">
        <v>76</v>
      </c>
      <c r="P80" s="54">
        <v>76</v>
      </c>
      <c r="Q80" s="54">
        <v>76</v>
      </c>
      <c r="R80" s="54">
        <v>76</v>
      </c>
      <c r="S80" s="54">
        <v>76</v>
      </c>
      <c r="T80" s="54">
        <v>76</v>
      </c>
      <c r="U80" s="54">
        <v>76</v>
      </c>
      <c r="V80" s="54">
        <v>76</v>
      </c>
      <c r="W80" s="54">
        <v>76</v>
      </c>
      <c r="X80" s="54">
        <v>76</v>
      </c>
      <c r="Y80" s="54">
        <v>76</v>
      </c>
      <c r="Z80" s="55">
        <v>76</v>
      </c>
    </row>
    <row r="81" spans="1:26" x14ac:dyDescent="0.15">
      <c r="A81" s="52" t="s">
        <v>4</v>
      </c>
      <c r="B81" s="56">
        <v>81</v>
      </c>
      <c r="C81" s="54">
        <v>81</v>
      </c>
      <c r="D81" s="54">
        <v>81</v>
      </c>
      <c r="E81" s="57">
        <v>58</v>
      </c>
      <c r="F81" s="54">
        <v>58</v>
      </c>
      <c r="G81" s="54">
        <v>58</v>
      </c>
      <c r="H81" s="54">
        <v>58</v>
      </c>
      <c r="I81" s="54">
        <v>58</v>
      </c>
      <c r="J81" s="54">
        <v>58</v>
      </c>
      <c r="K81" s="54">
        <v>58</v>
      </c>
      <c r="L81" s="54">
        <v>58</v>
      </c>
      <c r="M81" s="54">
        <v>58</v>
      </c>
      <c r="N81" s="54">
        <v>58</v>
      </c>
      <c r="O81" s="54">
        <v>58</v>
      </c>
      <c r="P81" s="54">
        <v>58</v>
      </c>
      <c r="Q81" s="54">
        <v>40</v>
      </c>
      <c r="R81" s="54">
        <v>40</v>
      </c>
      <c r="S81" s="54">
        <v>40</v>
      </c>
      <c r="T81" s="54">
        <v>40</v>
      </c>
      <c r="U81" s="54">
        <v>40</v>
      </c>
      <c r="V81" s="54">
        <v>40</v>
      </c>
      <c r="W81" s="54">
        <v>40</v>
      </c>
      <c r="X81" s="54">
        <v>40</v>
      </c>
      <c r="Y81" s="54">
        <v>40</v>
      </c>
      <c r="Z81" s="55">
        <v>40</v>
      </c>
    </row>
    <row r="82" spans="1:26" x14ac:dyDescent="0.15">
      <c r="A82" s="52" t="s">
        <v>19</v>
      </c>
      <c r="B82" s="56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9">
        <v>0</v>
      </c>
    </row>
    <row r="83" spans="1:26" x14ac:dyDescent="0.15">
      <c r="A83" s="52" t="s">
        <v>12</v>
      </c>
      <c r="B83" s="56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>
        <v>50</v>
      </c>
      <c r="N83" s="57">
        <v>50</v>
      </c>
      <c r="O83" s="54">
        <v>50</v>
      </c>
      <c r="P83" s="54">
        <v>50</v>
      </c>
      <c r="Q83" s="54">
        <v>50</v>
      </c>
      <c r="R83" s="54">
        <v>50</v>
      </c>
      <c r="S83" s="54">
        <v>50</v>
      </c>
      <c r="T83" s="54">
        <v>30</v>
      </c>
      <c r="U83" s="54">
        <v>30</v>
      </c>
      <c r="V83" s="54">
        <v>30</v>
      </c>
      <c r="W83" s="54">
        <v>30</v>
      </c>
      <c r="X83" s="54">
        <v>30</v>
      </c>
      <c r="Y83" s="54">
        <v>30</v>
      </c>
      <c r="Z83" s="55">
        <v>30</v>
      </c>
    </row>
    <row r="84" spans="1:26" x14ac:dyDescent="0.15">
      <c r="A84" s="52" t="s">
        <v>13</v>
      </c>
      <c r="B84" s="56"/>
      <c r="C84" s="54"/>
      <c r="D84" s="54"/>
      <c r="E84" s="54"/>
      <c r="F84" s="54"/>
      <c r="G84" s="54"/>
      <c r="H84" s="54"/>
      <c r="I84" s="54"/>
      <c r="J84" s="54"/>
      <c r="K84" s="54">
        <v>100</v>
      </c>
      <c r="L84" s="54">
        <v>100</v>
      </c>
      <c r="M84" s="54">
        <v>100</v>
      </c>
      <c r="N84" s="54">
        <v>100</v>
      </c>
      <c r="O84" s="57">
        <v>100</v>
      </c>
      <c r="P84" s="54">
        <v>100</v>
      </c>
      <c r="Q84" s="54">
        <v>100</v>
      </c>
      <c r="R84" s="54">
        <v>100</v>
      </c>
      <c r="S84" s="54">
        <v>100</v>
      </c>
      <c r="T84" s="54">
        <v>100</v>
      </c>
      <c r="U84" s="54">
        <v>50</v>
      </c>
      <c r="V84" s="54">
        <v>50</v>
      </c>
      <c r="W84" s="54">
        <v>50</v>
      </c>
      <c r="X84" s="54">
        <v>50</v>
      </c>
      <c r="Y84" s="54">
        <v>50</v>
      </c>
      <c r="Z84" s="55">
        <v>50</v>
      </c>
    </row>
    <row r="85" spans="1:26" x14ac:dyDescent="0.15">
      <c r="A85" s="52" t="s">
        <v>14</v>
      </c>
      <c r="B85" s="56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>
        <v>70</v>
      </c>
      <c r="N85" s="54">
        <v>70</v>
      </c>
      <c r="O85" s="54">
        <v>70</v>
      </c>
      <c r="P85" s="57">
        <v>70</v>
      </c>
      <c r="Q85" s="54">
        <v>70</v>
      </c>
      <c r="R85" s="54">
        <v>70</v>
      </c>
      <c r="S85" s="54">
        <v>50</v>
      </c>
      <c r="T85" s="54">
        <v>50</v>
      </c>
      <c r="U85" s="54">
        <v>40</v>
      </c>
      <c r="V85" s="54">
        <v>40</v>
      </c>
      <c r="W85" s="54">
        <v>40</v>
      </c>
      <c r="X85" s="54">
        <v>40</v>
      </c>
      <c r="Y85" s="54">
        <v>40</v>
      </c>
      <c r="Z85" s="55">
        <v>40</v>
      </c>
    </row>
    <row r="86" spans="1:26" x14ac:dyDescent="0.15">
      <c r="A86" s="52" t="s">
        <v>5</v>
      </c>
      <c r="B86" s="56">
        <v>501</v>
      </c>
      <c r="C86" s="54">
        <v>492</v>
      </c>
      <c r="D86" s="54">
        <v>456</v>
      </c>
      <c r="E86" s="54">
        <v>456</v>
      </c>
      <c r="F86" s="57">
        <v>432</v>
      </c>
      <c r="G86" s="54">
        <v>418</v>
      </c>
      <c r="H86" s="54">
        <v>375</v>
      </c>
      <c r="I86" s="54">
        <v>224</v>
      </c>
      <c r="J86" s="54">
        <v>224</v>
      </c>
      <c r="K86" s="54">
        <v>178</v>
      </c>
      <c r="L86" s="54">
        <v>178</v>
      </c>
      <c r="M86" s="54">
        <v>178</v>
      </c>
      <c r="N86" s="54">
        <v>178</v>
      </c>
      <c r="O86" s="54">
        <v>178</v>
      </c>
      <c r="P86" s="54">
        <v>121</v>
      </c>
      <c r="Q86" s="54">
        <v>121</v>
      </c>
      <c r="R86" s="54">
        <v>121</v>
      </c>
      <c r="S86" s="54">
        <v>121</v>
      </c>
      <c r="T86" s="54">
        <v>121</v>
      </c>
      <c r="U86" s="54">
        <v>70</v>
      </c>
      <c r="V86" s="54">
        <v>70</v>
      </c>
      <c r="W86" s="54">
        <v>70</v>
      </c>
      <c r="X86" s="54">
        <v>50</v>
      </c>
      <c r="Y86" s="54">
        <v>50</v>
      </c>
      <c r="Z86" s="55">
        <v>50</v>
      </c>
    </row>
    <row r="87" spans="1:26" x14ac:dyDescent="0.15">
      <c r="A87" s="52" t="s">
        <v>6</v>
      </c>
      <c r="B87" s="56">
        <v>514</v>
      </c>
      <c r="C87" s="54">
        <v>514</v>
      </c>
      <c r="D87" s="54">
        <v>510</v>
      </c>
      <c r="E87" s="54">
        <v>514</v>
      </c>
      <c r="F87" s="54">
        <v>514</v>
      </c>
      <c r="G87" s="57">
        <v>329</v>
      </c>
      <c r="H87" s="54">
        <v>248</v>
      </c>
      <c r="I87" s="54">
        <v>248</v>
      </c>
      <c r="J87" s="54">
        <v>248</v>
      </c>
      <c r="K87" s="54">
        <v>248</v>
      </c>
      <c r="L87" s="54">
        <v>210</v>
      </c>
      <c r="M87" s="54">
        <v>210</v>
      </c>
      <c r="N87" s="54">
        <v>207</v>
      </c>
      <c r="O87" s="54">
        <v>207</v>
      </c>
      <c r="P87" s="54">
        <v>207</v>
      </c>
      <c r="Q87" s="54">
        <v>207</v>
      </c>
      <c r="R87" s="54">
        <v>165</v>
      </c>
      <c r="S87" s="54">
        <v>165</v>
      </c>
      <c r="T87" s="54">
        <v>165</v>
      </c>
      <c r="U87" s="54">
        <v>165</v>
      </c>
      <c r="V87" s="54">
        <v>165</v>
      </c>
      <c r="W87" s="54">
        <v>165</v>
      </c>
      <c r="X87" s="54">
        <v>165</v>
      </c>
      <c r="Y87" s="54">
        <v>165</v>
      </c>
      <c r="Z87" s="55">
        <v>117</v>
      </c>
    </row>
    <row r="88" spans="1:26" x14ac:dyDescent="0.15">
      <c r="A88" s="52" t="s">
        <v>7</v>
      </c>
      <c r="B88" s="56">
        <v>378</v>
      </c>
      <c r="C88" s="54">
        <v>374</v>
      </c>
      <c r="D88" s="54">
        <v>374</v>
      </c>
      <c r="E88" s="54">
        <v>332</v>
      </c>
      <c r="F88" s="54">
        <v>327</v>
      </c>
      <c r="G88" s="54">
        <v>250</v>
      </c>
      <c r="H88" s="57">
        <v>159</v>
      </c>
      <c r="I88" s="54">
        <v>113</v>
      </c>
      <c r="J88" s="54">
        <v>113</v>
      </c>
      <c r="K88" s="54">
        <v>113</v>
      </c>
      <c r="L88" s="54">
        <v>113</v>
      </c>
      <c r="M88" s="54">
        <v>105</v>
      </c>
      <c r="N88" s="54">
        <v>105</v>
      </c>
      <c r="O88" s="54">
        <v>105</v>
      </c>
      <c r="P88" s="54">
        <v>70</v>
      </c>
      <c r="Q88" s="54">
        <v>70</v>
      </c>
      <c r="R88" s="54">
        <v>70</v>
      </c>
      <c r="S88" s="54">
        <v>70</v>
      </c>
      <c r="T88" s="54">
        <v>61</v>
      </c>
      <c r="U88" s="54">
        <v>61</v>
      </c>
      <c r="V88" s="54">
        <v>61</v>
      </c>
      <c r="W88" s="54">
        <v>61</v>
      </c>
      <c r="X88" s="54">
        <v>39</v>
      </c>
      <c r="Y88" s="54">
        <v>39</v>
      </c>
      <c r="Z88" s="55">
        <v>39</v>
      </c>
    </row>
    <row r="89" spans="1:26" x14ac:dyDescent="0.15">
      <c r="A89" s="52" t="s">
        <v>15</v>
      </c>
      <c r="B89" s="56"/>
      <c r="C89" s="54"/>
      <c r="D89" s="54"/>
      <c r="E89" s="54"/>
      <c r="F89" s="54"/>
      <c r="G89" s="54"/>
      <c r="H89" s="54"/>
      <c r="I89" s="54"/>
      <c r="J89" s="54"/>
      <c r="K89" s="54"/>
      <c r="L89" s="54">
        <v>283</v>
      </c>
      <c r="M89" s="54">
        <v>192</v>
      </c>
      <c r="N89" s="54">
        <v>143</v>
      </c>
      <c r="O89" s="54">
        <v>143</v>
      </c>
      <c r="P89" s="54">
        <v>93</v>
      </c>
      <c r="Q89" s="57">
        <v>92</v>
      </c>
      <c r="R89" s="54">
        <v>92</v>
      </c>
      <c r="S89" s="54">
        <v>92</v>
      </c>
      <c r="T89" s="54">
        <v>92</v>
      </c>
      <c r="U89" s="54">
        <v>92</v>
      </c>
      <c r="V89" s="54">
        <v>92</v>
      </c>
      <c r="W89" s="54">
        <v>92</v>
      </c>
      <c r="X89" s="54">
        <v>72</v>
      </c>
      <c r="Y89" s="54">
        <v>40</v>
      </c>
      <c r="Z89" s="55">
        <v>40</v>
      </c>
    </row>
    <row r="90" spans="1:26" x14ac:dyDescent="0.15">
      <c r="A90" s="52" t="s">
        <v>8</v>
      </c>
      <c r="B90" s="56">
        <v>444</v>
      </c>
      <c r="C90" s="54">
        <v>243</v>
      </c>
      <c r="D90" s="54">
        <v>231</v>
      </c>
      <c r="E90" s="54">
        <v>231</v>
      </c>
      <c r="F90" s="54">
        <v>146</v>
      </c>
      <c r="G90" s="54">
        <v>100</v>
      </c>
      <c r="H90" s="54">
        <v>100</v>
      </c>
      <c r="I90" s="57">
        <v>100</v>
      </c>
      <c r="J90" s="54">
        <v>100</v>
      </c>
      <c r="K90" s="54">
        <v>100</v>
      </c>
      <c r="L90" s="54">
        <v>100</v>
      </c>
      <c r="M90" s="54">
        <v>100</v>
      </c>
      <c r="N90" s="54">
        <v>100</v>
      </c>
      <c r="O90" s="54">
        <v>100</v>
      </c>
      <c r="P90" s="54">
        <v>100</v>
      </c>
      <c r="Q90" s="54">
        <v>100</v>
      </c>
      <c r="R90" s="54">
        <v>50</v>
      </c>
      <c r="S90" s="54">
        <v>50</v>
      </c>
      <c r="T90" s="54">
        <v>50</v>
      </c>
      <c r="U90" s="54">
        <v>50</v>
      </c>
      <c r="V90" s="54">
        <v>50</v>
      </c>
      <c r="W90" s="54">
        <v>50</v>
      </c>
      <c r="X90" s="54">
        <v>50</v>
      </c>
      <c r="Y90" s="54">
        <v>50</v>
      </c>
      <c r="Z90" s="55">
        <v>50</v>
      </c>
    </row>
    <row r="91" spans="1:26" x14ac:dyDescent="0.15">
      <c r="A91" s="52" t="s">
        <v>16</v>
      </c>
      <c r="B91" s="56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>
        <v>58</v>
      </c>
      <c r="P91" s="54">
        <v>58</v>
      </c>
      <c r="Q91" s="54">
        <v>58</v>
      </c>
      <c r="R91" s="57">
        <v>58</v>
      </c>
      <c r="S91" s="54">
        <v>58</v>
      </c>
      <c r="T91" s="54">
        <v>58</v>
      </c>
      <c r="U91" s="54">
        <v>53</v>
      </c>
      <c r="V91" s="54">
        <v>53</v>
      </c>
      <c r="W91" s="54">
        <v>53</v>
      </c>
      <c r="X91" s="54">
        <v>53</v>
      </c>
      <c r="Y91" s="54">
        <v>53</v>
      </c>
      <c r="Z91" s="55">
        <v>53</v>
      </c>
    </row>
    <row r="92" spans="1:26" x14ac:dyDescent="0.15">
      <c r="A92" s="52" t="s">
        <v>9</v>
      </c>
      <c r="B92" s="56">
        <v>218</v>
      </c>
      <c r="C92" s="54">
        <v>207</v>
      </c>
      <c r="D92" s="54">
        <v>207</v>
      </c>
      <c r="E92" s="54">
        <v>207</v>
      </c>
      <c r="F92" s="54">
        <v>207</v>
      </c>
      <c r="G92" s="54">
        <v>157</v>
      </c>
      <c r="H92" s="54">
        <v>157</v>
      </c>
      <c r="I92" s="54">
        <v>107</v>
      </c>
      <c r="J92" s="57">
        <v>107</v>
      </c>
      <c r="K92" s="54">
        <v>59</v>
      </c>
      <c r="L92" s="54">
        <v>59</v>
      </c>
      <c r="M92" s="54">
        <v>59</v>
      </c>
      <c r="N92" s="54">
        <v>59</v>
      </c>
      <c r="O92" s="54">
        <v>59</v>
      </c>
      <c r="P92" s="54">
        <v>59</v>
      </c>
      <c r="Q92" s="54">
        <v>59</v>
      </c>
      <c r="R92" s="54">
        <v>59</v>
      </c>
      <c r="S92" s="54">
        <v>59</v>
      </c>
      <c r="T92" s="54">
        <v>59</v>
      </c>
      <c r="U92" s="54">
        <v>59</v>
      </c>
      <c r="V92" s="54">
        <v>59</v>
      </c>
      <c r="W92" s="54">
        <v>41</v>
      </c>
      <c r="X92" s="54">
        <v>41</v>
      </c>
      <c r="Y92" s="54">
        <v>41</v>
      </c>
      <c r="Z92" s="55">
        <v>41</v>
      </c>
    </row>
    <row r="93" spans="1:26" x14ac:dyDescent="0.15">
      <c r="A93" s="52" t="s">
        <v>10</v>
      </c>
      <c r="B93" s="56">
        <v>99</v>
      </c>
      <c r="C93" s="54">
        <v>99</v>
      </c>
      <c r="D93" s="54">
        <v>99</v>
      </c>
      <c r="E93" s="54">
        <v>99</v>
      </c>
      <c r="F93" s="54">
        <v>99</v>
      </c>
      <c r="G93" s="54">
        <v>102</v>
      </c>
      <c r="H93" s="54">
        <v>102</v>
      </c>
      <c r="I93" s="54">
        <v>102</v>
      </c>
      <c r="J93" s="54">
        <v>102</v>
      </c>
      <c r="K93" s="57">
        <v>102</v>
      </c>
      <c r="L93" s="54">
        <v>58</v>
      </c>
      <c r="M93" s="54">
        <v>58</v>
      </c>
      <c r="N93" s="54">
        <v>58</v>
      </c>
      <c r="O93" s="54">
        <v>58</v>
      </c>
      <c r="P93" s="54">
        <v>58</v>
      </c>
      <c r="Q93" s="54">
        <v>58</v>
      </c>
      <c r="R93" s="54">
        <v>58</v>
      </c>
      <c r="S93" s="54">
        <v>58</v>
      </c>
      <c r="T93" s="54">
        <v>58</v>
      </c>
      <c r="U93" s="54">
        <v>58</v>
      </c>
      <c r="V93" s="54">
        <v>58</v>
      </c>
      <c r="W93" s="54">
        <v>58</v>
      </c>
      <c r="X93" s="54">
        <v>58</v>
      </c>
      <c r="Y93" s="54">
        <v>58</v>
      </c>
      <c r="Z93" s="55">
        <v>58</v>
      </c>
    </row>
    <row r="94" spans="1:26" x14ac:dyDescent="0.15">
      <c r="A94" s="52" t="s">
        <v>11</v>
      </c>
      <c r="B94" s="56">
        <v>234</v>
      </c>
      <c r="C94" s="54">
        <v>234</v>
      </c>
      <c r="D94" s="54">
        <v>234</v>
      </c>
      <c r="E94" s="54">
        <v>234</v>
      </c>
      <c r="F94" s="54">
        <v>234</v>
      </c>
      <c r="G94" s="54">
        <v>183</v>
      </c>
      <c r="H94" s="54">
        <v>183</v>
      </c>
      <c r="I94" s="54">
        <v>110</v>
      </c>
      <c r="J94" s="54">
        <v>60</v>
      </c>
      <c r="K94" s="54">
        <v>60</v>
      </c>
      <c r="L94" s="57">
        <v>60</v>
      </c>
      <c r="M94" s="54">
        <v>58</v>
      </c>
      <c r="N94" s="54">
        <v>58</v>
      </c>
      <c r="O94" s="54">
        <v>58</v>
      </c>
      <c r="P94" s="54">
        <v>58</v>
      </c>
      <c r="Q94" s="54">
        <v>58</v>
      </c>
      <c r="R94" s="54">
        <v>58</v>
      </c>
      <c r="S94" s="54">
        <v>58</v>
      </c>
      <c r="T94" s="54">
        <v>58</v>
      </c>
      <c r="U94" s="54">
        <v>58</v>
      </c>
      <c r="V94" s="54">
        <v>58</v>
      </c>
      <c r="W94" s="54">
        <v>58</v>
      </c>
      <c r="X94" s="54">
        <v>58</v>
      </c>
      <c r="Y94" s="54">
        <v>58</v>
      </c>
      <c r="Z94" s="55">
        <v>58</v>
      </c>
    </row>
    <row r="95" spans="1:26" x14ac:dyDescent="0.15">
      <c r="A95" s="59" t="s">
        <v>17</v>
      </c>
      <c r="B95" s="60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>
        <v>27</v>
      </c>
      <c r="S95" s="62">
        <v>27</v>
      </c>
      <c r="T95" s="61">
        <v>27</v>
      </c>
      <c r="U95" s="62">
        <v>27</v>
      </c>
      <c r="V95" s="61">
        <v>27</v>
      </c>
      <c r="W95" s="62">
        <v>25</v>
      </c>
      <c r="X95" s="61">
        <v>25</v>
      </c>
      <c r="Y95" s="62">
        <v>25</v>
      </c>
      <c r="Z95" s="63">
        <v>25</v>
      </c>
    </row>
    <row r="96" spans="1:26" x14ac:dyDescent="0.15">
      <c r="T96" s="3"/>
    </row>
    <row r="97" spans="1:26" ht="34.5" customHeight="1" x14ac:dyDescent="0.15">
      <c r="A97" s="1" t="s">
        <v>663</v>
      </c>
      <c r="B97" s="94" t="s">
        <v>638</v>
      </c>
      <c r="C97" s="94"/>
      <c r="D97" s="94"/>
      <c r="E97" s="94"/>
      <c r="F97" s="94"/>
      <c r="G97" s="95" t="s">
        <v>639</v>
      </c>
      <c r="H97" s="96"/>
      <c r="I97" s="105" t="s">
        <v>640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spans="1:26" x14ac:dyDescent="0.15">
      <c r="A98" s="38"/>
      <c r="B98" s="41">
        <v>1996</v>
      </c>
      <c r="C98" s="42">
        <v>1997</v>
      </c>
      <c r="D98" s="42">
        <v>1998</v>
      </c>
      <c r="E98" s="42">
        <v>1999</v>
      </c>
      <c r="F98" s="42">
        <v>2000</v>
      </c>
      <c r="G98" s="42">
        <v>2001</v>
      </c>
      <c r="H98" s="42">
        <v>2002</v>
      </c>
      <c r="I98" s="42">
        <v>2003</v>
      </c>
      <c r="J98" s="42">
        <v>2004</v>
      </c>
      <c r="K98" s="42">
        <v>2005</v>
      </c>
      <c r="L98" s="42">
        <v>2006</v>
      </c>
      <c r="M98" s="42">
        <v>2007</v>
      </c>
      <c r="N98" s="42">
        <v>2008</v>
      </c>
      <c r="O98" s="42">
        <v>2009</v>
      </c>
      <c r="P98" s="42">
        <v>2010</v>
      </c>
      <c r="Q98" s="42">
        <v>2011</v>
      </c>
      <c r="R98" s="42">
        <v>2012</v>
      </c>
      <c r="S98" s="42">
        <v>2013</v>
      </c>
      <c r="T98" s="42">
        <v>2014</v>
      </c>
      <c r="U98" s="42">
        <v>2015</v>
      </c>
      <c r="V98" s="42">
        <v>2016</v>
      </c>
      <c r="W98" s="42">
        <v>2017</v>
      </c>
      <c r="X98" s="42">
        <v>2018</v>
      </c>
      <c r="Y98" s="42">
        <v>2019</v>
      </c>
      <c r="Z98" s="43">
        <v>2020</v>
      </c>
    </row>
    <row r="99" spans="1:26" x14ac:dyDescent="0.15">
      <c r="A99" s="44" t="s">
        <v>20</v>
      </c>
      <c r="B99" s="45">
        <f t="shared" ref="B99:T99" si="8">ROUND(AVERAGE(B100:B119),1)</f>
        <v>303.3</v>
      </c>
      <c r="C99" s="46">
        <f t="shared" si="8"/>
        <v>531.70000000000005</v>
      </c>
      <c r="D99" s="46">
        <f t="shared" si="8"/>
        <v>1132.9000000000001</v>
      </c>
      <c r="E99" s="46">
        <f t="shared" si="8"/>
        <v>1988.7</v>
      </c>
      <c r="F99" s="46">
        <f t="shared" si="8"/>
        <v>3000.1</v>
      </c>
      <c r="G99" s="46">
        <f t="shared" si="8"/>
        <v>3304</v>
      </c>
      <c r="H99" s="46">
        <f t="shared" si="8"/>
        <v>3656.5</v>
      </c>
      <c r="I99" s="46">
        <f t="shared" si="8"/>
        <v>4068.5</v>
      </c>
      <c r="J99" s="46">
        <f t="shared" si="8"/>
        <v>4153.3</v>
      </c>
      <c r="K99" s="46">
        <f t="shared" si="8"/>
        <v>4138</v>
      </c>
      <c r="L99" s="46">
        <f t="shared" si="8"/>
        <v>3999.5</v>
      </c>
      <c r="M99" s="46">
        <f t="shared" si="8"/>
        <v>3695.9</v>
      </c>
      <c r="N99" s="46">
        <f t="shared" si="8"/>
        <v>3610.8</v>
      </c>
      <c r="O99" s="46">
        <f t="shared" si="8"/>
        <v>3437.9</v>
      </c>
      <c r="P99" s="46">
        <f t="shared" si="8"/>
        <v>3376.2</v>
      </c>
      <c r="Q99" s="46">
        <f t="shared" si="8"/>
        <v>3361.7</v>
      </c>
      <c r="R99" s="46">
        <f t="shared" si="8"/>
        <v>3359.7</v>
      </c>
      <c r="S99" s="46">
        <f t="shared" si="8"/>
        <v>3332.5</v>
      </c>
      <c r="T99" s="46">
        <f t="shared" si="8"/>
        <v>3302.5</v>
      </c>
      <c r="U99" s="46">
        <f t="shared" ref="U99:Z99" si="9">ROUND(AVERAGE(U100:U119),1)</f>
        <v>3294.7</v>
      </c>
      <c r="V99" s="46">
        <f t="shared" si="9"/>
        <v>3284.9</v>
      </c>
      <c r="W99" s="46">
        <f t="shared" si="9"/>
        <v>3248.7</v>
      </c>
      <c r="X99" s="46">
        <f t="shared" si="9"/>
        <v>3198</v>
      </c>
      <c r="Y99" s="46">
        <f t="shared" si="9"/>
        <v>3103.3</v>
      </c>
      <c r="Z99" s="47">
        <f t="shared" si="9"/>
        <v>2897.8</v>
      </c>
    </row>
    <row r="100" spans="1:26" x14ac:dyDescent="0.15">
      <c r="A100" s="48" t="s">
        <v>0</v>
      </c>
      <c r="B100" s="49">
        <f>B172</f>
        <v>603</v>
      </c>
      <c r="C100" s="50">
        <f t="shared" ref="C100:F100" si="10">C172</f>
        <v>1869</v>
      </c>
      <c r="D100" s="50">
        <f t="shared" si="10"/>
        <v>3747</v>
      </c>
      <c r="E100" s="50">
        <f t="shared" si="10"/>
        <v>6295</v>
      </c>
      <c r="F100" s="50">
        <f t="shared" si="10"/>
        <v>9313</v>
      </c>
      <c r="G100" s="50">
        <f t="shared" ref="G100:G118" si="11">K148+G172</f>
        <v>9577</v>
      </c>
      <c r="H100" s="50">
        <f t="shared" ref="H100:H118" si="12">L148+H172</f>
        <v>9955</v>
      </c>
      <c r="I100" s="50">
        <v>10741</v>
      </c>
      <c r="J100" s="50">
        <v>10946</v>
      </c>
      <c r="K100" s="50">
        <v>10899</v>
      </c>
      <c r="L100" s="50">
        <v>10291</v>
      </c>
      <c r="M100" s="50">
        <v>9472</v>
      </c>
      <c r="N100" s="50">
        <v>8952</v>
      </c>
      <c r="O100" s="50">
        <v>8838</v>
      </c>
      <c r="P100" s="50">
        <v>8536</v>
      </c>
      <c r="Q100" s="50">
        <v>8416</v>
      </c>
      <c r="R100" s="50">
        <v>8270</v>
      </c>
      <c r="S100" s="50">
        <v>8029</v>
      </c>
      <c r="T100" s="50">
        <v>7860</v>
      </c>
      <c r="U100" s="50">
        <v>7700</v>
      </c>
      <c r="V100" s="50">
        <v>7600</v>
      </c>
      <c r="W100" s="50">
        <v>7337</v>
      </c>
      <c r="X100" s="50">
        <v>7290</v>
      </c>
      <c r="Y100" s="50">
        <v>7152</v>
      </c>
      <c r="Z100" s="51">
        <v>7016</v>
      </c>
    </row>
    <row r="101" spans="1:26" x14ac:dyDescent="0.15">
      <c r="A101" s="52" t="s">
        <v>1</v>
      </c>
      <c r="B101" s="53">
        <f t="shared" ref="B101:F101" si="13">B173</f>
        <v>100</v>
      </c>
      <c r="C101" s="54">
        <f t="shared" si="13"/>
        <v>100</v>
      </c>
      <c r="D101" s="54">
        <f t="shared" si="13"/>
        <v>148</v>
      </c>
      <c r="E101" s="54">
        <f t="shared" si="13"/>
        <v>478</v>
      </c>
      <c r="F101" s="54">
        <f t="shared" si="13"/>
        <v>644</v>
      </c>
      <c r="G101" s="54">
        <f t="shared" si="11"/>
        <v>684</v>
      </c>
      <c r="H101" s="54">
        <f t="shared" si="12"/>
        <v>812</v>
      </c>
      <c r="I101" s="54">
        <v>1222</v>
      </c>
      <c r="J101" s="54">
        <v>1211</v>
      </c>
      <c r="K101" s="54">
        <v>1195</v>
      </c>
      <c r="L101" s="54">
        <v>1156</v>
      </c>
      <c r="M101" s="54">
        <v>1111</v>
      </c>
      <c r="N101" s="54">
        <v>1048</v>
      </c>
      <c r="O101" s="54">
        <v>1016</v>
      </c>
      <c r="P101" s="54">
        <v>1016</v>
      </c>
      <c r="Q101" s="54">
        <v>1016</v>
      </c>
      <c r="R101" s="54">
        <v>1016</v>
      </c>
      <c r="S101" s="54">
        <v>1016</v>
      </c>
      <c r="T101" s="54">
        <v>932</v>
      </c>
      <c r="U101" s="54">
        <v>984</v>
      </c>
      <c r="V101" s="54">
        <v>944</v>
      </c>
      <c r="W101" s="54">
        <v>944</v>
      </c>
      <c r="X101" s="54">
        <v>933</v>
      </c>
      <c r="Y101" s="54">
        <v>937</v>
      </c>
      <c r="Z101" s="55">
        <v>937</v>
      </c>
    </row>
    <row r="102" spans="1:26" x14ac:dyDescent="0.15">
      <c r="A102" s="52" t="s">
        <v>18</v>
      </c>
      <c r="B102" s="56"/>
      <c r="C102" s="54"/>
      <c r="D102" s="54"/>
      <c r="E102" s="54"/>
      <c r="F102" s="54"/>
      <c r="G102" s="54"/>
      <c r="H102" s="54"/>
      <c r="I102" s="54">
        <v>1432</v>
      </c>
      <c r="J102" s="54">
        <v>1432</v>
      </c>
      <c r="K102" s="54">
        <v>1746</v>
      </c>
      <c r="L102" s="54">
        <v>1668</v>
      </c>
      <c r="M102" s="57">
        <v>1589</v>
      </c>
      <c r="N102" s="54">
        <v>1589</v>
      </c>
      <c r="O102" s="54">
        <v>1587</v>
      </c>
      <c r="P102" s="54">
        <v>1587</v>
      </c>
      <c r="Q102" s="54">
        <v>1517</v>
      </c>
      <c r="R102" s="54">
        <v>1382</v>
      </c>
      <c r="S102" s="54">
        <v>1315</v>
      </c>
      <c r="T102" s="54">
        <v>1315</v>
      </c>
      <c r="U102" s="54">
        <v>1315</v>
      </c>
      <c r="V102" s="54">
        <v>1315</v>
      </c>
      <c r="W102" s="54">
        <v>1315</v>
      </c>
      <c r="X102" s="54">
        <v>1287</v>
      </c>
      <c r="Y102" s="54">
        <v>1287</v>
      </c>
      <c r="Z102" s="55">
        <v>1266</v>
      </c>
    </row>
    <row r="103" spans="1:26" x14ac:dyDescent="0.15">
      <c r="A103" s="52" t="s">
        <v>2</v>
      </c>
      <c r="B103" s="56">
        <f t="shared" ref="B103:F103" si="14">B175</f>
        <v>130</v>
      </c>
      <c r="C103" s="57">
        <f t="shared" si="14"/>
        <v>130</v>
      </c>
      <c r="D103" s="54">
        <f t="shared" si="14"/>
        <v>230</v>
      </c>
      <c r="E103" s="54">
        <f t="shared" si="14"/>
        <v>752</v>
      </c>
      <c r="F103" s="54">
        <f t="shared" si="14"/>
        <v>1053</v>
      </c>
      <c r="G103" s="54">
        <f>K151+G175</f>
        <v>1084</v>
      </c>
      <c r="H103" s="54">
        <f t="shared" si="12"/>
        <v>1260</v>
      </c>
      <c r="I103" s="54">
        <v>844</v>
      </c>
      <c r="J103" s="54">
        <v>844</v>
      </c>
      <c r="K103" s="54">
        <v>1197</v>
      </c>
      <c r="L103" s="54">
        <v>1163</v>
      </c>
      <c r="M103" s="54">
        <v>1131</v>
      </c>
      <c r="N103" s="54">
        <v>1113</v>
      </c>
      <c r="O103" s="54">
        <v>1063</v>
      </c>
      <c r="P103" s="54">
        <v>1087</v>
      </c>
      <c r="Q103" s="54">
        <v>1091</v>
      </c>
      <c r="R103" s="54">
        <v>1125</v>
      </c>
      <c r="S103" s="54">
        <v>1125</v>
      </c>
      <c r="T103" s="54">
        <v>1262</v>
      </c>
      <c r="U103" s="54">
        <v>1272</v>
      </c>
      <c r="V103" s="54">
        <v>1227</v>
      </c>
      <c r="W103" s="54">
        <v>1289</v>
      </c>
      <c r="X103" s="54">
        <v>1289</v>
      </c>
      <c r="Y103" s="54">
        <v>1247</v>
      </c>
      <c r="Z103" s="55">
        <v>1208</v>
      </c>
    </row>
    <row r="104" spans="1:26" x14ac:dyDescent="0.15">
      <c r="A104" s="52" t="s">
        <v>3</v>
      </c>
      <c r="B104" s="56">
        <f t="shared" ref="B104:F104" si="15">B176</f>
        <v>80</v>
      </c>
      <c r="C104" s="54">
        <f t="shared" si="15"/>
        <v>107</v>
      </c>
      <c r="D104" s="57">
        <f t="shared" si="15"/>
        <v>136</v>
      </c>
      <c r="E104" s="54">
        <f t="shared" si="15"/>
        <v>559</v>
      </c>
      <c r="F104" s="54">
        <f t="shared" si="15"/>
        <v>1307</v>
      </c>
      <c r="G104" s="54">
        <f t="shared" si="11"/>
        <v>1430</v>
      </c>
      <c r="H104" s="54">
        <f t="shared" si="12"/>
        <v>1973</v>
      </c>
      <c r="I104" s="54">
        <v>2872</v>
      </c>
      <c r="J104" s="54">
        <v>3036</v>
      </c>
      <c r="K104" s="54">
        <v>3259</v>
      </c>
      <c r="L104" s="54">
        <v>3484</v>
      </c>
      <c r="M104" s="54">
        <v>3346</v>
      </c>
      <c r="N104" s="54">
        <v>3437</v>
      </c>
      <c r="O104" s="54">
        <v>3492</v>
      </c>
      <c r="P104" s="54">
        <v>3536</v>
      </c>
      <c r="Q104" s="54">
        <v>3579</v>
      </c>
      <c r="R104" s="54">
        <v>3754</v>
      </c>
      <c r="S104" s="54">
        <v>3673</v>
      </c>
      <c r="T104" s="54">
        <v>3845</v>
      </c>
      <c r="U104" s="54">
        <v>3921</v>
      </c>
      <c r="V104" s="54">
        <v>3959</v>
      </c>
      <c r="W104" s="54">
        <v>4042</v>
      </c>
      <c r="X104" s="54">
        <v>4226</v>
      </c>
      <c r="Y104" s="54">
        <v>4315</v>
      </c>
      <c r="Z104" s="55">
        <v>4275</v>
      </c>
    </row>
    <row r="105" spans="1:26" x14ac:dyDescent="0.15">
      <c r="A105" s="52" t="s">
        <v>4</v>
      </c>
      <c r="B105" s="56">
        <f t="shared" ref="B105:F105" si="16">B177</f>
        <v>160</v>
      </c>
      <c r="C105" s="54">
        <f t="shared" si="16"/>
        <v>160</v>
      </c>
      <c r="D105" s="54">
        <f t="shared" si="16"/>
        <v>214</v>
      </c>
      <c r="E105" s="57">
        <f t="shared" si="16"/>
        <v>214</v>
      </c>
      <c r="F105" s="54">
        <f t="shared" si="16"/>
        <v>398</v>
      </c>
      <c r="G105" s="54">
        <f t="shared" si="11"/>
        <v>761</v>
      </c>
      <c r="H105" s="54">
        <f t="shared" si="12"/>
        <v>872</v>
      </c>
      <c r="I105" s="54">
        <v>939</v>
      </c>
      <c r="J105" s="54">
        <v>1035</v>
      </c>
      <c r="K105" s="54">
        <v>1262</v>
      </c>
      <c r="L105" s="54">
        <v>1162</v>
      </c>
      <c r="M105" s="54">
        <v>1122</v>
      </c>
      <c r="N105" s="54">
        <v>1182</v>
      </c>
      <c r="O105" s="54">
        <v>1182</v>
      </c>
      <c r="P105" s="54">
        <v>1182</v>
      </c>
      <c r="Q105" s="54">
        <v>1369</v>
      </c>
      <c r="R105" s="54">
        <v>1369</v>
      </c>
      <c r="S105" s="54">
        <v>1481</v>
      </c>
      <c r="T105" s="54">
        <v>1432</v>
      </c>
      <c r="U105" s="54">
        <v>1432</v>
      </c>
      <c r="V105" s="54">
        <v>1258</v>
      </c>
      <c r="W105" s="54">
        <v>1258</v>
      </c>
      <c r="X105" s="54">
        <v>1168</v>
      </c>
      <c r="Y105" s="54">
        <v>1168</v>
      </c>
      <c r="Z105" s="55">
        <v>1151</v>
      </c>
    </row>
    <row r="106" spans="1:26" x14ac:dyDescent="0.15">
      <c r="A106" s="52" t="s">
        <v>19</v>
      </c>
      <c r="B106" s="56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>
        <v>2813</v>
      </c>
      <c r="Q106" s="54">
        <v>2769</v>
      </c>
      <c r="R106" s="54">
        <v>2769</v>
      </c>
      <c r="S106" s="54">
        <v>2769</v>
      </c>
      <c r="T106" s="57">
        <v>2765</v>
      </c>
      <c r="U106" s="54">
        <v>2765</v>
      </c>
      <c r="V106" s="57">
        <v>2733</v>
      </c>
      <c r="W106" s="54">
        <v>2732</v>
      </c>
      <c r="X106" s="57">
        <v>2683</v>
      </c>
      <c r="Y106" s="54">
        <v>2594</v>
      </c>
      <c r="Z106" s="58">
        <v>2578</v>
      </c>
    </row>
    <row r="107" spans="1:26" x14ac:dyDescent="0.15">
      <c r="A107" s="52" t="s">
        <v>12</v>
      </c>
      <c r="B107" s="56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>
        <v>2351</v>
      </c>
      <c r="N107" s="57">
        <v>2238</v>
      </c>
      <c r="O107" s="54">
        <v>2234</v>
      </c>
      <c r="P107" s="54">
        <v>2210</v>
      </c>
      <c r="Q107" s="54">
        <v>2210</v>
      </c>
      <c r="R107" s="54">
        <v>2204</v>
      </c>
      <c r="S107" s="54">
        <v>2168</v>
      </c>
      <c r="T107" s="54">
        <v>2092</v>
      </c>
      <c r="U107" s="54">
        <v>2138</v>
      </c>
      <c r="V107" s="54">
        <v>2189</v>
      </c>
      <c r="W107" s="54">
        <v>2127</v>
      </c>
      <c r="X107" s="54">
        <v>2101</v>
      </c>
      <c r="Y107" s="54">
        <v>2053</v>
      </c>
      <c r="Z107" s="55">
        <v>1792</v>
      </c>
    </row>
    <row r="108" spans="1:26" x14ac:dyDescent="0.15">
      <c r="A108" s="52" t="s">
        <v>13</v>
      </c>
      <c r="B108" s="56"/>
      <c r="C108" s="54"/>
      <c r="D108" s="54"/>
      <c r="E108" s="54"/>
      <c r="F108" s="54"/>
      <c r="G108" s="54"/>
      <c r="H108" s="54"/>
      <c r="I108" s="54"/>
      <c r="J108" s="54"/>
      <c r="K108" s="54">
        <v>2100</v>
      </c>
      <c r="L108" s="54">
        <v>2145</v>
      </c>
      <c r="M108" s="54">
        <v>2054</v>
      </c>
      <c r="N108" s="54">
        <v>1968</v>
      </c>
      <c r="O108" s="57">
        <v>1968</v>
      </c>
      <c r="P108" s="54">
        <v>1929</v>
      </c>
      <c r="Q108" s="54">
        <v>1943</v>
      </c>
      <c r="R108" s="54">
        <v>1941</v>
      </c>
      <c r="S108" s="54">
        <v>1941</v>
      </c>
      <c r="T108" s="54">
        <v>1957</v>
      </c>
      <c r="U108" s="54">
        <v>1961</v>
      </c>
      <c r="V108" s="54">
        <v>2085</v>
      </c>
      <c r="W108" s="54">
        <v>2085</v>
      </c>
      <c r="X108" s="54">
        <v>2085</v>
      </c>
      <c r="Y108" s="54">
        <v>2085</v>
      </c>
      <c r="Z108" s="55">
        <v>1884</v>
      </c>
    </row>
    <row r="109" spans="1:26" x14ac:dyDescent="0.15">
      <c r="A109" s="52" t="s">
        <v>14</v>
      </c>
      <c r="B109" s="56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>
        <v>2819</v>
      </c>
      <c r="N109" s="54">
        <v>2767</v>
      </c>
      <c r="O109" s="54">
        <v>2767</v>
      </c>
      <c r="P109" s="57">
        <v>2723</v>
      </c>
      <c r="Q109" s="54">
        <v>2881</v>
      </c>
      <c r="R109" s="54">
        <v>2576</v>
      </c>
      <c r="S109" s="54">
        <v>2425</v>
      </c>
      <c r="T109" s="54">
        <v>2509</v>
      </c>
      <c r="U109" s="54">
        <v>2472</v>
      </c>
      <c r="V109" s="54">
        <v>2414</v>
      </c>
      <c r="W109" s="54">
        <v>2414</v>
      </c>
      <c r="X109" s="54">
        <v>2269</v>
      </c>
      <c r="Y109" s="54">
        <v>2156</v>
      </c>
      <c r="Z109" s="55">
        <v>1781</v>
      </c>
    </row>
    <row r="110" spans="1:26" x14ac:dyDescent="0.15">
      <c r="A110" s="52" t="s">
        <v>5</v>
      </c>
      <c r="B110" s="56">
        <f t="shared" ref="B110:F110" si="17">B182</f>
        <v>68</v>
      </c>
      <c r="C110" s="54">
        <f t="shared" si="17"/>
        <v>272</v>
      </c>
      <c r="D110" s="54">
        <f t="shared" si="17"/>
        <v>518</v>
      </c>
      <c r="E110" s="54">
        <f t="shared" si="17"/>
        <v>1337</v>
      </c>
      <c r="F110" s="57">
        <f t="shared" si="17"/>
        <v>2384</v>
      </c>
      <c r="G110" s="54">
        <f t="shared" si="11"/>
        <v>2660</v>
      </c>
      <c r="H110" s="54">
        <f t="shared" si="12"/>
        <v>3088</v>
      </c>
      <c r="I110" s="54">
        <v>3829</v>
      </c>
      <c r="J110" s="54">
        <v>3915</v>
      </c>
      <c r="K110" s="54">
        <v>4137</v>
      </c>
      <c r="L110" s="54">
        <v>4236</v>
      </c>
      <c r="M110" s="54">
        <v>4057</v>
      </c>
      <c r="N110" s="54">
        <v>3891</v>
      </c>
      <c r="O110" s="54">
        <v>3841</v>
      </c>
      <c r="P110" s="54">
        <v>3841</v>
      </c>
      <c r="Q110" s="54">
        <v>3750</v>
      </c>
      <c r="R110" s="54">
        <v>3908</v>
      </c>
      <c r="S110" s="54">
        <v>4077</v>
      </c>
      <c r="T110" s="54">
        <v>4164</v>
      </c>
      <c r="U110" s="54">
        <v>4164</v>
      </c>
      <c r="V110" s="54">
        <v>4173</v>
      </c>
      <c r="W110" s="54">
        <v>4186</v>
      </c>
      <c r="X110" s="54">
        <v>4010</v>
      </c>
      <c r="Y110" s="54">
        <v>4030</v>
      </c>
      <c r="Z110" s="55">
        <v>3965</v>
      </c>
    </row>
    <row r="111" spans="1:26" x14ac:dyDescent="0.15">
      <c r="A111" s="52" t="s">
        <v>6</v>
      </c>
      <c r="B111" s="56">
        <f t="shared" ref="B111:F111" si="18">B183</f>
        <v>442</v>
      </c>
      <c r="C111" s="54">
        <f t="shared" si="18"/>
        <v>562</v>
      </c>
      <c r="D111" s="54">
        <f t="shared" si="18"/>
        <v>1078</v>
      </c>
      <c r="E111" s="54">
        <f t="shared" si="18"/>
        <v>1750</v>
      </c>
      <c r="F111" s="54">
        <f t="shared" si="18"/>
        <v>2966</v>
      </c>
      <c r="G111" s="57">
        <f t="shared" si="11"/>
        <v>3588</v>
      </c>
      <c r="H111" s="54">
        <f t="shared" si="12"/>
        <v>3688</v>
      </c>
      <c r="I111" s="54">
        <v>4817</v>
      </c>
      <c r="J111" s="54">
        <v>4818</v>
      </c>
      <c r="K111" s="54">
        <v>4942</v>
      </c>
      <c r="L111" s="54">
        <v>4690</v>
      </c>
      <c r="M111" s="54">
        <v>4641</v>
      </c>
      <c r="N111" s="54">
        <v>4534</v>
      </c>
      <c r="O111" s="54">
        <v>4484</v>
      </c>
      <c r="P111" s="54">
        <v>4439</v>
      </c>
      <c r="Q111" s="54">
        <v>4408</v>
      </c>
      <c r="R111" s="54">
        <v>4377</v>
      </c>
      <c r="S111" s="54">
        <v>4389</v>
      </c>
      <c r="T111" s="54">
        <v>4373</v>
      </c>
      <c r="U111" s="54">
        <v>4473</v>
      </c>
      <c r="V111" s="54">
        <v>4455</v>
      </c>
      <c r="W111" s="54">
        <v>4342</v>
      </c>
      <c r="X111" s="54">
        <v>4330</v>
      </c>
      <c r="Y111" s="54">
        <v>4001</v>
      </c>
      <c r="Z111" s="55">
        <v>2236</v>
      </c>
    </row>
    <row r="112" spans="1:26" x14ac:dyDescent="0.15">
      <c r="A112" s="52" t="s">
        <v>7</v>
      </c>
      <c r="B112" s="56">
        <f t="shared" ref="B112:F112" si="19">B184</f>
        <v>499</v>
      </c>
      <c r="C112" s="54">
        <f t="shared" si="19"/>
        <v>667</v>
      </c>
      <c r="D112" s="54">
        <f t="shared" si="19"/>
        <v>1136</v>
      </c>
      <c r="E112" s="54">
        <f t="shared" si="19"/>
        <v>2616</v>
      </c>
      <c r="F112" s="54">
        <f t="shared" si="19"/>
        <v>4409</v>
      </c>
      <c r="G112" s="54">
        <f t="shared" si="11"/>
        <v>5050</v>
      </c>
      <c r="H112" s="57">
        <f t="shared" si="12"/>
        <v>5955</v>
      </c>
      <c r="I112" s="54">
        <v>7722</v>
      </c>
      <c r="J112" s="54">
        <v>7930</v>
      </c>
      <c r="K112" s="54">
        <v>8161</v>
      </c>
      <c r="L112" s="54">
        <v>7673</v>
      </c>
      <c r="M112" s="54">
        <v>7319</v>
      </c>
      <c r="N112" s="54">
        <v>6905</v>
      </c>
      <c r="O112" s="54">
        <v>6885</v>
      </c>
      <c r="P112" s="54">
        <v>6907</v>
      </c>
      <c r="Q112" s="54">
        <v>6804</v>
      </c>
      <c r="R112" s="54">
        <v>6708</v>
      </c>
      <c r="S112" s="54">
        <v>6680</v>
      </c>
      <c r="T112" s="54">
        <v>6462</v>
      </c>
      <c r="U112" s="54">
        <v>6365</v>
      </c>
      <c r="V112" s="54">
        <v>6365</v>
      </c>
      <c r="W112" s="54">
        <v>6299</v>
      </c>
      <c r="X112" s="54">
        <v>6167</v>
      </c>
      <c r="Y112" s="54">
        <v>6083</v>
      </c>
      <c r="Z112" s="55">
        <v>5975</v>
      </c>
    </row>
    <row r="113" spans="1:26" x14ac:dyDescent="0.15">
      <c r="A113" s="52" t="s">
        <v>15</v>
      </c>
      <c r="B113" s="56"/>
      <c r="C113" s="54"/>
      <c r="D113" s="54"/>
      <c r="E113" s="54"/>
      <c r="F113" s="54"/>
      <c r="G113" s="54"/>
      <c r="H113" s="54"/>
      <c r="I113" s="54"/>
      <c r="J113" s="54"/>
      <c r="K113" s="54"/>
      <c r="L113" s="54">
        <v>4305</v>
      </c>
      <c r="M113" s="54">
        <v>4332</v>
      </c>
      <c r="N113" s="54">
        <v>4315</v>
      </c>
      <c r="O113" s="54">
        <v>4118</v>
      </c>
      <c r="P113" s="54">
        <v>4051</v>
      </c>
      <c r="Q113" s="57">
        <v>4051</v>
      </c>
      <c r="R113" s="54">
        <v>4092</v>
      </c>
      <c r="S113" s="54">
        <v>3919</v>
      </c>
      <c r="T113" s="54">
        <v>3838</v>
      </c>
      <c r="U113" s="54">
        <v>3842</v>
      </c>
      <c r="V113" s="54">
        <v>3794</v>
      </c>
      <c r="W113" s="54">
        <v>3727</v>
      </c>
      <c r="X113" s="54">
        <v>3692</v>
      </c>
      <c r="Y113" s="54">
        <v>3689</v>
      </c>
      <c r="Z113" s="55">
        <v>3622</v>
      </c>
    </row>
    <row r="114" spans="1:26" x14ac:dyDescent="0.15">
      <c r="A114" s="52" t="s">
        <v>8</v>
      </c>
      <c r="B114" s="56">
        <f t="shared" ref="B114:F114" si="20">B186</f>
        <v>501</v>
      </c>
      <c r="C114" s="54">
        <f t="shared" si="20"/>
        <v>761</v>
      </c>
      <c r="D114" s="54">
        <f t="shared" si="20"/>
        <v>1214</v>
      </c>
      <c r="E114" s="54">
        <f t="shared" si="20"/>
        <v>1956</v>
      </c>
      <c r="F114" s="54">
        <f t="shared" si="20"/>
        <v>2512</v>
      </c>
      <c r="G114" s="54">
        <f t="shared" si="11"/>
        <v>2813</v>
      </c>
      <c r="H114" s="54">
        <f t="shared" si="12"/>
        <v>2896</v>
      </c>
      <c r="I114" s="57">
        <v>3463</v>
      </c>
      <c r="J114" s="54">
        <v>3517</v>
      </c>
      <c r="K114" s="54">
        <v>3532</v>
      </c>
      <c r="L114" s="54">
        <v>3514</v>
      </c>
      <c r="M114" s="54">
        <v>3340</v>
      </c>
      <c r="N114" s="54">
        <v>3299</v>
      </c>
      <c r="O114" s="54">
        <v>3299</v>
      </c>
      <c r="P114" s="54">
        <v>3288</v>
      </c>
      <c r="Q114" s="54">
        <v>3288</v>
      </c>
      <c r="R114" s="54">
        <v>3339</v>
      </c>
      <c r="S114" s="54">
        <v>3376</v>
      </c>
      <c r="T114" s="54">
        <v>3154</v>
      </c>
      <c r="U114" s="54">
        <v>3108</v>
      </c>
      <c r="V114" s="54">
        <v>3108</v>
      </c>
      <c r="W114" s="54">
        <v>3074</v>
      </c>
      <c r="X114" s="54">
        <v>3050</v>
      </c>
      <c r="Y114" s="54">
        <v>2813</v>
      </c>
      <c r="Z114" s="55">
        <v>2826</v>
      </c>
    </row>
    <row r="115" spans="1:26" x14ac:dyDescent="0.15">
      <c r="A115" s="52" t="s">
        <v>16</v>
      </c>
      <c r="B115" s="56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>
        <v>1132</v>
      </c>
      <c r="P115" s="54">
        <v>1069</v>
      </c>
      <c r="Q115" s="54">
        <v>1069</v>
      </c>
      <c r="R115" s="57">
        <v>1107</v>
      </c>
      <c r="S115" s="54">
        <v>1107</v>
      </c>
      <c r="T115" s="54">
        <v>974</v>
      </c>
      <c r="U115" s="54">
        <v>972</v>
      </c>
      <c r="V115" s="54">
        <v>976</v>
      </c>
      <c r="W115" s="54">
        <v>1054</v>
      </c>
      <c r="X115" s="54">
        <v>1005</v>
      </c>
      <c r="Y115" s="54">
        <v>976</v>
      </c>
      <c r="Z115" s="55">
        <v>941</v>
      </c>
    </row>
    <row r="116" spans="1:26" x14ac:dyDescent="0.15">
      <c r="A116" s="52" t="s">
        <v>9</v>
      </c>
      <c r="B116" s="56">
        <f t="shared" ref="B116:F116" si="21">B188</f>
        <v>503</v>
      </c>
      <c r="C116" s="54">
        <f t="shared" si="21"/>
        <v>635</v>
      </c>
      <c r="D116" s="54">
        <f t="shared" si="21"/>
        <v>1239</v>
      </c>
      <c r="E116" s="54">
        <f t="shared" si="21"/>
        <v>2000</v>
      </c>
      <c r="F116" s="54">
        <f t="shared" si="21"/>
        <v>3152</v>
      </c>
      <c r="G116" s="54">
        <f t="shared" si="11"/>
        <v>3429</v>
      </c>
      <c r="H116" s="54">
        <f t="shared" si="12"/>
        <v>3441</v>
      </c>
      <c r="I116" s="54">
        <v>3775</v>
      </c>
      <c r="J116" s="57">
        <v>3765</v>
      </c>
      <c r="K116" s="54">
        <v>3872</v>
      </c>
      <c r="L116" s="54">
        <v>3784</v>
      </c>
      <c r="M116" s="54">
        <v>3804</v>
      </c>
      <c r="N116" s="54">
        <v>3825</v>
      </c>
      <c r="O116" s="54">
        <v>3709</v>
      </c>
      <c r="P116" s="54">
        <v>3752</v>
      </c>
      <c r="Q116" s="54">
        <v>3760</v>
      </c>
      <c r="R116" s="54">
        <v>3812</v>
      </c>
      <c r="S116" s="54">
        <v>3785</v>
      </c>
      <c r="T116" s="54">
        <v>3747</v>
      </c>
      <c r="U116" s="54">
        <v>3706</v>
      </c>
      <c r="V116" s="54">
        <v>3726</v>
      </c>
      <c r="W116" s="54">
        <v>3647</v>
      </c>
      <c r="X116" s="54">
        <v>3581</v>
      </c>
      <c r="Y116" s="54">
        <v>3494</v>
      </c>
      <c r="Z116" s="55">
        <v>3131</v>
      </c>
    </row>
    <row r="117" spans="1:26" x14ac:dyDescent="0.15">
      <c r="A117" s="52" t="s">
        <v>10</v>
      </c>
      <c r="B117" s="56">
        <f t="shared" ref="B117:F117" si="22">B189</f>
        <v>231</v>
      </c>
      <c r="C117" s="54">
        <f t="shared" si="22"/>
        <v>430</v>
      </c>
      <c r="D117" s="54">
        <f t="shared" si="22"/>
        <v>1641</v>
      </c>
      <c r="E117" s="54">
        <f t="shared" si="22"/>
        <v>2070</v>
      </c>
      <c r="F117" s="54">
        <f t="shared" si="22"/>
        <v>3217</v>
      </c>
      <c r="G117" s="54">
        <f t="shared" si="11"/>
        <v>3624</v>
      </c>
      <c r="H117" s="54">
        <f t="shared" si="12"/>
        <v>4635</v>
      </c>
      <c r="I117" s="54">
        <v>5511</v>
      </c>
      <c r="J117" s="54">
        <v>5741</v>
      </c>
      <c r="K117" s="57">
        <v>5849</v>
      </c>
      <c r="L117" s="54">
        <v>5085</v>
      </c>
      <c r="M117" s="54">
        <v>4893</v>
      </c>
      <c r="N117" s="54">
        <v>4911</v>
      </c>
      <c r="O117" s="54">
        <v>4873</v>
      </c>
      <c r="P117" s="54">
        <v>4836</v>
      </c>
      <c r="Q117" s="54">
        <v>4804</v>
      </c>
      <c r="R117" s="54">
        <v>4804</v>
      </c>
      <c r="S117" s="54">
        <v>4810</v>
      </c>
      <c r="T117" s="54">
        <v>4774</v>
      </c>
      <c r="U117" s="54">
        <v>4801</v>
      </c>
      <c r="V117" s="54">
        <v>4827</v>
      </c>
      <c r="W117" s="54">
        <v>4670</v>
      </c>
      <c r="X117" s="54">
        <v>4655</v>
      </c>
      <c r="Y117" s="54">
        <v>4365</v>
      </c>
      <c r="Z117" s="55">
        <v>4211</v>
      </c>
    </row>
    <row r="118" spans="1:26" x14ac:dyDescent="0.15">
      <c r="A118" s="52" t="s">
        <v>11</v>
      </c>
      <c r="B118" s="56">
        <f t="shared" ref="B118:F118" si="23">B190</f>
        <v>323</v>
      </c>
      <c r="C118" s="54">
        <f t="shared" si="23"/>
        <v>687</v>
      </c>
      <c r="D118" s="54">
        <f t="shared" si="23"/>
        <v>2294</v>
      </c>
      <c r="E118" s="54">
        <f t="shared" si="23"/>
        <v>3837</v>
      </c>
      <c r="F118" s="54">
        <f t="shared" si="23"/>
        <v>4646</v>
      </c>
      <c r="G118" s="54">
        <f t="shared" si="11"/>
        <v>4948</v>
      </c>
      <c r="H118" s="54">
        <f t="shared" si="12"/>
        <v>5303</v>
      </c>
      <c r="I118" s="54">
        <v>5724</v>
      </c>
      <c r="J118" s="54">
        <v>5803</v>
      </c>
      <c r="K118" s="54">
        <v>5781</v>
      </c>
      <c r="L118" s="57">
        <v>5636</v>
      </c>
      <c r="M118" s="54">
        <v>5450</v>
      </c>
      <c r="N118" s="54">
        <v>5409</v>
      </c>
      <c r="O118" s="54">
        <v>5395</v>
      </c>
      <c r="P118" s="54">
        <v>5346</v>
      </c>
      <c r="Q118" s="54">
        <v>5148</v>
      </c>
      <c r="R118" s="54">
        <v>4934</v>
      </c>
      <c r="S118" s="54">
        <v>4936</v>
      </c>
      <c r="T118" s="54">
        <v>4949</v>
      </c>
      <c r="U118" s="54">
        <v>4853</v>
      </c>
      <c r="V118" s="54">
        <v>4932</v>
      </c>
      <c r="W118" s="54">
        <v>4913</v>
      </c>
      <c r="X118" s="54">
        <v>4704</v>
      </c>
      <c r="Y118" s="54">
        <v>4238</v>
      </c>
      <c r="Z118" s="55">
        <v>4110</v>
      </c>
    </row>
    <row r="119" spans="1:26" x14ac:dyDescent="0.15">
      <c r="A119" s="59" t="s">
        <v>17</v>
      </c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>
        <v>3706</v>
      </c>
      <c r="S119" s="62">
        <v>3629</v>
      </c>
      <c r="T119" s="61">
        <v>3646</v>
      </c>
      <c r="U119" s="62">
        <v>3650</v>
      </c>
      <c r="V119" s="61">
        <v>3617</v>
      </c>
      <c r="W119" s="62">
        <v>3519</v>
      </c>
      <c r="X119" s="61">
        <v>3435</v>
      </c>
      <c r="Y119" s="62">
        <v>3382</v>
      </c>
      <c r="Z119" s="63">
        <v>3050</v>
      </c>
    </row>
    <row r="120" spans="1:26" x14ac:dyDescent="0.15">
      <c r="S120" s="3"/>
    </row>
    <row r="121" spans="1:26" ht="57.75" customHeight="1" x14ac:dyDescent="0.15">
      <c r="A121" s="1" t="s">
        <v>664</v>
      </c>
      <c r="B121" s="97" t="s">
        <v>641</v>
      </c>
      <c r="C121" s="97"/>
      <c r="D121" s="97"/>
      <c r="E121" s="97"/>
      <c r="F121" s="97"/>
      <c r="G121" s="98" t="s">
        <v>642</v>
      </c>
      <c r="H121" s="98"/>
      <c r="I121" s="103" t="s">
        <v>643</v>
      </c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</row>
    <row r="122" spans="1:26" x14ac:dyDescent="0.15">
      <c r="A122" s="38"/>
      <c r="B122" s="41">
        <v>1996</v>
      </c>
      <c r="C122" s="42">
        <v>1997</v>
      </c>
      <c r="D122" s="42">
        <v>1998</v>
      </c>
      <c r="E122" s="42">
        <v>1999</v>
      </c>
      <c r="F122" s="42">
        <v>2000</v>
      </c>
      <c r="G122" s="42">
        <v>2001</v>
      </c>
      <c r="H122" s="42">
        <v>2002</v>
      </c>
      <c r="I122" s="42">
        <v>2003</v>
      </c>
      <c r="J122" s="42">
        <v>2004</v>
      </c>
      <c r="K122" s="42">
        <v>2005</v>
      </c>
      <c r="L122" s="42">
        <v>2006</v>
      </c>
      <c r="M122" s="42">
        <v>2007</v>
      </c>
      <c r="N122" s="42">
        <v>2008</v>
      </c>
      <c r="O122" s="42">
        <v>2009</v>
      </c>
      <c r="P122" s="42">
        <v>2010</v>
      </c>
      <c r="Q122" s="42">
        <v>2011</v>
      </c>
      <c r="R122" s="42">
        <v>2012</v>
      </c>
      <c r="S122" s="42">
        <v>2013</v>
      </c>
      <c r="T122" s="42">
        <v>2014</v>
      </c>
      <c r="U122" s="42">
        <v>2015</v>
      </c>
      <c r="V122" s="42">
        <v>2016</v>
      </c>
      <c r="W122" s="42">
        <v>2017</v>
      </c>
      <c r="X122" s="42">
        <v>2018</v>
      </c>
      <c r="Y122" s="42">
        <v>2019</v>
      </c>
      <c r="Z122" s="43">
        <v>2020</v>
      </c>
    </row>
    <row r="123" spans="1:26" x14ac:dyDescent="0.15">
      <c r="A123" s="44" t="s">
        <v>20</v>
      </c>
      <c r="B123" s="45">
        <f t="shared" ref="B123:T123" si="24">ROUND(AVERAGE(B124:B143),1)</f>
        <v>18279.8</v>
      </c>
      <c r="C123" s="46">
        <f t="shared" si="24"/>
        <v>18017.599999999999</v>
      </c>
      <c r="D123" s="46">
        <f t="shared" si="24"/>
        <v>17345.5</v>
      </c>
      <c r="E123" s="46">
        <f t="shared" si="24"/>
        <v>16399.3</v>
      </c>
      <c r="F123" s="46">
        <f t="shared" si="24"/>
        <v>15290.2</v>
      </c>
      <c r="G123" s="46">
        <f t="shared" si="24"/>
        <v>14969.8</v>
      </c>
      <c r="H123" s="46">
        <f t="shared" si="24"/>
        <v>14557.8</v>
      </c>
      <c r="I123" s="46">
        <f t="shared" si="24"/>
        <v>13027</v>
      </c>
      <c r="J123" s="46">
        <f t="shared" si="24"/>
        <v>12903.3</v>
      </c>
      <c r="K123" s="46">
        <f t="shared" si="24"/>
        <v>12249.9</v>
      </c>
      <c r="L123" s="46">
        <f t="shared" si="24"/>
        <v>11932.2</v>
      </c>
      <c r="M123" s="46">
        <f t="shared" si="24"/>
        <v>11231.2</v>
      </c>
      <c r="N123" s="46">
        <f t="shared" si="24"/>
        <v>11204.5</v>
      </c>
      <c r="O123" s="46">
        <f t="shared" si="24"/>
        <v>10963.8</v>
      </c>
      <c r="P123" s="46">
        <f t="shared" si="24"/>
        <v>10563.2</v>
      </c>
      <c r="Q123" s="46">
        <f t="shared" si="24"/>
        <v>10515.2</v>
      </c>
      <c r="R123" s="46">
        <f t="shared" si="24"/>
        <v>10471.200000000001</v>
      </c>
      <c r="S123" s="46">
        <f t="shared" si="24"/>
        <v>10497.1</v>
      </c>
      <c r="T123" s="46">
        <f t="shared" si="24"/>
        <v>10470.299999999999</v>
      </c>
      <c r="U123" s="46">
        <f t="shared" ref="U123:Z123" si="25">ROUND(AVERAGE(U124:U143),1)</f>
        <v>10471.5</v>
      </c>
      <c r="V123" s="46">
        <f t="shared" si="25"/>
        <v>10424.4</v>
      </c>
      <c r="W123" s="46">
        <f t="shared" si="25"/>
        <v>10449.200000000001</v>
      </c>
      <c r="X123" s="46">
        <f t="shared" si="25"/>
        <v>10449.299999999999</v>
      </c>
      <c r="Y123" s="46">
        <f t="shared" si="25"/>
        <v>10450.5</v>
      </c>
      <c r="Z123" s="47">
        <f t="shared" si="25"/>
        <v>10464.799999999999</v>
      </c>
    </row>
    <row r="124" spans="1:26" x14ac:dyDescent="0.15">
      <c r="A124" s="48" t="s">
        <v>0</v>
      </c>
      <c r="B124" s="49">
        <f>B148-B172</f>
        <v>31596</v>
      </c>
      <c r="C124" s="50">
        <f t="shared" ref="C124:F124" si="26">C148-C172</f>
        <v>30383</v>
      </c>
      <c r="D124" s="50">
        <f t="shared" si="26"/>
        <v>28262</v>
      </c>
      <c r="E124" s="50">
        <f t="shared" si="26"/>
        <v>25424</v>
      </c>
      <c r="F124" s="50">
        <f t="shared" si="26"/>
        <v>22286</v>
      </c>
      <c r="G124" s="50">
        <f t="shared" ref="G124:G142" si="27">M148+G148-G172</f>
        <v>21856</v>
      </c>
      <c r="H124" s="50">
        <f t="shared" ref="H124:H142" si="28">N148+H148-H172</f>
        <v>21374</v>
      </c>
      <c r="I124" s="50">
        <v>20743</v>
      </c>
      <c r="J124" s="50">
        <v>20443</v>
      </c>
      <c r="K124" s="50">
        <v>20279</v>
      </c>
      <c r="L124" s="50">
        <v>20835</v>
      </c>
      <c r="M124" s="50">
        <v>21308</v>
      </c>
      <c r="N124" s="50">
        <v>21394</v>
      </c>
      <c r="O124" s="50">
        <v>21536</v>
      </c>
      <c r="P124" s="50">
        <v>21545</v>
      </c>
      <c r="Q124" s="50">
        <v>21585</v>
      </c>
      <c r="R124" s="50">
        <v>21758</v>
      </c>
      <c r="S124" s="50">
        <v>22001</v>
      </c>
      <c r="T124" s="50">
        <v>21961</v>
      </c>
      <c r="U124" s="50">
        <v>21954</v>
      </c>
      <c r="V124" s="50">
        <v>22072</v>
      </c>
      <c r="W124" s="50">
        <v>22378</v>
      </c>
      <c r="X124" s="50">
        <v>22306</v>
      </c>
      <c r="Y124" s="50">
        <v>22347</v>
      </c>
      <c r="Z124" s="51">
        <v>22572</v>
      </c>
    </row>
    <row r="125" spans="1:26" x14ac:dyDescent="0.15">
      <c r="A125" s="52" t="s">
        <v>1</v>
      </c>
      <c r="B125" s="53">
        <f t="shared" ref="B125:F125" si="29">B149-B173</f>
        <v>10386</v>
      </c>
      <c r="C125" s="54">
        <f t="shared" si="29"/>
        <v>10295</v>
      </c>
      <c r="D125" s="54">
        <f t="shared" si="29"/>
        <v>10276</v>
      </c>
      <c r="E125" s="54">
        <f t="shared" si="29"/>
        <v>10122</v>
      </c>
      <c r="F125" s="54">
        <f t="shared" si="29"/>
        <v>10015</v>
      </c>
      <c r="G125" s="54">
        <f t="shared" si="27"/>
        <v>9950</v>
      </c>
      <c r="H125" s="54">
        <f t="shared" si="28"/>
        <v>9810</v>
      </c>
      <c r="I125" s="54">
        <v>9180</v>
      </c>
      <c r="J125" s="54">
        <v>9239</v>
      </c>
      <c r="K125" s="54">
        <v>9247</v>
      </c>
      <c r="L125" s="54">
        <v>9248</v>
      </c>
      <c r="M125" s="54">
        <v>9242</v>
      </c>
      <c r="N125" s="54">
        <v>9202</v>
      </c>
      <c r="O125" s="54">
        <v>9213</v>
      </c>
      <c r="P125" s="54">
        <v>9213</v>
      </c>
      <c r="Q125" s="54">
        <v>9191</v>
      </c>
      <c r="R125" s="54">
        <v>9189</v>
      </c>
      <c r="S125" s="54">
        <v>9189</v>
      </c>
      <c r="T125" s="54">
        <v>9126</v>
      </c>
      <c r="U125" s="54">
        <v>9031</v>
      </c>
      <c r="V125" s="54">
        <v>8803</v>
      </c>
      <c r="W125" s="54">
        <v>8975</v>
      </c>
      <c r="X125" s="54">
        <v>8986</v>
      </c>
      <c r="Y125" s="54">
        <v>8870</v>
      </c>
      <c r="Z125" s="55">
        <v>8903</v>
      </c>
    </row>
    <row r="126" spans="1:26" x14ac:dyDescent="0.15">
      <c r="A126" s="52" t="s">
        <v>18</v>
      </c>
      <c r="B126" s="56"/>
      <c r="C126" s="54"/>
      <c r="D126" s="54"/>
      <c r="E126" s="54"/>
      <c r="F126" s="54"/>
      <c r="G126" s="54"/>
      <c r="H126" s="54"/>
      <c r="I126" s="54">
        <v>4230</v>
      </c>
      <c r="J126" s="54">
        <v>4230</v>
      </c>
      <c r="K126" s="54">
        <v>4936</v>
      </c>
      <c r="L126" s="54">
        <v>5019</v>
      </c>
      <c r="M126" s="57">
        <v>5071</v>
      </c>
      <c r="N126" s="54">
        <v>5189</v>
      </c>
      <c r="O126" s="54">
        <v>5343</v>
      </c>
      <c r="P126" s="54">
        <v>5235</v>
      </c>
      <c r="Q126" s="54">
        <v>5165</v>
      </c>
      <c r="R126" s="54">
        <v>5440</v>
      </c>
      <c r="S126" s="54">
        <v>5335</v>
      </c>
      <c r="T126" s="54">
        <v>5334</v>
      </c>
      <c r="U126" s="54">
        <v>5361</v>
      </c>
      <c r="V126" s="54">
        <v>5404</v>
      </c>
      <c r="W126" s="54">
        <v>5465</v>
      </c>
      <c r="X126" s="54">
        <v>5524</v>
      </c>
      <c r="Y126" s="54">
        <v>5524</v>
      </c>
      <c r="Z126" s="55">
        <v>5577</v>
      </c>
    </row>
    <row r="127" spans="1:26" x14ac:dyDescent="0.15">
      <c r="A127" s="52" t="s">
        <v>2</v>
      </c>
      <c r="B127" s="56">
        <f t="shared" ref="B127:F127" si="30">B151-B175</f>
        <v>6944</v>
      </c>
      <c r="C127" s="57">
        <f t="shared" si="30"/>
        <v>7047</v>
      </c>
      <c r="D127" s="54">
        <f t="shared" si="30"/>
        <v>7193</v>
      </c>
      <c r="E127" s="54">
        <f t="shared" si="30"/>
        <v>6829</v>
      </c>
      <c r="F127" s="54">
        <f t="shared" si="30"/>
        <v>6457</v>
      </c>
      <c r="G127" s="54">
        <f t="shared" si="27"/>
        <v>6408</v>
      </c>
      <c r="H127" s="54">
        <f t="shared" si="28"/>
        <v>6242</v>
      </c>
      <c r="I127" s="54">
        <v>6756</v>
      </c>
      <c r="J127" s="54">
        <v>6756</v>
      </c>
      <c r="K127" s="54">
        <v>6339</v>
      </c>
      <c r="L127" s="54">
        <v>6341</v>
      </c>
      <c r="M127" s="54">
        <v>6255</v>
      </c>
      <c r="N127" s="54">
        <v>6278</v>
      </c>
      <c r="O127" s="54">
        <v>6352</v>
      </c>
      <c r="P127" s="54">
        <v>6322</v>
      </c>
      <c r="Q127" s="54">
        <v>6368</v>
      </c>
      <c r="R127" s="54">
        <v>6420</v>
      </c>
      <c r="S127" s="54">
        <v>6402</v>
      </c>
      <c r="T127" s="54">
        <v>6572</v>
      </c>
      <c r="U127" s="54">
        <v>6550</v>
      </c>
      <c r="V127" s="54">
        <v>6514</v>
      </c>
      <c r="W127" s="54">
        <v>6510</v>
      </c>
      <c r="X127" s="54">
        <v>6473</v>
      </c>
      <c r="Y127" s="54">
        <v>6452</v>
      </c>
      <c r="Z127" s="55">
        <v>6415</v>
      </c>
    </row>
    <row r="128" spans="1:26" x14ac:dyDescent="0.15">
      <c r="A128" s="52" t="s">
        <v>3</v>
      </c>
      <c r="B128" s="56">
        <f t="shared" ref="B128:F128" si="31">B152-B176</f>
        <v>22036</v>
      </c>
      <c r="C128" s="54">
        <f t="shared" si="31"/>
        <v>21992</v>
      </c>
      <c r="D128" s="57">
        <f t="shared" si="31"/>
        <v>21808</v>
      </c>
      <c r="E128" s="54">
        <f t="shared" si="31"/>
        <v>21478</v>
      </c>
      <c r="F128" s="54">
        <f t="shared" si="31"/>
        <v>20516</v>
      </c>
      <c r="G128" s="54">
        <f t="shared" si="27"/>
        <v>20728</v>
      </c>
      <c r="H128" s="54">
        <f t="shared" si="28"/>
        <v>20200</v>
      </c>
      <c r="I128" s="54">
        <v>18960</v>
      </c>
      <c r="J128" s="54">
        <v>19112</v>
      </c>
      <c r="K128" s="54">
        <v>18640</v>
      </c>
      <c r="L128" s="54">
        <v>18577</v>
      </c>
      <c r="M128" s="54">
        <v>18683</v>
      </c>
      <c r="N128" s="54">
        <v>18750</v>
      </c>
      <c r="O128" s="54">
        <v>18615</v>
      </c>
      <c r="P128" s="54">
        <v>18547</v>
      </c>
      <c r="Q128" s="54">
        <v>18471</v>
      </c>
      <c r="R128" s="54">
        <v>18566</v>
      </c>
      <c r="S128" s="54">
        <v>18502</v>
      </c>
      <c r="T128" s="54">
        <v>18360</v>
      </c>
      <c r="U128" s="54">
        <v>18299</v>
      </c>
      <c r="V128" s="54">
        <v>18182</v>
      </c>
      <c r="W128" s="54">
        <v>18266</v>
      </c>
      <c r="X128" s="54">
        <v>18278</v>
      </c>
      <c r="Y128" s="54">
        <v>18254</v>
      </c>
      <c r="Z128" s="55">
        <v>18249</v>
      </c>
    </row>
    <row r="129" spans="1:26" x14ac:dyDescent="0.15">
      <c r="A129" s="52" t="s">
        <v>4</v>
      </c>
      <c r="B129" s="56">
        <f t="shared" ref="B129:F129" si="32">B153-B177</f>
        <v>8640</v>
      </c>
      <c r="C129" s="54">
        <f t="shared" si="32"/>
        <v>8602</v>
      </c>
      <c r="D129" s="54">
        <f t="shared" si="32"/>
        <v>8519</v>
      </c>
      <c r="E129" s="57">
        <f t="shared" si="32"/>
        <v>8513</v>
      </c>
      <c r="F129" s="54">
        <f t="shared" si="32"/>
        <v>8225</v>
      </c>
      <c r="G129" s="54">
        <f t="shared" si="27"/>
        <v>8085</v>
      </c>
      <c r="H129" s="54">
        <f t="shared" si="28"/>
        <v>8016</v>
      </c>
      <c r="I129" s="54">
        <v>7897</v>
      </c>
      <c r="J129" s="54">
        <v>7724</v>
      </c>
      <c r="K129" s="54">
        <v>7623</v>
      </c>
      <c r="L129" s="54">
        <v>7709</v>
      </c>
      <c r="M129" s="54">
        <v>7733</v>
      </c>
      <c r="N129" s="54">
        <v>7517</v>
      </c>
      <c r="O129" s="54">
        <v>7495</v>
      </c>
      <c r="P129" s="54">
        <v>7465</v>
      </c>
      <c r="Q129" s="54">
        <v>7412</v>
      </c>
      <c r="R129" s="54">
        <v>7769</v>
      </c>
      <c r="S129" s="54">
        <v>7678</v>
      </c>
      <c r="T129" s="54">
        <v>7596</v>
      </c>
      <c r="U129" s="54">
        <v>7596</v>
      </c>
      <c r="V129" s="54">
        <v>7763</v>
      </c>
      <c r="W129" s="54">
        <v>7747</v>
      </c>
      <c r="X129" s="54">
        <v>7837</v>
      </c>
      <c r="Y129" s="54">
        <v>7804</v>
      </c>
      <c r="Z129" s="55">
        <v>7990</v>
      </c>
    </row>
    <row r="130" spans="1:26" x14ac:dyDescent="0.15">
      <c r="A130" s="52" t="s">
        <v>19</v>
      </c>
      <c r="B130" s="56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>
        <v>3812</v>
      </c>
      <c r="Q130" s="54">
        <v>3896</v>
      </c>
      <c r="R130" s="54">
        <v>3935</v>
      </c>
      <c r="S130" s="54">
        <v>3928</v>
      </c>
      <c r="T130" s="57">
        <v>3948</v>
      </c>
      <c r="U130" s="54">
        <v>3938</v>
      </c>
      <c r="V130" s="57">
        <v>3875</v>
      </c>
      <c r="W130" s="54">
        <v>3875</v>
      </c>
      <c r="X130" s="57">
        <v>3920</v>
      </c>
      <c r="Y130" s="54">
        <v>3920</v>
      </c>
      <c r="Z130" s="58">
        <v>3708</v>
      </c>
    </row>
    <row r="131" spans="1:26" x14ac:dyDescent="0.15">
      <c r="A131" s="52" t="s">
        <v>12</v>
      </c>
      <c r="B131" s="56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>
        <v>6257</v>
      </c>
      <c r="N131" s="57">
        <v>6291</v>
      </c>
      <c r="O131" s="54">
        <v>6202</v>
      </c>
      <c r="P131" s="54">
        <v>6241</v>
      </c>
      <c r="Q131" s="54">
        <v>6241</v>
      </c>
      <c r="R131" s="54">
        <v>6218</v>
      </c>
      <c r="S131" s="54">
        <v>6254</v>
      </c>
      <c r="T131" s="54">
        <v>6328</v>
      </c>
      <c r="U131" s="54">
        <v>6212</v>
      </c>
      <c r="V131" s="54">
        <v>6141</v>
      </c>
      <c r="W131" s="54">
        <v>6195</v>
      </c>
      <c r="X131" s="54">
        <v>6221</v>
      </c>
      <c r="Y131" s="54">
        <v>6240</v>
      </c>
      <c r="Z131" s="55">
        <v>6240</v>
      </c>
    </row>
    <row r="132" spans="1:26" x14ac:dyDescent="0.15">
      <c r="A132" s="52" t="s">
        <v>13</v>
      </c>
      <c r="B132" s="56"/>
      <c r="C132" s="54"/>
      <c r="D132" s="54"/>
      <c r="E132" s="54"/>
      <c r="F132" s="54"/>
      <c r="G132" s="54"/>
      <c r="H132" s="54"/>
      <c r="I132" s="54"/>
      <c r="J132" s="54"/>
      <c r="K132" s="54">
        <v>4953</v>
      </c>
      <c r="L132" s="54">
        <v>4931</v>
      </c>
      <c r="M132" s="54">
        <v>5013</v>
      </c>
      <c r="N132" s="54">
        <v>5072</v>
      </c>
      <c r="O132" s="57">
        <v>4768</v>
      </c>
      <c r="P132" s="54">
        <v>4746</v>
      </c>
      <c r="Q132" s="54">
        <v>4703</v>
      </c>
      <c r="R132" s="54">
        <v>4687</v>
      </c>
      <c r="S132" s="54">
        <v>4687</v>
      </c>
      <c r="T132" s="54">
        <v>4566</v>
      </c>
      <c r="U132" s="54">
        <v>4557</v>
      </c>
      <c r="V132" s="54">
        <v>4512</v>
      </c>
      <c r="W132" s="54">
        <v>4512</v>
      </c>
      <c r="X132" s="54">
        <v>4500</v>
      </c>
      <c r="Y132" s="54">
        <v>4500</v>
      </c>
      <c r="Z132" s="55">
        <v>4496</v>
      </c>
    </row>
    <row r="133" spans="1:26" x14ac:dyDescent="0.15">
      <c r="A133" s="52" t="s">
        <v>14</v>
      </c>
      <c r="B133" s="56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>
        <v>4846</v>
      </c>
      <c r="N133" s="54">
        <v>4869</v>
      </c>
      <c r="O133" s="54">
        <v>4868</v>
      </c>
      <c r="P133" s="57">
        <v>4912</v>
      </c>
      <c r="Q133" s="54">
        <v>4576</v>
      </c>
      <c r="R133" s="54">
        <v>4680</v>
      </c>
      <c r="S133" s="54">
        <v>4721</v>
      </c>
      <c r="T133" s="54">
        <v>4751</v>
      </c>
      <c r="U133" s="54">
        <v>4737</v>
      </c>
      <c r="V133" s="54">
        <v>4801</v>
      </c>
      <c r="W133" s="54">
        <v>4801</v>
      </c>
      <c r="X133" s="54">
        <v>4801</v>
      </c>
      <c r="Y133" s="54">
        <v>4801</v>
      </c>
      <c r="Z133" s="55">
        <v>4767</v>
      </c>
    </row>
    <row r="134" spans="1:26" x14ac:dyDescent="0.15">
      <c r="A134" s="52" t="s">
        <v>5</v>
      </c>
      <c r="B134" s="56">
        <f t="shared" ref="B134:F134" si="33">B158-B182</f>
        <v>22335</v>
      </c>
      <c r="C134" s="54">
        <f t="shared" si="33"/>
        <v>22030</v>
      </c>
      <c r="D134" s="54">
        <f t="shared" si="33"/>
        <v>21768</v>
      </c>
      <c r="E134" s="54">
        <f t="shared" si="33"/>
        <v>20805</v>
      </c>
      <c r="F134" s="57">
        <f t="shared" si="33"/>
        <v>19548</v>
      </c>
      <c r="G134" s="54">
        <f t="shared" si="27"/>
        <v>19300</v>
      </c>
      <c r="H134" s="54">
        <f t="shared" si="28"/>
        <v>18736</v>
      </c>
      <c r="I134" s="54">
        <v>17795</v>
      </c>
      <c r="J134" s="54">
        <v>17551</v>
      </c>
      <c r="K134" s="54">
        <v>17410</v>
      </c>
      <c r="L134" s="54">
        <v>17215</v>
      </c>
      <c r="M134" s="54">
        <v>17042</v>
      </c>
      <c r="N134" s="54">
        <v>17043</v>
      </c>
      <c r="O134" s="54">
        <v>16980</v>
      </c>
      <c r="P134" s="54">
        <v>16934</v>
      </c>
      <c r="Q134" s="54">
        <v>16915</v>
      </c>
      <c r="R134" s="54">
        <v>16747</v>
      </c>
      <c r="S134" s="54">
        <v>16478</v>
      </c>
      <c r="T134" s="54">
        <v>16269</v>
      </c>
      <c r="U134" s="54">
        <v>16223</v>
      </c>
      <c r="V134" s="54">
        <v>16185</v>
      </c>
      <c r="W134" s="54">
        <v>15797</v>
      </c>
      <c r="X134" s="54">
        <v>15627</v>
      </c>
      <c r="Y134" s="54">
        <v>15526</v>
      </c>
      <c r="Z134" s="55">
        <v>15572</v>
      </c>
    </row>
    <row r="135" spans="1:26" x14ac:dyDescent="0.15">
      <c r="A135" s="52" t="s">
        <v>6</v>
      </c>
      <c r="B135" s="56">
        <f t="shared" ref="B135:F135" si="34">B159-B183</f>
        <v>20209</v>
      </c>
      <c r="C135" s="54">
        <f t="shared" si="34"/>
        <v>19989</v>
      </c>
      <c r="D135" s="54">
        <f t="shared" si="34"/>
        <v>19319</v>
      </c>
      <c r="E135" s="54">
        <f t="shared" si="34"/>
        <v>18643</v>
      </c>
      <c r="F135" s="54">
        <f t="shared" si="34"/>
        <v>17272</v>
      </c>
      <c r="G135" s="57">
        <f t="shared" si="27"/>
        <v>16527</v>
      </c>
      <c r="H135" s="54">
        <f t="shared" si="28"/>
        <v>16397</v>
      </c>
      <c r="I135" s="54">
        <v>15118</v>
      </c>
      <c r="J135" s="54">
        <v>15117</v>
      </c>
      <c r="K135" s="54">
        <v>14733</v>
      </c>
      <c r="L135" s="54">
        <v>14966</v>
      </c>
      <c r="M135" s="54">
        <v>15010</v>
      </c>
      <c r="N135" s="54">
        <v>15091</v>
      </c>
      <c r="O135" s="54">
        <v>15035</v>
      </c>
      <c r="P135" s="54">
        <v>15017</v>
      </c>
      <c r="Q135" s="54">
        <v>14846</v>
      </c>
      <c r="R135" s="54">
        <v>14805</v>
      </c>
      <c r="S135" s="54">
        <v>14761</v>
      </c>
      <c r="T135" s="54">
        <v>14720</v>
      </c>
      <c r="U135" s="54">
        <v>14597</v>
      </c>
      <c r="V135" s="54">
        <v>14591</v>
      </c>
      <c r="W135" s="54">
        <v>14488</v>
      </c>
      <c r="X135" s="54">
        <v>14421</v>
      </c>
      <c r="Y135" s="54">
        <v>14467</v>
      </c>
      <c r="Z135" s="55">
        <v>14438</v>
      </c>
    </row>
    <row r="136" spans="1:26" x14ac:dyDescent="0.15">
      <c r="A136" s="52" t="s">
        <v>7</v>
      </c>
      <c r="B136" s="56">
        <f t="shared" ref="B136:F136" si="35">B160-B184</f>
        <v>36986</v>
      </c>
      <c r="C136" s="54">
        <f t="shared" si="35"/>
        <v>36419</v>
      </c>
      <c r="D136" s="54">
        <f t="shared" si="35"/>
        <v>35414</v>
      </c>
      <c r="E136" s="54">
        <f t="shared" si="35"/>
        <v>33516</v>
      </c>
      <c r="F136" s="54">
        <f t="shared" si="35"/>
        <v>31521</v>
      </c>
      <c r="G136" s="54">
        <f t="shared" si="27"/>
        <v>30822</v>
      </c>
      <c r="H136" s="57">
        <f t="shared" si="28"/>
        <v>29483</v>
      </c>
      <c r="I136" s="54">
        <v>26850</v>
      </c>
      <c r="J136" s="54">
        <v>26315</v>
      </c>
      <c r="K136" s="54">
        <v>26113</v>
      </c>
      <c r="L136" s="54">
        <v>26447</v>
      </c>
      <c r="M136" s="54">
        <v>26561</v>
      </c>
      <c r="N136" s="54">
        <v>26140</v>
      </c>
      <c r="O136" s="54">
        <v>25998</v>
      </c>
      <c r="P136" s="54">
        <v>25809</v>
      </c>
      <c r="Q136" s="54">
        <v>25880</v>
      </c>
      <c r="R136" s="54">
        <v>25870</v>
      </c>
      <c r="S136" s="54">
        <v>26012</v>
      </c>
      <c r="T136" s="54">
        <v>25875</v>
      </c>
      <c r="U136" s="54">
        <v>25955</v>
      </c>
      <c r="V136" s="54">
        <v>25475</v>
      </c>
      <c r="W136" s="54">
        <v>25536</v>
      </c>
      <c r="X136" s="54">
        <v>25285</v>
      </c>
      <c r="Y136" s="54">
        <v>25310</v>
      </c>
      <c r="Z136" s="55">
        <v>25411</v>
      </c>
    </row>
    <row r="137" spans="1:26" x14ac:dyDescent="0.15">
      <c r="A137" s="52" t="s">
        <v>15</v>
      </c>
      <c r="B137" s="56"/>
      <c r="C137" s="54"/>
      <c r="D137" s="54"/>
      <c r="E137" s="54"/>
      <c r="F137" s="54"/>
      <c r="G137" s="54"/>
      <c r="H137" s="54"/>
      <c r="I137" s="54"/>
      <c r="J137" s="54"/>
      <c r="K137" s="54"/>
      <c r="L137" s="54">
        <v>5604</v>
      </c>
      <c r="M137" s="54">
        <v>5422</v>
      </c>
      <c r="N137" s="54">
        <v>5409</v>
      </c>
      <c r="O137" s="54">
        <v>5459</v>
      </c>
      <c r="P137" s="54">
        <v>5403</v>
      </c>
      <c r="Q137" s="57">
        <v>5343</v>
      </c>
      <c r="R137" s="54">
        <v>5406</v>
      </c>
      <c r="S137" s="54">
        <v>5554</v>
      </c>
      <c r="T137" s="54">
        <v>5629</v>
      </c>
      <c r="U137" s="54">
        <v>5625</v>
      </c>
      <c r="V137" s="54">
        <v>5569</v>
      </c>
      <c r="W137" s="54">
        <v>5727</v>
      </c>
      <c r="X137" s="54">
        <v>5632</v>
      </c>
      <c r="Y137" s="54">
        <v>5654</v>
      </c>
      <c r="Z137" s="55">
        <v>5650</v>
      </c>
    </row>
    <row r="138" spans="1:26" x14ac:dyDescent="0.15">
      <c r="A138" s="52" t="s">
        <v>8</v>
      </c>
      <c r="B138" s="56">
        <f t="shared" ref="B138:F138" si="36">B162-B186</f>
        <v>14995</v>
      </c>
      <c r="C138" s="54">
        <f t="shared" si="36"/>
        <v>14828</v>
      </c>
      <c r="D138" s="54">
        <f t="shared" si="36"/>
        <v>14279</v>
      </c>
      <c r="E138" s="54">
        <f t="shared" si="36"/>
        <v>13445</v>
      </c>
      <c r="F138" s="54">
        <f t="shared" si="36"/>
        <v>12795</v>
      </c>
      <c r="G138" s="54">
        <f t="shared" si="27"/>
        <v>12354</v>
      </c>
      <c r="H138" s="54">
        <f t="shared" si="28"/>
        <v>12279</v>
      </c>
      <c r="I138" s="57">
        <v>11722</v>
      </c>
      <c r="J138" s="54">
        <v>11652</v>
      </c>
      <c r="K138" s="54">
        <v>11635</v>
      </c>
      <c r="L138" s="54">
        <v>11651</v>
      </c>
      <c r="M138" s="54">
        <v>11774</v>
      </c>
      <c r="N138" s="54">
        <v>11728</v>
      </c>
      <c r="O138" s="54">
        <v>11704</v>
      </c>
      <c r="P138" s="54">
        <v>11713</v>
      </c>
      <c r="Q138" s="54">
        <v>11443</v>
      </c>
      <c r="R138" s="54">
        <v>11527</v>
      </c>
      <c r="S138" s="54">
        <v>11982</v>
      </c>
      <c r="T138" s="54">
        <v>12040</v>
      </c>
      <c r="U138" s="54">
        <v>12218</v>
      </c>
      <c r="V138" s="54">
        <v>12110</v>
      </c>
      <c r="W138" s="54">
        <v>12133</v>
      </c>
      <c r="X138" s="54">
        <v>12243</v>
      </c>
      <c r="Y138" s="54">
        <v>12291</v>
      </c>
      <c r="Z138" s="55">
        <v>12281</v>
      </c>
    </row>
    <row r="139" spans="1:26" x14ac:dyDescent="0.15">
      <c r="A139" s="52" t="s">
        <v>16</v>
      </c>
      <c r="B139" s="56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>
        <v>7339</v>
      </c>
      <c r="P139" s="54">
        <v>7339</v>
      </c>
      <c r="Q139" s="54">
        <v>7265</v>
      </c>
      <c r="R139" s="57">
        <v>7226</v>
      </c>
      <c r="S139" s="54">
        <v>7226</v>
      </c>
      <c r="T139" s="54">
        <v>7231</v>
      </c>
      <c r="U139" s="54">
        <v>7233</v>
      </c>
      <c r="V139" s="54">
        <v>7293</v>
      </c>
      <c r="W139" s="54">
        <v>7227</v>
      </c>
      <c r="X139" s="54">
        <v>7276</v>
      </c>
      <c r="Y139" s="54">
        <v>7244</v>
      </c>
      <c r="Z139" s="55">
        <v>7270</v>
      </c>
    </row>
    <row r="140" spans="1:26" x14ac:dyDescent="0.15">
      <c r="A140" s="52" t="s">
        <v>9</v>
      </c>
      <c r="B140" s="56">
        <f t="shared" ref="B140:F140" si="37">B164-B188</f>
        <v>11082</v>
      </c>
      <c r="C140" s="54">
        <f t="shared" si="37"/>
        <v>11076</v>
      </c>
      <c r="D140" s="54">
        <f t="shared" si="37"/>
        <v>10784</v>
      </c>
      <c r="E140" s="54">
        <f t="shared" si="37"/>
        <v>9875</v>
      </c>
      <c r="F140" s="54">
        <f t="shared" si="37"/>
        <v>8774</v>
      </c>
      <c r="G140" s="54">
        <f t="shared" si="27"/>
        <v>8481</v>
      </c>
      <c r="H140" s="54">
        <f t="shared" si="28"/>
        <v>8459</v>
      </c>
      <c r="I140" s="54">
        <v>8026</v>
      </c>
      <c r="J140" s="57">
        <v>8038</v>
      </c>
      <c r="K140" s="54">
        <v>8146</v>
      </c>
      <c r="L140" s="54">
        <v>8166</v>
      </c>
      <c r="M140" s="54">
        <v>8228</v>
      </c>
      <c r="N140" s="54">
        <v>8236</v>
      </c>
      <c r="O140" s="54">
        <v>8194</v>
      </c>
      <c r="P140" s="54">
        <v>8121</v>
      </c>
      <c r="Q140" s="54">
        <v>8036</v>
      </c>
      <c r="R140" s="54">
        <v>7972</v>
      </c>
      <c r="S140" s="54">
        <v>7951</v>
      </c>
      <c r="T140" s="54">
        <v>7817</v>
      </c>
      <c r="U140" s="54">
        <v>7858</v>
      </c>
      <c r="V140" s="54">
        <v>7821</v>
      </c>
      <c r="W140" s="54">
        <v>7728</v>
      </c>
      <c r="X140" s="54">
        <v>7849</v>
      </c>
      <c r="Y140" s="54">
        <v>7849</v>
      </c>
      <c r="Z140" s="55">
        <v>7835</v>
      </c>
    </row>
    <row r="141" spans="1:26" x14ac:dyDescent="0.15">
      <c r="A141" s="52" t="s">
        <v>10</v>
      </c>
      <c r="B141" s="56">
        <f t="shared" ref="B141:F141" si="38">B165-B189</f>
        <v>15611</v>
      </c>
      <c r="C141" s="54">
        <f t="shared" si="38"/>
        <v>15412</v>
      </c>
      <c r="D141" s="54">
        <f t="shared" si="38"/>
        <v>14145</v>
      </c>
      <c r="E141" s="54">
        <f t="shared" si="38"/>
        <v>13596</v>
      </c>
      <c r="F141" s="54">
        <f t="shared" si="38"/>
        <v>12342</v>
      </c>
      <c r="G141" s="54">
        <f t="shared" si="27"/>
        <v>11909</v>
      </c>
      <c r="H141" s="54">
        <f t="shared" si="28"/>
        <v>10856</v>
      </c>
      <c r="I141" s="54">
        <v>9737</v>
      </c>
      <c r="J141" s="54">
        <v>9299</v>
      </c>
      <c r="K141" s="57">
        <v>9191</v>
      </c>
      <c r="L141" s="54">
        <v>9914</v>
      </c>
      <c r="M141" s="54">
        <v>10017</v>
      </c>
      <c r="N141" s="54">
        <v>9943</v>
      </c>
      <c r="O141" s="54">
        <v>9921</v>
      </c>
      <c r="P141" s="54">
        <v>9950</v>
      </c>
      <c r="Q141" s="54">
        <v>9905</v>
      </c>
      <c r="R141" s="54">
        <v>9907</v>
      </c>
      <c r="S141" s="54">
        <v>9966</v>
      </c>
      <c r="T141" s="54">
        <v>9995</v>
      </c>
      <c r="U141" s="54">
        <v>9973</v>
      </c>
      <c r="V141" s="54">
        <v>9878</v>
      </c>
      <c r="W141" s="54">
        <v>10062</v>
      </c>
      <c r="X141" s="54">
        <v>10076</v>
      </c>
      <c r="Y141" s="54">
        <v>10088</v>
      </c>
      <c r="Z141" s="55">
        <v>10069</v>
      </c>
    </row>
    <row r="142" spans="1:26" x14ac:dyDescent="0.15">
      <c r="A142" s="52" t="s">
        <v>11</v>
      </c>
      <c r="B142" s="56">
        <f t="shared" ref="B142:F142" si="39">B166-B190</f>
        <v>18538</v>
      </c>
      <c r="C142" s="54">
        <f t="shared" si="39"/>
        <v>18138</v>
      </c>
      <c r="D142" s="54">
        <f t="shared" si="39"/>
        <v>16379</v>
      </c>
      <c r="E142" s="54">
        <f t="shared" si="39"/>
        <v>14546</v>
      </c>
      <c r="F142" s="54">
        <f t="shared" si="39"/>
        <v>13731</v>
      </c>
      <c r="G142" s="54">
        <f t="shared" si="27"/>
        <v>13218</v>
      </c>
      <c r="H142" s="54">
        <f t="shared" si="28"/>
        <v>12842</v>
      </c>
      <c r="I142" s="54">
        <v>12337</v>
      </c>
      <c r="J142" s="54">
        <v>12267</v>
      </c>
      <c r="K142" s="54">
        <v>12253</v>
      </c>
      <c r="L142" s="57">
        <v>12360</v>
      </c>
      <c r="M142" s="54">
        <v>12468</v>
      </c>
      <c r="N142" s="54">
        <v>12325</v>
      </c>
      <c r="O142" s="54">
        <v>12327</v>
      </c>
      <c r="P142" s="54">
        <v>12376</v>
      </c>
      <c r="Q142" s="54">
        <v>12547</v>
      </c>
      <c r="R142" s="54">
        <v>12761</v>
      </c>
      <c r="S142" s="54">
        <v>12717</v>
      </c>
      <c r="T142" s="54">
        <v>12692</v>
      </c>
      <c r="U142" s="54">
        <v>12926</v>
      </c>
      <c r="V142" s="54">
        <v>12838</v>
      </c>
      <c r="W142" s="54">
        <v>12874</v>
      </c>
      <c r="X142" s="54">
        <v>12972</v>
      </c>
      <c r="Y142" s="54">
        <v>13100</v>
      </c>
      <c r="Z142" s="55">
        <v>13225</v>
      </c>
    </row>
    <row r="143" spans="1:26" x14ac:dyDescent="0.15">
      <c r="A143" s="59" t="s">
        <v>17</v>
      </c>
      <c r="B143" s="60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>
        <v>8540</v>
      </c>
      <c r="S143" s="62">
        <v>8598</v>
      </c>
      <c r="T143" s="61">
        <v>8596</v>
      </c>
      <c r="U143" s="62">
        <v>8586</v>
      </c>
      <c r="V143" s="61">
        <v>8660</v>
      </c>
      <c r="W143" s="62">
        <v>8688</v>
      </c>
      <c r="X143" s="61">
        <v>8758</v>
      </c>
      <c r="Y143" s="62">
        <v>8769</v>
      </c>
      <c r="Z143" s="63">
        <v>8628</v>
      </c>
    </row>
    <row r="144" spans="1:26" x14ac:dyDescent="0.15">
      <c r="R144" s="3"/>
    </row>
    <row r="145" spans="1:14" ht="33.75" customHeight="1" x14ac:dyDescent="0.15">
      <c r="A145" s="68" t="s">
        <v>665</v>
      </c>
      <c r="B145" s="97" t="s">
        <v>644</v>
      </c>
      <c r="C145" s="97"/>
      <c r="D145" s="97"/>
      <c r="E145" s="97"/>
      <c r="F145" s="97"/>
      <c r="G145" s="98" t="s">
        <v>645</v>
      </c>
      <c r="H145" s="98"/>
      <c r="K145" s="101" t="s">
        <v>648</v>
      </c>
      <c r="L145" s="102"/>
      <c r="M145" s="99" t="s">
        <v>668</v>
      </c>
      <c r="N145" s="100"/>
    </row>
    <row r="146" spans="1:14" x14ac:dyDescent="0.15">
      <c r="A146" s="38"/>
      <c r="B146" s="41">
        <v>1996</v>
      </c>
      <c r="C146" s="42">
        <v>1997</v>
      </c>
      <c r="D146" s="42">
        <v>1998</v>
      </c>
      <c r="E146" s="42">
        <v>1999</v>
      </c>
      <c r="F146" s="42">
        <v>2000</v>
      </c>
      <c r="G146" s="42">
        <v>2001</v>
      </c>
      <c r="H146" s="42">
        <v>2002</v>
      </c>
      <c r="I146" s="67"/>
      <c r="K146" s="74" t="s">
        <v>646</v>
      </c>
      <c r="L146" s="7" t="s">
        <v>647</v>
      </c>
      <c r="M146" s="5" t="s">
        <v>646</v>
      </c>
      <c r="N146" s="7" t="s">
        <v>647</v>
      </c>
    </row>
    <row r="147" spans="1:14" x14ac:dyDescent="0.15">
      <c r="A147" s="44" t="s">
        <v>20</v>
      </c>
      <c r="B147" s="45">
        <f t="shared" ref="B147:H147" si="40">ROUND(AVERAGE(B148:B167),1)</f>
        <v>18583.2</v>
      </c>
      <c r="C147" s="46">
        <f t="shared" si="40"/>
        <v>18549.3</v>
      </c>
      <c r="D147" s="46">
        <f t="shared" si="40"/>
        <v>18478.400000000001</v>
      </c>
      <c r="E147" s="46">
        <f t="shared" si="40"/>
        <v>18388</v>
      </c>
      <c r="F147" s="46">
        <f t="shared" si="40"/>
        <v>18290.3</v>
      </c>
      <c r="G147" s="46">
        <f t="shared" si="40"/>
        <v>17375.2</v>
      </c>
      <c r="H147" s="47">
        <f t="shared" si="40"/>
        <v>13752.3</v>
      </c>
      <c r="K147" s="71"/>
      <c r="L147" s="72"/>
      <c r="M147" s="73"/>
      <c r="N147" s="72"/>
    </row>
    <row r="148" spans="1:14" x14ac:dyDescent="0.15">
      <c r="A148" s="48" t="s">
        <v>0</v>
      </c>
      <c r="B148" s="49">
        <v>32199</v>
      </c>
      <c r="C148" s="50">
        <v>32252</v>
      </c>
      <c r="D148" s="50">
        <v>32009</v>
      </c>
      <c r="E148" s="50">
        <v>31719</v>
      </c>
      <c r="F148" s="50">
        <v>31599</v>
      </c>
      <c r="G148" s="50">
        <v>27793</v>
      </c>
      <c r="H148" s="51">
        <v>22608</v>
      </c>
      <c r="K148" s="69">
        <v>891</v>
      </c>
      <c r="L148" s="15">
        <v>2653</v>
      </c>
      <c r="M148" s="13">
        <v>2749</v>
      </c>
      <c r="N148" s="15">
        <v>6068</v>
      </c>
    </row>
    <row r="149" spans="1:14" x14ac:dyDescent="0.15">
      <c r="A149" s="52" t="s">
        <v>1</v>
      </c>
      <c r="B149" s="53">
        <v>10486</v>
      </c>
      <c r="C149" s="54">
        <v>10395</v>
      </c>
      <c r="D149" s="54">
        <v>10424</v>
      </c>
      <c r="E149" s="54">
        <v>10600</v>
      </c>
      <c r="F149" s="54">
        <v>10659</v>
      </c>
      <c r="G149" s="54">
        <v>9914</v>
      </c>
      <c r="H149" s="55">
        <v>3809</v>
      </c>
      <c r="K149" s="69">
        <v>52</v>
      </c>
      <c r="L149" s="15">
        <v>387</v>
      </c>
      <c r="M149" s="13">
        <v>668</v>
      </c>
      <c r="N149" s="15">
        <v>6426</v>
      </c>
    </row>
    <row r="150" spans="1:14" x14ac:dyDescent="0.15">
      <c r="A150" s="52" t="s">
        <v>18</v>
      </c>
      <c r="B150" s="56"/>
      <c r="C150" s="54"/>
      <c r="D150" s="54"/>
      <c r="E150" s="54"/>
      <c r="F150" s="54"/>
      <c r="G150" s="54"/>
      <c r="H150" s="55"/>
      <c r="K150" s="69"/>
      <c r="L150" s="15"/>
      <c r="M150" s="13"/>
      <c r="N150" s="15"/>
    </row>
    <row r="151" spans="1:14" x14ac:dyDescent="0.15">
      <c r="A151" s="52" t="s">
        <v>2</v>
      </c>
      <c r="B151" s="56">
        <v>7074</v>
      </c>
      <c r="C151" s="57">
        <v>7177</v>
      </c>
      <c r="D151" s="54">
        <v>7423</v>
      </c>
      <c r="E151" s="54">
        <v>7581</v>
      </c>
      <c r="F151" s="54">
        <v>7510</v>
      </c>
      <c r="G151" s="54">
        <v>7492</v>
      </c>
      <c r="H151" s="55">
        <v>6523</v>
      </c>
      <c r="K151" s="80">
        <v>0</v>
      </c>
      <c r="L151" s="15">
        <v>223</v>
      </c>
      <c r="M151" s="81">
        <v>0</v>
      </c>
      <c r="N151" s="15">
        <v>756</v>
      </c>
    </row>
    <row r="152" spans="1:14" x14ac:dyDescent="0.15">
      <c r="A152" s="52" t="s">
        <v>3</v>
      </c>
      <c r="B152" s="56">
        <v>22116</v>
      </c>
      <c r="C152" s="54">
        <v>22099</v>
      </c>
      <c r="D152" s="57">
        <v>21944</v>
      </c>
      <c r="E152" s="54">
        <v>22037</v>
      </c>
      <c r="F152" s="54">
        <v>21823</v>
      </c>
      <c r="G152" s="54">
        <v>20904</v>
      </c>
      <c r="H152" s="55">
        <v>17934</v>
      </c>
      <c r="K152" s="69">
        <v>108</v>
      </c>
      <c r="L152" s="15">
        <v>824</v>
      </c>
      <c r="M152" s="13">
        <v>1146</v>
      </c>
      <c r="N152" s="15">
        <v>3415</v>
      </c>
    </row>
    <row r="153" spans="1:14" x14ac:dyDescent="0.15">
      <c r="A153" s="52" t="s">
        <v>4</v>
      </c>
      <c r="B153" s="56">
        <v>8800</v>
      </c>
      <c r="C153" s="54">
        <v>8762</v>
      </c>
      <c r="D153" s="54">
        <v>8733</v>
      </c>
      <c r="E153" s="57">
        <v>8727</v>
      </c>
      <c r="F153" s="54">
        <v>8623</v>
      </c>
      <c r="G153" s="54">
        <v>7698</v>
      </c>
      <c r="H153" s="55">
        <v>6699</v>
      </c>
      <c r="K153" s="69">
        <v>356</v>
      </c>
      <c r="L153" s="15">
        <v>640</v>
      </c>
      <c r="M153" s="13">
        <v>792</v>
      </c>
      <c r="N153" s="15">
        <v>1549</v>
      </c>
    </row>
    <row r="154" spans="1:14" x14ac:dyDescent="0.15">
      <c r="A154" s="52" t="s">
        <v>19</v>
      </c>
      <c r="B154" s="56"/>
      <c r="C154" s="54"/>
      <c r="D154" s="54"/>
      <c r="E154" s="54"/>
      <c r="F154" s="54"/>
      <c r="G154" s="54"/>
      <c r="H154" s="55"/>
      <c r="K154" s="69"/>
      <c r="L154" s="15"/>
      <c r="M154" s="13"/>
      <c r="N154" s="15"/>
    </row>
    <row r="155" spans="1:14" x14ac:dyDescent="0.15">
      <c r="A155" s="52" t="s">
        <v>12</v>
      </c>
      <c r="B155" s="56"/>
      <c r="C155" s="54"/>
      <c r="D155" s="54"/>
      <c r="E155" s="54"/>
      <c r="F155" s="54"/>
      <c r="G155" s="54"/>
      <c r="H155" s="55"/>
      <c r="K155" s="69"/>
      <c r="L155" s="15"/>
      <c r="M155" s="13"/>
      <c r="N155" s="15"/>
    </row>
    <row r="156" spans="1:14" x14ac:dyDescent="0.15">
      <c r="A156" s="52" t="s">
        <v>13</v>
      </c>
      <c r="B156" s="56"/>
      <c r="C156" s="54"/>
      <c r="D156" s="54"/>
      <c r="E156" s="54"/>
      <c r="F156" s="54"/>
      <c r="G156" s="54"/>
      <c r="H156" s="55"/>
      <c r="K156" s="69"/>
      <c r="L156" s="15"/>
      <c r="M156" s="13"/>
      <c r="N156" s="15"/>
    </row>
    <row r="157" spans="1:14" x14ac:dyDescent="0.15">
      <c r="A157" s="52" t="s">
        <v>14</v>
      </c>
      <c r="B157" s="56"/>
      <c r="C157" s="54"/>
      <c r="D157" s="54"/>
      <c r="E157" s="54"/>
      <c r="F157" s="54"/>
      <c r="G157" s="54"/>
      <c r="H157" s="55"/>
      <c r="K157" s="69"/>
      <c r="L157" s="15"/>
      <c r="M157" s="13"/>
      <c r="N157" s="15"/>
    </row>
    <row r="158" spans="1:14" x14ac:dyDescent="0.15">
      <c r="A158" s="52" t="s">
        <v>5</v>
      </c>
      <c r="B158" s="56">
        <v>22403</v>
      </c>
      <c r="C158" s="54">
        <v>22302</v>
      </c>
      <c r="D158" s="54">
        <v>22286</v>
      </c>
      <c r="E158" s="54">
        <v>22142</v>
      </c>
      <c r="F158" s="57">
        <v>21932</v>
      </c>
      <c r="G158" s="54">
        <v>19014</v>
      </c>
      <c r="H158" s="55">
        <v>11812</v>
      </c>
      <c r="K158" s="69">
        <v>390</v>
      </c>
      <c r="L158" s="15">
        <v>965</v>
      </c>
      <c r="M158" s="13">
        <v>2556</v>
      </c>
      <c r="N158" s="15">
        <v>9047</v>
      </c>
    </row>
    <row r="159" spans="1:14" x14ac:dyDescent="0.15">
      <c r="A159" s="52" t="s">
        <v>6</v>
      </c>
      <c r="B159" s="56">
        <v>20651</v>
      </c>
      <c r="C159" s="54">
        <v>20551</v>
      </c>
      <c r="D159" s="54">
        <v>20397</v>
      </c>
      <c r="E159" s="54">
        <v>20393</v>
      </c>
      <c r="F159" s="54">
        <v>20238</v>
      </c>
      <c r="G159" s="57">
        <v>20115</v>
      </c>
      <c r="H159" s="55">
        <v>17032</v>
      </c>
      <c r="K159" s="80">
        <v>0</v>
      </c>
      <c r="L159" s="15">
        <v>1348</v>
      </c>
      <c r="M159" s="80">
        <v>0</v>
      </c>
      <c r="N159" s="15">
        <v>1705</v>
      </c>
    </row>
    <row r="160" spans="1:14" x14ac:dyDescent="0.15">
      <c r="A160" s="52" t="s">
        <v>7</v>
      </c>
      <c r="B160" s="56">
        <v>37485</v>
      </c>
      <c r="C160" s="54">
        <v>37086</v>
      </c>
      <c r="D160" s="54">
        <v>36550</v>
      </c>
      <c r="E160" s="54">
        <v>36132</v>
      </c>
      <c r="F160" s="54">
        <v>35930</v>
      </c>
      <c r="G160" s="54">
        <v>35822</v>
      </c>
      <c r="H160" s="58">
        <v>32152</v>
      </c>
      <c r="K160" s="80">
        <v>0</v>
      </c>
      <c r="L160" s="15">
        <v>1317</v>
      </c>
      <c r="M160" s="13">
        <v>50</v>
      </c>
      <c r="N160" s="15">
        <v>1969</v>
      </c>
    </row>
    <row r="161" spans="1:14" x14ac:dyDescent="0.15">
      <c r="A161" s="52" t="s">
        <v>15</v>
      </c>
      <c r="B161" s="56"/>
      <c r="C161" s="54"/>
      <c r="D161" s="54"/>
      <c r="E161" s="54"/>
      <c r="F161" s="54"/>
      <c r="G161" s="54"/>
      <c r="H161" s="55"/>
      <c r="K161" s="69"/>
      <c r="L161" s="15"/>
      <c r="M161" s="13"/>
      <c r="N161" s="15"/>
    </row>
    <row r="162" spans="1:14" x14ac:dyDescent="0.15">
      <c r="A162" s="52" t="s">
        <v>8</v>
      </c>
      <c r="B162" s="56">
        <v>15496</v>
      </c>
      <c r="C162" s="54">
        <v>15589</v>
      </c>
      <c r="D162" s="54">
        <v>15493</v>
      </c>
      <c r="E162" s="54">
        <v>15401</v>
      </c>
      <c r="F162" s="54">
        <v>15307</v>
      </c>
      <c r="G162" s="54">
        <v>14838</v>
      </c>
      <c r="H162" s="55">
        <v>12684</v>
      </c>
      <c r="K162" s="69">
        <v>231</v>
      </c>
      <c r="L162" s="15">
        <v>646</v>
      </c>
      <c r="M162" s="13">
        <v>98</v>
      </c>
      <c r="N162" s="15">
        <v>1845</v>
      </c>
    </row>
    <row r="163" spans="1:14" x14ac:dyDescent="0.15">
      <c r="A163" s="52" t="s">
        <v>16</v>
      </c>
      <c r="B163" s="56"/>
      <c r="C163" s="54"/>
      <c r="D163" s="54"/>
      <c r="E163" s="54"/>
      <c r="F163" s="54"/>
      <c r="G163" s="54"/>
      <c r="H163" s="55"/>
      <c r="K163" s="69"/>
      <c r="L163" s="15"/>
      <c r="M163" s="13"/>
      <c r="N163" s="15"/>
    </row>
    <row r="164" spans="1:14" x14ac:dyDescent="0.15">
      <c r="A164" s="52" t="s">
        <v>9</v>
      </c>
      <c r="B164" s="56">
        <v>11585</v>
      </c>
      <c r="C164" s="54">
        <v>11711</v>
      </c>
      <c r="D164" s="54">
        <v>12023</v>
      </c>
      <c r="E164" s="54">
        <v>11875</v>
      </c>
      <c r="F164" s="54">
        <v>11926</v>
      </c>
      <c r="G164" s="54">
        <v>11604</v>
      </c>
      <c r="H164" s="55">
        <v>7093</v>
      </c>
      <c r="K164" s="69">
        <v>145</v>
      </c>
      <c r="L164" s="15">
        <v>2068</v>
      </c>
      <c r="M164" s="13">
        <v>161</v>
      </c>
      <c r="N164" s="15">
        <v>2739</v>
      </c>
    </row>
    <row r="165" spans="1:14" x14ac:dyDescent="0.15">
      <c r="A165" s="52" t="s">
        <v>10</v>
      </c>
      <c r="B165" s="56">
        <v>15842</v>
      </c>
      <c r="C165" s="54">
        <v>15842</v>
      </c>
      <c r="D165" s="54">
        <v>15786</v>
      </c>
      <c r="E165" s="54">
        <v>15666</v>
      </c>
      <c r="F165" s="54">
        <v>15559</v>
      </c>
      <c r="G165" s="54">
        <v>15406</v>
      </c>
      <c r="H165" s="55">
        <v>11378</v>
      </c>
      <c r="K165" s="69">
        <v>47</v>
      </c>
      <c r="L165" s="15">
        <v>2474</v>
      </c>
      <c r="M165" s="13">
        <v>80</v>
      </c>
      <c r="N165" s="15">
        <v>1639</v>
      </c>
    </row>
    <row r="166" spans="1:14" x14ac:dyDescent="0.15">
      <c r="A166" s="52" t="s">
        <v>11</v>
      </c>
      <c r="B166" s="56">
        <v>18861</v>
      </c>
      <c r="C166" s="54">
        <v>18825</v>
      </c>
      <c r="D166" s="54">
        <v>18673</v>
      </c>
      <c r="E166" s="54">
        <v>18383</v>
      </c>
      <c r="F166" s="54">
        <v>18377</v>
      </c>
      <c r="G166" s="54">
        <v>17902</v>
      </c>
      <c r="H166" s="55">
        <v>15304</v>
      </c>
      <c r="K166" s="69">
        <v>264</v>
      </c>
      <c r="L166" s="15">
        <v>894</v>
      </c>
      <c r="M166" s="80">
        <v>0</v>
      </c>
      <c r="N166" s="15">
        <v>1947</v>
      </c>
    </row>
    <row r="167" spans="1:14" x14ac:dyDescent="0.15">
      <c r="A167" s="59" t="s">
        <v>17</v>
      </c>
      <c r="B167" s="60"/>
      <c r="C167" s="61"/>
      <c r="D167" s="61"/>
      <c r="E167" s="61"/>
      <c r="F167" s="61"/>
      <c r="G167" s="61"/>
      <c r="H167" s="63"/>
      <c r="K167" s="70"/>
      <c r="L167" s="19"/>
      <c r="M167" s="17"/>
      <c r="N167" s="19"/>
    </row>
    <row r="169" spans="1:14" ht="34.5" customHeight="1" x14ac:dyDescent="0.15">
      <c r="A169" s="68" t="s">
        <v>666</v>
      </c>
      <c r="B169" s="94" t="s">
        <v>638</v>
      </c>
      <c r="C169" s="94"/>
      <c r="D169" s="94"/>
      <c r="E169" s="94"/>
      <c r="F169" s="94"/>
      <c r="G169" s="95" t="s">
        <v>667</v>
      </c>
      <c r="H169" s="96"/>
    </row>
    <row r="170" spans="1:14" x14ac:dyDescent="0.15">
      <c r="A170" s="38"/>
      <c r="B170" s="41">
        <v>1996</v>
      </c>
      <c r="C170" s="42">
        <v>1997</v>
      </c>
      <c r="D170" s="42">
        <v>1998</v>
      </c>
      <c r="E170" s="42">
        <v>1999</v>
      </c>
      <c r="F170" s="42">
        <v>2000</v>
      </c>
      <c r="G170" s="42">
        <v>2001</v>
      </c>
      <c r="H170" s="66">
        <v>2002</v>
      </c>
      <c r="I170" s="67"/>
    </row>
    <row r="171" spans="1:14" x14ac:dyDescent="0.15">
      <c r="A171" s="44" t="s">
        <v>20</v>
      </c>
      <c r="B171" s="45">
        <f t="shared" ref="B171:H171" si="41">ROUND(AVERAGE(B172:B191),1)</f>
        <v>303.3</v>
      </c>
      <c r="C171" s="46">
        <f t="shared" si="41"/>
        <v>531.70000000000005</v>
      </c>
      <c r="D171" s="46">
        <f t="shared" si="41"/>
        <v>1132.9000000000001</v>
      </c>
      <c r="E171" s="46">
        <f t="shared" si="41"/>
        <v>1988.7</v>
      </c>
      <c r="F171" s="46">
        <f t="shared" si="41"/>
        <v>3000.1</v>
      </c>
      <c r="G171" s="46">
        <f t="shared" si="41"/>
        <v>3097</v>
      </c>
      <c r="H171" s="47">
        <f t="shared" si="41"/>
        <v>2453.3000000000002</v>
      </c>
    </row>
    <row r="172" spans="1:14" x14ac:dyDescent="0.15">
      <c r="A172" s="48" t="s">
        <v>0</v>
      </c>
      <c r="B172" s="49">
        <v>603</v>
      </c>
      <c r="C172" s="50">
        <v>1869</v>
      </c>
      <c r="D172" s="50">
        <v>3747</v>
      </c>
      <c r="E172" s="50">
        <v>6295</v>
      </c>
      <c r="F172" s="50">
        <v>9313</v>
      </c>
      <c r="G172" s="50">
        <v>8686</v>
      </c>
      <c r="H172" s="51">
        <v>7302</v>
      </c>
    </row>
    <row r="173" spans="1:14" x14ac:dyDescent="0.15">
      <c r="A173" s="52" t="s">
        <v>1</v>
      </c>
      <c r="B173" s="53">
        <v>100</v>
      </c>
      <c r="C173" s="54">
        <v>100</v>
      </c>
      <c r="D173" s="54">
        <v>148</v>
      </c>
      <c r="E173" s="54">
        <v>478</v>
      </c>
      <c r="F173" s="54">
        <v>644</v>
      </c>
      <c r="G173" s="54">
        <v>632</v>
      </c>
      <c r="H173" s="55">
        <v>425</v>
      </c>
    </row>
    <row r="174" spans="1:14" x14ac:dyDescent="0.15">
      <c r="A174" s="52" t="s">
        <v>18</v>
      </c>
      <c r="B174" s="56"/>
      <c r="C174" s="54"/>
      <c r="D174" s="54"/>
      <c r="E174" s="54"/>
      <c r="F174" s="54"/>
      <c r="G174" s="54"/>
      <c r="H174" s="55"/>
    </row>
    <row r="175" spans="1:14" x14ac:dyDescent="0.15">
      <c r="A175" s="52" t="s">
        <v>2</v>
      </c>
      <c r="B175" s="56">
        <v>130</v>
      </c>
      <c r="C175" s="57">
        <v>130</v>
      </c>
      <c r="D175" s="54">
        <v>230</v>
      </c>
      <c r="E175" s="54">
        <v>752</v>
      </c>
      <c r="F175" s="54">
        <v>1053</v>
      </c>
      <c r="G175" s="54">
        <v>1084</v>
      </c>
      <c r="H175" s="55">
        <v>1037</v>
      </c>
    </row>
    <row r="176" spans="1:14" x14ac:dyDescent="0.15">
      <c r="A176" s="52" t="s">
        <v>3</v>
      </c>
      <c r="B176" s="56">
        <v>80</v>
      </c>
      <c r="C176" s="54">
        <v>107</v>
      </c>
      <c r="D176" s="57">
        <v>136</v>
      </c>
      <c r="E176" s="54">
        <v>559</v>
      </c>
      <c r="F176" s="54">
        <v>1307</v>
      </c>
      <c r="G176" s="54">
        <v>1322</v>
      </c>
      <c r="H176" s="55">
        <v>1149</v>
      </c>
    </row>
    <row r="177" spans="1:8" x14ac:dyDescent="0.15">
      <c r="A177" s="52" t="s">
        <v>4</v>
      </c>
      <c r="B177" s="56">
        <v>160</v>
      </c>
      <c r="C177" s="54">
        <v>160</v>
      </c>
      <c r="D177" s="54">
        <v>214</v>
      </c>
      <c r="E177" s="57">
        <v>214</v>
      </c>
      <c r="F177" s="54">
        <v>398</v>
      </c>
      <c r="G177" s="54">
        <v>405</v>
      </c>
      <c r="H177" s="55">
        <v>232</v>
      </c>
    </row>
    <row r="178" spans="1:8" x14ac:dyDescent="0.15">
      <c r="A178" s="52" t="s">
        <v>19</v>
      </c>
      <c r="B178" s="56"/>
      <c r="C178" s="54"/>
      <c r="D178" s="54"/>
      <c r="E178" s="54"/>
      <c r="F178" s="54"/>
      <c r="G178" s="54"/>
      <c r="H178" s="55"/>
    </row>
    <row r="179" spans="1:8" x14ac:dyDescent="0.15">
      <c r="A179" s="52" t="s">
        <v>12</v>
      </c>
      <c r="B179" s="56"/>
      <c r="C179" s="54"/>
      <c r="D179" s="54"/>
      <c r="E179" s="54"/>
      <c r="F179" s="54"/>
      <c r="G179" s="54"/>
      <c r="H179" s="55"/>
    </row>
    <row r="180" spans="1:8" x14ac:dyDescent="0.15">
      <c r="A180" s="52" t="s">
        <v>13</v>
      </c>
      <c r="B180" s="56"/>
      <c r="C180" s="54"/>
      <c r="D180" s="54"/>
      <c r="E180" s="54"/>
      <c r="F180" s="54"/>
      <c r="G180" s="54"/>
      <c r="H180" s="55"/>
    </row>
    <row r="181" spans="1:8" x14ac:dyDescent="0.15">
      <c r="A181" s="52" t="s">
        <v>14</v>
      </c>
      <c r="B181" s="56"/>
      <c r="C181" s="54"/>
      <c r="D181" s="54"/>
      <c r="E181" s="54"/>
      <c r="F181" s="54"/>
      <c r="G181" s="54"/>
      <c r="H181" s="55"/>
    </row>
    <row r="182" spans="1:8" x14ac:dyDescent="0.15">
      <c r="A182" s="52" t="s">
        <v>5</v>
      </c>
      <c r="B182" s="56">
        <v>68</v>
      </c>
      <c r="C182" s="54">
        <v>272</v>
      </c>
      <c r="D182" s="54">
        <v>518</v>
      </c>
      <c r="E182" s="54">
        <v>1337</v>
      </c>
      <c r="F182" s="57">
        <v>2384</v>
      </c>
      <c r="G182" s="54">
        <v>2270</v>
      </c>
      <c r="H182" s="55">
        <v>2123</v>
      </c>
    </row>
    <row r="183" spans="1:8" x14ac:dyDescent="0.15">
      <c r="A183" s="52" t="s">
        <v>6</v>
      </c>
      <c r="B183" s="56">
        <v>442</v>
      </c>
      <c r="C183" s="54">
        <v>562</v>
      </c>
      <c r="D183" s="54">
        <v>1078</v>
      </c>
      <c r="E183" s="54">
        <v>1750</v>
      </c>
      <c r="F183" s="54">
        <v>2966</v>
      </c>
      <c r="G183" s="57">
        <v>3588</v>
      </c>
      <c r="H183" s="55">
        <v>2340</v>
      </c>
    </row>
    <row r="184" spans="1:8" x14ac:dyDescent="0.15">
      <c r="A184" s="52" t="s">
        <v>7</v>
      </c>
      <c r="B184" s="56">
        <v>499</v>
      </c>
      <c r="C184" s="54">
        <v>667</v>
      </c>
      <c r="D184" s="54">
        <v>1136</v>
      </c>
      <c r="E184" s="54">
        <v>2616</v>
      </c>
      <c r="F184" s="54">
        <v>4409</v>
      </c>
      <c r="G184" s="54">
        <v>5050</v>
      </c>
      <c r="H184" s="58">
        <v>4638</v>
      </c>
    </row>
    <row r="185" spans="1:8" x14ac:dyDescent="0.15">
      <c r="A185" s="52" t="s">
        <v>15</v>
      </c>
      <c r="B185" s="56"/>
      <c r="C185" s="54"/>
      <c r="D185" s="54"/>
      <c r="E185" s="54"/>
      <c r="F185" s="54"/>
      <c r="G185" s="54"/>
      <c r="H185" s="55"/>
    </row>
    <row r="186" spans="1:8" x14ac:dyDescent="0.15">
      <c r="A186" s="52" t="s">
        <v>8</v>
      </c>
      <c r="B186" s="56">
        <v>501</v>
      </c>
      <c r="C186" s="54">
        <v>761</v>
      </c>
      <c r="D186" s="54">
        <v>1214</v>
      </c>
      <c r="E186" s="54">
        <v>1956</v>
      </c>
      <c r="F186" s="54">
        <v>2512</v>
      </c>
      <c r="G186" s="54">
        <v>2582</v>
      </c>
      <c r="H186" s="55">
        <v>2250</v>
      </c>
    </row>
    <row r="187" spans="1:8" x14ac:dyDescent="0.15">
      <c r="A187" s="52" t="s">
        <v>16</v>
      </c>
      <c r="B187" s="56"/>
      <c r="C187" s="54"/>
      <c r="D187" s="54"/>
      <c r="E187" s="54"/>
      <c r="F187" s="54"/>
      <c r="G187" s="54"/>
      <c r="H187" s="55"/>
    </row>
    <row r="188" spans="1:8" x14ac:dyDescent="0.15">
      <c r="A188" s="52" t="s">
        <v>9</v>
      </c>
      <c r="B188" s="56">
        <v>503</v>
      </c>
      <c r="C188" s="54">
        <v>635</v>
      </c>
      <c r="D188" s="54">
        <v>1239</v>
      </c>
      <c r="E188" s="54">
        <v>2000</v>
      </c>
      <c r="F188" s="54">
        <v>3152</v>
      </c>
      <c r="G188" s="54">
        <v>3284</v>
      </c>
      <c r="H188" s="55">
        <v>1373</v>
      </c>
    </row>
    <row r="189" spans="1:8" x14ac:dyDescent="0.15">
      <c r="A189" s="52" t="s">
        <v>10</v>
      </c>
      <c r="B189" s="56">
        <v>231</v>
      </c>
      <c r="C189" s="54">
        <v>430</v>
      </c>
      <c r="D189" s="54">
        <v>1641</v>
      </c>
      <c r="E189" s="54">
        <v>2070</v>
      </c>
      <c r="F189" s="54">
        <v>3217</v>
      </c>
      <c r="G189" s="54">
        <v>3577</v>
      </c>
      <c r="H189" s="55">
        <v>2161</v>
      </c>
    </row>
    <row r="190" spans="1:8" x14ac:dyDescent="0.15">
      <c r="A190" s="52" t="s">
        <v>11</v>
      </c>
      <c r="B190" s="56">
        <v>323</v>
      </c>
      <c r="C190" s="54">
        <v>687</v>
      </c>
      <c r="D190" s="54">
        <v>2294</v>
      </c>
      <c r="E190" s="54">
        <v>3837</v>
      </c>
      <c r="F190" s="54">
        <v>4646</v>
      </c>
      <c r="G190" s="54">
        <v>4684</v>
      </c>
      <c r="H190" s="55">
        <v>4409</v>
      </c>
    </row>
    <row r="191" spans="1:8" x14ac:dyDescent="0.15">
      <c r="A191" s="59" t="s">
        <v>17</v>
      </c>
      <c r="B191" s="60"/>
      <c r="C191" s="61"/>
      <c r="D191" s="61"/>
      <c r="E191" s="61"/>
      <c r="F191" s="61"/>
      <c r="G191" s="61"/>
      <c r="H191" s="63"/>
    </row>
    <row r="194" spans="1:26" x14ac:dyDescent="0.15">
      <c r="A194" s="1" t="s">
        <v>669</v>
      </c>
    </row>
    <row r="195" spans="1:26" x14ac:dyDescent="0.15">
      <c r="A195" s="38"/>
      <c r="B195" s="41">
        <f>各都市データ!B2</f>
        <v>1996</v>
      </c>
      <c r="C195" s="42">
        <f>各都市データ!C2</f>
        <v>1997</v>
      </c>
      <c r="D195" s="42">
        <f>各都市データ!D2</f>
        <v>1998</v>
      </c>
      <c r="E195" s="42">
        <f>各都市データ!E2</f>
        <v>1999</v>
      </c>
      <c r="F195" s="42">
        <f>各都市データ!F2</f>
        <v>2000</v>
      </c>
      <c r="G195" s="42">
        <f>各都市データ!G2</f>
        <v>2001</v>
      </c>
      <c r="H195" s="42">
        <f>各都市データ!H2</f>
        <v>2002</v>
      </c>
      <c r="I195" s="42">
        <f>各都市データ!I2</f>
        <v>2003</v>
      </c>
      <c r="J195" s="42">
        <f>各都市データ!J2</f>
        <v>2004</v>
      </c>
      <c r="K195" s="42">
        <f>各都市データ!K2</f>
        <v>2005</v>
      </c>
      <c r="L195" s="42">
        <f>各都市データ!L2</f>
        <v>2006</v>
      </c>
      <c r="M195" s="42">
        <f>各都市データ!M2</f>
        <v>2007</v>
      </c>
      <c r="N195" s="42">
        <f>各都市データ!N2</f>
        <v>2008</v>
      </c>
      <c r="O195" s="42">
        <f>各都市データ!O2</f>
        <v>2009</v>
      </c>
      <c r="P195" s="42">
        <f>各都市データ!P2</f>
        <v>2010</v>
      </c>
      <c r="Q195" s="42">
        <f>各都市データ!Q2</f>
        <v>2011</v>
      </c>
      <c r="R195" s="42">
        <f>各都市データ!R2</f>
        <v>2012</v>
      </c>
      <c r="S195" s="42">
        <f>各都市データ!S2</f>
        <v>2013</v>
      </c>
      <c r="T195" s="42">
        <f>各都市データ!T2</f>
        <v>2014</v>
      </c>
      <c r="U195" s="42">
        <f>各都市データ!U2</f>
        <v>2015</v>
      </c>
      <c r="V195" s="42">
        <f>各都市データ!V2</f>
        <v>2016</v>
      </c>
      <c r="W195" s="42">
        <f>各都市データ!W2</f>
        <v>2017</v>
      </c>
      <c r="X195" s="42">
        <f>各都市データ!X2</f>
        <v>2018</v>
      </c>
      <c r="Y195" s="42">
        <f>各都市データ!Y2</f>
        <v>2019</v>
      </c>
      <c r="Z195" s="43">
        <f>各都市データ!Z2</f>
        <v>2020</v>
      </c>
    </row>
    <row r="196" spans="1:26" x14ac:dyDescent="0.15">
      <c r="A196" s="44" t="s">
        <v>20</v>
      </c>
      <c r="B196" s="45">
        <f t="shared" ref="B196:T196" si="42">ROUND(AVERAGE(B197:B216),1)</f>
        <v>1436.8</v>
      </c>
      <c r="C196" s="46">
        <f t="shared" si="42"/>
        <v>1456.8</v>
      </c>
      <c r="D196" s="46">
        <f t="shared" si="42"/>
        <v>1421.8</v>
      </c>
      <c r="E196" s="46">
        <f t="shared" si="42"/>
        <v>1410.8</v>
      </c>
      <c r="F196" s="46">
        <f t="shared" si="42"/>
        <v>1416.5</v>
      </c>
      <c r="G196" s="46">
        <f t="shared" si="42"/>
        <v>1385</v>
      </c>
      <c r="H196" s="46">
        <f t="shared" si="42"/>
        <v>1376.2</v>
      </c>
      <c r="I196" s="46">
        <f t="shared" si="42"/>
        <v>1302.5999999999999</v>
      </c>
      <c r="J196" s="46">
        <f t="shared" si="42"/>
        <v>1295.2</v>
      </c>
      <c r="K196" s="46">
        <f t="shared" si="42"/>
        <v>1301.2</v>
      </c>
      <c r="L196" s="46">
        <f t="shared" si="42"/>
        <v>1293.3</v>
      </c>
      <c r="M196" s="46">
        <f t="shared" si="42"/>
        <v>1281.8</v>
      </c>
      <c r="N196" s="46">
        <f t="shared" si="42"/>
        <v>1271.4000000000001</v>
      </c>
      <c r="O196" s="46">
        <f t="shared" si="42"/>
        <v>1283.3</v>
      </c>
      <c r="P196" s="46">
        <f t="shared" si="42"/>
        <v>1281.4000000000001</v>
      </c>
      <c r="Q196" s="46">
        <f t="shared" si="42"/>
        <v>1254.7</v>
      </c>
      <c r="R196" s="46">
        <f t="shared" si="42"/>
        <v>1296</v>
      </c>
      <c r="S196" s="46">
        <f t="shared" si="42"/>
        <v>1293.5</v>
      </c>
      <c r="T196" s="46">
        <f t="shared" si="42"/>
        <v>1287.8</v>
      </c>
      <c r="U196" s="46">
        <f t="shared" ref="U196:Z196" si="43">ROUND(AVERAGE(U197:U216),1)</f>
        <v>1298.7</v>
      </c>
      <c r="V196" s="46">
        <f t="shared" si="43"/>
        <v>1274.3</v>
      </c>
      <c r="W196" s="46">
        <f t="shared" si="43"/>
        <v>1271.2</v>
      </c>
      <c r="X196" s="46">
        <f t="shared" si="43"/>
        <v>1265.7</v>
      </c>
      <c r="Y196" s="46">
        <f t="shared" si="43"/>
        <v>1255.8</v>
      </c>
      <c r="Z196" s="47">
        <f t="shared" si="43"/>
        <v>1259.5999999999999</v>
      </c>
    </row>
    <row r="197" spans="1:26" x14ac:dyDescent="0.15">
      <c r="A197" s="48" t="s">
        <v>0</v>
      </c>
      <c r="B197" s="49">
        <f>ROUND(B4/人口!B3*100000,1)</f>
        <v>2246.5</v>
      </c>
      <c r="C197" s="50">
        <f>ROUND(C4/人口!C3*100000,1)</f>
        <v>2235.6</v>
      </c>
      <c r="D197" s="50">
        <f>ROUND(D4/人口!D3*100000,1)</f>
        <v>2207.6999999999998</v>
      </c>
      <c r="E197" s="50">
        <f>ROUND(E4/人口!E3*100000,1)</f>
        <v>2182.9</v>
      </c>
      <c r="F197" s="50">
        <f>ROUND(F4/人口!F3*100000,1)</f>
        <v>2171.1999999999998</v>
      </c>
      <c r="G197" s="50">
        <f>ROUND(G4/人口!G3*100000,1)</f>
        <v>2137.1999999999998</v>
      </c>
      <c r="H197" s="50">
        <f>ROUND(H4/人口!H3*100000,1)</f>
        <v>2113.9</v>
      </c>
      <c r="I197" s="50">
        <f>ROUND(I4/人口!I3*100000,1)</f>
        <v>2099.1</v>
      </c>
      <c r="J197" s="50">
        <f>ROUND(J4/人口!J3*100000,1)</f>
        <v>2084.6999999999998</v>
      </c>
      <c r="K197" s="50">
        <f>ROUND(K4/人口!K3*100000,1)</f>
        <v>2069.1</v>
      </c>
      <c r="L197" s="50">
        <f>ROUND(L4/人口!L3*100000,1)</f>
        <v>2045</v>
      </c>
      <c r="M197" s="50">
        <f>ROUND(M4/人口!M3*100000,1)</f>
        <v>2016.3</v>
      </c>
      <c r="N197" s="50">
        <f>ROUND(N4/人口!N3*100000,1)</f>
        <v>1990.6</v>
      </c>
      <c r="O197" s="50">
        <f>ROUND(O4/人口!O3*100000,1)</f>
        <v>1991.4</v>
      </c>
      <c r="P197" s="50">
        <f>ROUND(P4/人口!P3*100000,1)</f>
        <v>1966.8</v>
      </c>
      <c r="Q197" s="50">
        <f>ROUND(Q4/人口!Q3*100000,1)</f>
        <v>1946.1</v>
      </c>
      <c r="R197" s="50">
        <f>ROUND(R4/人口!R3*100000,1)</f>
        <v>1936.8</v>
      </c>
      <c r="S197" s="50">
        <f>ROUND(S4/人口!S3*100000,1)</f>
        <v>1929.9</v>
      </c>
      <c r="T197" s="50">
        <f>ROUND(T4/人口!T3*100000,1)</f>
        <v>1912.2</v>
      </c>
      <c r="U197" s="50">
        <f>ROUND(U4/人口!U3*100000,1)</f>
        <v>1899.3</v>
      </c>
      <c r="V197" s="50">
        <f>ROUND(V4/人口!V3*100000,1)</f>
        <v>1886.2</v>
      </c>
      <c r="W197" s="50">
        <f>ROUND(W4/人口!W3*100000,1)</f>
        <v>1879.8</v>
      </c>
      <c r="X197" s="50">
        <f>ROUND(X4/人口!X3*100000,1)</f>
        <v>1868.1</v>
      </c>
      <c r="Y197" s="50">
        <f>ROUND(Y4/人口!Y3*100000,1)</f>
        <v>1858</v>
      </c>
      <c r="Z197" s="51">
        <f>ROUND(Z4/人口!Z3*100000,1)</f>
        <v>1873.9</v>
      </c>
    </row>
    <row r="198" spans="1:26" x14ac:dyDescent="0.15">
      <c r="A198" s="52" t="s">
        <v>1</v>
      </c>
      <c r="B198" s="53">
        <f>ROUND(B5/人口!B4*100000,1)</f>
        <v>1268.5</v>
      </c>
      <c r="C198" s="54">
        <f>ROUND(C5/人口!C4*100000,1)</f>
        <v>1274.8</v>
      </c>
      <c r="D198" s="54">
        <f>ROUND(D5/人口!D4*100000,1)</f>
        <v>1241.9000000000001</v>
      </c>
      <c r="E198" s="54">
        <f>ROUND(E5/人口!E4*100000,1)</f>
        <v>1251.9000000000001</v>
      </c>
      <c r="F198" s="54">
        <f>ROUND(F5/人口!F4*100000,1)</f>
        <v>1258.0999999999999</v>
      </c>
      <c r="G198" s="54">
        <f>ROUND(G5/人口!G4*100000,1)</f>
        <v>1231.0999999999999</v>
      </c>
      <c r="H198" s="54">
        <f>ROUND(H5/人口!H4*100000,1)</f>
        <v>1241.2</v>
      </c>
      <c r="I198" s="54">
        <f>ROUND(I5/人口!I4*100000,1)</f>
        <v>1214.8</v>
      </c>
      <c r="J198" s="54">
        <f>ROUND(J5/人口!J4*100000,1)</f>
        <v>1239.5999999999999</v>
      </c>
      <c r="K198" s="54">
        <f>ROUND(K5/人口!K4*100000,1)</f>
        <v>1257.3</v>
      </c>
      <c r="L198" s="54">
        <f>ROUND(L5/人口!L4*100000,1)</f>
        <v>1247.9000000000001</v>
      </c>
      <c r="M198" s="54">
        <f>ROUND(M5/人口!M4*100000,1)</f>
        <v>1240.0999999999999</v>
      </c>
      <c r="N198" s="54">
        <f>ROUND(N5/人口!N4*100000,1)</f>
        <v>1240.7</v>
      </c>
      <c r="O198" s="54">
        <f>ROUND(O5/人口!O4*100000,1)</f>
        <v>1254</v>
      </c>
      <c r="P198" s="54">
        <f>ROUND(P5/人口!P4*100000,1)</f>
        <v>1245.5999999999999</v>
      </c>
      <c r="Q198" s="54">
        <f>ROUND(Q5/人口!Q4*100000,1)</f>
        <v>1229.5</v>
      </c>
      <c r="R198" s="54">
        <f>ROUND(R5/人口!R4*100000,1)</f>
        <v>1215.4000000000001</v>
      </c>
      <c r="S198" s="54">
        <f>ROUND(S5/人口!S4*100000,1)</f>
        <v>1206.3</v>
      </c>
      <c r="T198" s="54">
        <f>ROUND(T5/人口!T4*100000,1)</f>
        <v>1184.3</v>
      </c>
      <c r="U198" s="54">
        <f>ROUND(U5/人口!U4*100000,1)</f>
        <v>1183.5</v>
      </c>
      <c r="V198" s="54">
        <f>ROUND(V5/人口!V4*100000,1)</f>
        <v>1145.7</v>
      </c>
      <c r="W198" s="54">
        <f>ROUND(W5/人口!W4*100000,1)</f>
        <v>1159.7</v>
      </c>
      <c r="X198" s="54">
        <f>ROUND(X5/人口!X4*100000,1)</f>
        <v>1156.5</v>
      </c>
      <c r="Y198" s="54">
        <f>ROUND(Y5/人口!Y4*100000,1)</f>
        <v>1143.7</v>
      </c>
      <c r="Z198" s="55">
        <f>ROUND(Z5/人口!Z4*100000,1)</f>
        <v>1154.0999999999999</v>
      </c>
    </row>
    <row r="199" spans="1:26" x14ac:dyDescent="0.15">
      <c r="A199" s="52" t="s">
        <v>18</v>
      </c>
      <c r="B199" s="56"/>
      <c r="C199" s="54"/>
      <c r="D199" s="54"/>
      <c r="E199" s="54"/>
      <c r="F199" s="54"/>
      <c r="G199" s="54"/>
      <c r="H199" s="54"/>
      <c r="I199" s="54">
        <f>ROUND(I6/人口!I5*100000,1)</f>
        <v>654.70000000000005</v>
      </c>
      <c r="J199" s="54">
        <f>ROUND(J6/人口!J5*100000,1)</f>
        <v>653.20000000000005</v>
      </c>
      <c r="K199" s="54">
        <f>ROUND(K6/人口!K5*100000,1)</f>
        <v>684.6</v>
      </c>
      <c r="L199" s="54">
        <f>ROUND(L6/人口!L5*100000,1)</f>
        <v>676.4</v>
      </c>
      <c r="M199" s="57">
        <f>ROUND(M6/人口!M5*100000,1)</f>
        <v>668.6</v>
      </c>
      <c r="N199" s="54">
        <f>ROUND(N6/人口!N5*100000,1)</f>
        <v>672.3</v>
      </c>
      <c r="O199" s="54">
        <f>ROUND(O6/人口!O5*100000,1)</f>
        <v>678.7</v>
      </c>
      <c r="P199" s="54">
        <f>ROUND(P6/人口!P5*100000,1)</f>
        <v>668.9</v>
      </c>
      <c r="Q199" s="54">
        <f>ROUND(Q6/人口!Q5*100000,1)</f>
        <v>647</v>
      </c>
      <c r="R199" s="54">
        <f>ROUND(R6/人口!R5*100000,1)</f>
        <v>651.4</v>
      </c>
      <c r="S199" s="54">
        <f>ROUND(S6/人口!S5*100000,1)</f>
        <v>633.4</v>
      </c>
      <c r="T199" s="54">
        <f>ROUND(T6/人口!T5*100000,1)</f>
        <v>624.6</v>
      </c>
      <c r="U199" s="54">
        <f>ROUND(U6/人口!U5*100000,1)</f>
        <v>627</v>
      </c>
      <c r="V199" s="54">
        <f>ROUND(V6/人口!V5*100000,1)</f>
        <v>618</v>
      </c>
      <c r="W199" s="54">
        <f>ROUND(W6/人口!W5*100000,1)</f>
        <v>617.5</v>
      </c>
      <c r="X199" s="54">
        <f>ROUND(X6/人口!X5*100000,1)</f>
        <v>615.6</v>
      </c>
      <c r="Y199" s="54">
        <f>ROUND(Y6/人口!Y5*100000,1)</f>
        <v>609.9</v>
      </c>
      <c r="Z199" s="55">
        <f>ROUND(Z6/人口!Z5*100000,1)</f>
        <v>619.79999999999995</v>
      </c>
    </row>
    <row r="200" spans="1:26" x14ac:dyDescent="0.15">
      <c r="A200" s="52" t="s">
        <v>2</v>
      </c>
      <c r="B200" s="56">
        <f>ROUND(B7/人口!B6*100000,1)</f>
        <v>1072.4000000000001</v>
      </c>
      <c r="C200" s="57">
        <f>ROUND(C7/人口!C6*100000,1)</f>
        <v>1095.9000000000001</v>
      </c>
      <c r="D200" s="54">
        <f>ROUND(D7/人口!D6*100000,1)</f>
        <v>1096.4000000000001</v>
      </c>
      <c r="E200" s="54">
        <f>ROUND(E7/人口!E6*100000,1)</f>
        <v>1089.3</v>
      </c>
      <c r="F200" s="54">
        <f>ROUND(F7/人口!F6*100000,1)</f>
        <v>1083.9000000000001</v>
      </c>
      <c r="G200" s="54">
        <f>ROUND(G7/人口!G6*100000,1)</f>
        <v>1058.7</v>
      </c>
      <c r="H200" s="54">
        <f>ROUND(H7/人口!H6*100000,1)</f>
        <v>1049.3</v>
      </c>
      <c r="I200" s="54">
        <f>ROUND(I7/人口!I6*100000,1)</f>
        <v>1041.5</v>
      </c>
      <c r="J200" s="54">
        <f>ROUND(J7/人口!J6*100000,1)</f>
        <v>1018.7</v>
      </c>
      <c r="K200" s="54">
        <f>ROUND(K7/人口!K6*100000,1)</f>
        <v>1018.8</v>
      </c>
      <c r="L200" s="54">
        <f>ROUND(L7/人口!L6*100000,1)</f>
        <v>993.5</v>
      </c>
      <c r="M200" s="54">
        <f>ROUND(M7/人口!M6*100000,1)</f>
        <v>967.8</v>
      </c>
      <c r="N200" s="54">
        <f>ROUND(N7/人口!N6*100000,1)</f>
        <v>944.7</v>
      </c>
      <c r="O200" s="54">
        <f>ROUND(O7/人口!O6*100000,1)</f>
        <v>939.3</v>
      </c>
      <c r="P200" s="54">
        <f>ROUND(P7/人口!P6*100000,1)</f>
        <v>946.5</v>
      </c>
      <c r="Q200" s="54">
        <f>ROUND(Q7/人口!Q6*100000,1)</f>
        <v>931.2</v>
      </c>
      <c r="R200" s="54">
        <f>ROUND(R7/人口!R6*100000,1)</f>
        <v>939.1</v>
      </c>
      <c r="S200" s="54">
        <f>ROUND(S7/人口!S6*100000,1)</f>
        <v>937.2</v>
      </c>
      <c r="T200" s="54">
        <f>ROUND(T7/人口!T6*100000,1)</f>
        <v>964.2</v>
      </c>
      <c r="U200" s="54">
        <f>ROUND(U7/人口!U6*100000,1)</f>
        <v>973.9</v>
      </c>
      <c r="V200" s="54">
        <f>ROUND(V7/人口!V6*100000,1)</f>
        <v>946.7</v>
      </c>
      <c r="W200" s="54">
        <f>ROUND(W7/人口!W6*100000,1)</f>
        <v>944.5</v>
      </c>
      <c r="X200" s="54">
        <f>ROUND(X7/人口!X6*100000,1)</f>
        <v>938.8</v>
      </c>
      <c r="Y200" s="54">
        <f>ROUND(Y7/人口!Y6*100000,1)</f>
        <v>926.2</v>
      </c>
      <c r="Z200" s="55">
        <f>ROUND(Z7/人口!Z6*100000,1)</f>
        <v>946.8</v>
      </c>
    </row>
    <row r="201" spans="1:26" x14ac:dyDescent="0.15">
      <c r="A201" s="52" t="s">
        <v>3</v>
      </c>
      <c r="B201" s="56">
        <f>ROUND(B8/人口!B7*100000,1)</f>
        <v>830.9</v>
      </c>
      <c r="C201" s="54">
        <f>ROUND(C8/人口!C7*100000,1)</f>
        <v>836.1</v>
      </c>
      <c r="D201" s="57">
        <f>ROUND(D8/人口!D7*100000,1)</f>
        <v>818.4</v>
      </c>
      <c r="E201" s="54">
        <f>ROUND(E8/人口!E7*100000,1)</f>
        <v>813.5</v>
      </c>
      <c r="F201" s="54">
        <f>ROUND(F8/人口!F7*100000,1)</f>
        <v>811.4</v>
      </c>
      <c r="G201" s="54">
        <f>ROUND(G8/人口!G7*100000,1)</f>
        <v>810.7</v>
      </c>
      <c r="H201" s="54">
        <f>ROUND(H8/人口!H7*100000,1)</f>
        <v>802.6</v>
      </c>
      <c r="I201" s="54">
        <f>ROUND(I8/人口!I7*100000,1)</f>
        <v>782.6</v>
      </c>
      <c r="J201" s="54">
        <f>ROUND(J8/人口!J7*100000,1)</f>
        <v>786.6</v>
      </c>
      <c r="K201" s="54">
        <f>ROUND(K8/人口!K7*100000,1)</f>
        <v>785.4</v>
      </c>
      <c r="L201" s="54">
        <f>ROUND(L8/人口!L7*100000,1)</f>
        <v>771.2</v>
      </c>
      <c r="M201" s="54">
        <f>ROUND(M8/人口!M7*100000,1)</f>
        <v>765.8</v>
      </c>
      <c r="N201" s="54">
        <f>ROUND(N8/人口!N7*100000,1)</f>
        <v>764.2</v>
      </c>
      <c r="O201" s="54">
        <f>ROUND(O8/人口!O7*100000,1)</f>
        <v>752.4</v>
      </c>
      <c r="P201" s="54">
        <f>ROUND(P8/人口!P7*100000,1)</f>
        <v>757.3</v>
      </c>
      <c r="Q201" s="54">
        <f>ROUND(Q8/人口!Q7*100000,1)</f>
        <v>748.1</v>
      </c>
      <c r="R201" s="54">
        <f>ROUND(R8/人口!R7*100000,1)</f>
        <v>754.1</v>
      </c>
      <c r="S201" s="54">
        <f>ROUND(S8/人口!S7*100000,1)</f>
        <v>749</v>
      </c>
      <c r="T201" s="54">
        <f>ROUND(T8/人口!T7*100000,1)</f>
        <v>748.1</v>
      </c>
      <c r="U201" s="54">
        <f>ROUND(U8/人口!U7*100000,1)</f>
        <v>757.7</v>
      </c>
      <c r="V201" s="54">
        <f>ROUND(V8/人口!V7*100000,1)</f>
        <v>737.1</v>
      </c>
      <c r="W201" s="54">
        <f>ROUND(W8/人口!W7*100000,1)</f>
        <v>739.7</v>
      </c>
      <c r="X201" s="54">
        <f>ROUND(X8/人口!X7*100000,1)</f>
        <v>742.6</v>
      </c>
      <c r="Y201" s="54">
        <f>ROUND(Y8/人口!Y7*100000,1)</f>
        <v>742</v>
      </c>
      <c r="Z201" s="55">
        <f>ROUND(Z8/人口!Z7*100000,1)</f>
        <v>755.5</v>
      </c>
    </row>
    <row r="202" spans="1:26" x14ac:dyDescent="0.15">
      <c r="A202" s="52" t="s">
        <v>4</v>
      </c>
      <c r="B202" s="56">
        <f>ROUND(B9/人口!B8*100000,1)</f>
        <v>851.8</v>
      </c>
      <c r="C202" s="54">
        <f>ROUND(C9/人口!C8*100000,1)</f>
        <v>857.9</v>
      </c>
      <c r="D202" s="54">
        <f>ROUND(D9/人口!D8*100000,1)</f>
        <v>837.5</v>
      </c>
      <c r="E202" s="57">
        <f>ROUND(E9/人口!E8*100000,1)</f>
        <v>830.3</v>
      </c>
      <c r="F202" s="54">
        <f>ROUND(F9/人口!F8*100000,1)</f>
        <v>828.5</v>
      </c>
      <c r="G202" s="54">
        <f>ROUND(G9/人口!G8*100000,1)</f>
        <v>828.5</v>
      </c>
      <c r="H202" s="54">
        <f>ROUND(H9/人口!H8*100000,1)</f>
        <v>823.6</v>
      </c>
      <c r="I202" s="54">
        <f>ROUND(I9/人口!I8*100000,1)</f>
        <v>810.6</v>
      </c>
      <c r="J202" s="54">
        <f>ROUND(J9/人口!J8*100000,1)</f>
        <v>797.5</v>
      </c>
      <c r="K202" s="54">
        <f>ROUND(K9/人口!K8*100000,1)</f>
        <v>801.2</v>
      </c>
      <c r="L202" s="54">
        <f>ROUND(L9/人口!L8*100000,1)</f>
        <v>775.6</v>
      </c>
      <c r="M202" s="54">
        <f>ROUND(M9/人口!M8*100000,1)</f>
        <v>759.2</v>
      </c>
      <c r="N202" s="54">
        <f>ROUND(N9/人口!N8*100000,1)</f>
        <v>735.9</v>
      </c>
      <c r="O202" s="54">
        <f>ROUND(O9/人口!O8*100000,1)</f>
        <v>723.9</v>
      </c>
      <c r="P202" s="54">
        <f>ROUND(P9/人口!P8*100000,1)</f>
        <v>727.7</v>
      </c>
      <c r="Q202" s="54">
        <f>ROUND(Q9/人口!Q8*100000,1)</f>
        <v>719.1</v>
      </c>
      <c r="R202" s="54">
        <f>ROUND(R9/人口!R8*100000,1)</f>
        <v>740</v>
      </c>
      <c r="S202" s="54">
        <f>ROUND(S9/人口!S8*100000,1)</f>
        <v>736.8</v>
      </c>
      <c r="T202" s="54">
        <f>ROUND(T9/人口!T8*100000,1)</f>
        <v>741.8</v>
      </c>
      <c r="U202" s="54">
        <f>ROUND(U9/人口!U8*100000,1)</f>
        <v>747.7</v>
      </c>
      <c r="V202" s="54">
        <f>ROUND(V9/人口!V8*100000,1)</f>
        <v>727.4</v>
      </c>
      <c r="W202" s="54">
        <f>ROUND(W9/人口!W8*100000,1)</f>
        <v>719.1</v>
      </c>
      <c r="X202" s="54">
        <f>ROUND(X9/人口!X8*100000,1)</f>
        <v>713.4</v>
      </c>
      <c r="Y202" s="54">
        <f>ROUND(Y9/人口!Y8*100000,1)</f>
        <v>704.7</v>
      </c>
      <c r="Z202" s="55">
        <f>ROUND(Z9/人口!Z8*100000,1)</f>
        <v>733.9</v>
      </c>
    </row>
    <row r="203" spans="1:26" x14ac:dyDescent="0.15">
      <c r="A203" s="52" t="s">
        <v>19</v>
      </c>
      <c r="B203" s="56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>
        <f>ROUND(P10/人口!P9*100000,1)</f>
        <v>1093.5</v>
      </c>
      <c r="Q203" s="54">
        <f>ROUND(Q10/人口!Q9*100000,1)</f>
        <v>1084.3</v>
      </c>
      <c r="R203" s="54">
        <f>ROUND(R10/人口!R9*100000,1)</f>
        <v>1088.2</v>
      </c>
      <c r="S203" s="54">
        <f>ROUND(S10/人口!S9*100000,1)</f>
        <v>1085.7</v>
      </c>
      <c r="T203" s="57">
        <f>ROUND(T10/人口!T9*100000,1)</f>
        <v>1084.9000000000001</v>
      </c>
      <c r="U203" s="54">
        <f>ROUND(U10/人口!U9*100000,1)</f>
        <v>1101.9000000000001</v>
      </c>
      <c r="V203" s="57">
        <f>ROUND(V10/人口!V9*100000,1)</f>
        <v>1071.9000000000001</v>
      </c>
      <c r="W203" s="54">
        <f>ROUND(W10/人口!W9*100000,1)</f>
        <v>1058.4000000000001</v>
      </c>
      <c r="X203" s="57">
        <f>ROUND(X10/人口!X9*100000,1)</f>
        <v>1056.4000000000001</v>
      </c>
      <c r="Y203" s="54">
        <f>ROUND(Y10/人口!Y9*100000,1)</f>
        <v>1044.0999999999999</v>
      </c>
      <c r="Z203" s="58">
        <f>ROUND(Z10/人口!Z9*100000,1)</f>
        <v>1025.5999999999999</v>
      </c>
    </row>
    <row r="204" spans="1:26" x14ac:dyDescent="0.15">
      <c r="A204" s="52" t="s">
        <v>12</v>
      </c>
      <c r="B204" s="56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>
        <f>ROUND(M11/人口!M10*100000,1)</f>
        <v>1393.7</v>
      </c>
      <c r="N204" s="57">
        <f>ROUND(N11/人口!N10*100000,1)</f>
        <v>1385.7</v>
      </c>
      <c r="O204" s="54">
        <f>ROUND(O11/人口!O10*100000,1)</f>
        <v>1374.3</v>
      </c>
      <c r="P204" s="54">
        <f>ROUND(P11/人口!P10*100000,1)</f>
        <v>1370.9</v>
      </c>
      <c r="Q204" s="54">
        <f>ROUND(Q11/人口!Q10*100000,1)</f>
        <v>1362.9</v>
      </c>
      <c r="R204" s="54">
        <f>ROUND(R11/人口!R10*100000,1)</f>
        <v>1361</v>
      </c>
      <c r="S204" s="54">
        <f>ROUND(S11/人口!S10*100000,1)</f>
        <v>1362.7</v>
      </c>
      <c r="T204" s="54">
        <f>ROUND(T11/人口!T10*100000,1)</f>
        <v>1365.3</v>
      </c>
      <c r="U204" s="54">
        <f>ROUND(U11/人口!U10*100000,1)</f>
        <v>1359.9</v>
      </c>
      <c r="V204" s="54">
        <f>ROUND(V11/人口!V10*100000,1)</f>
        <v>1352.4</v>
      </c>
      <c r="W204" s="54">
        <f>ROUND(W11/人口!W10*100000,1)</f>
        <v>1356.5</v>
      </c>
      <c r="X204" s="54">
        <f>ROUND(X11/人口!X10*100000,1)</f>
        <v>1361.2</v>
      </c>
      <c r="Y204" s="54">
        <f>ROUND(Y11/人口!Y10*100000,1)</f>
        <v>1358.6</v>
      </c>
      <c r="Z204" s="55">
        <f>ROUND(Z11/人口!Z10*100000,1)</f>
        <v>1342.8</v>
      </c>
    </row>
    <row r="205" spans="1:26" x14ac:dyDescent="0.15">
      <c r="A205" s="52" t="s">
        <v>13</v>
      </c>
      <c r="B205" s="56"/>
      <c r="C205" s="54"/>
      <c r="D205" s="54"/>
      <c r="E205" s="54"/>
      <c r="F205" s="54"/>
      <c r="G205" s="54"/>
      <c r="H205" s="54"/>
      <c r="I205" s="54"/>
      <c r="J205" s="54"/>
      <c r="K205" s="54">
        <f>ROUND(K12/人口!K11*100000,1)</f>
        <v>1193</v>
      </c>
      <c r="L205" s="54">
        <f>ROUND(L12/人口!L11*100000,1)</f>
        <v>1161.9000000000001</v>
      </c>
      <c r="M205" s="54">
        <f>ROUND(M12/人口!M11*100000,1)</f>
        <v>1159.5999999999999</v>
      </c>
      <c r="N205" s="54">
        <f>ROUND(N12/人口!N11*100000,1)</f>
        <v>1154.0999999999999</v>
      </c>
      <c r="O205" s="57">
        <f>ROUND(O12/人口!O11*100000,1)</f>
        <v>1105.4000000000001</v>
      </c>
      <c r="P205" s="54">
        <f>ROUND(P12/人口!P11*100000,1)</f>
        <v>1108.8</v>
      </c>
      <c r="Q205" s="54">
        <f>ROUND(Q12/人口!Q11*100000,1)</f>
        <v>1087.5999999999999</v>
      </c>
      <c r="R205" s="54">
        <f>ROUND(R12/人口!R11*100000,1)</f>
        <v>1089.5999999999999</v>
      </c>
      <c r="S205" s="54">
        <f>ROUND(S12/人口!S11*100000,1)</f>
        <v>1092.7</v>
      </c>
      <c r="T205" s="54">
        <f>ROUND(T12/人口!T11*100000,1)</f>
        <v>1082.5</v>
      </c>
      <c r="U205" s="54">
        <f>ROUND(U12/人口!U11*100000,1)</f>
        <v>1088.0999999999999</v>
      </c>
      <c r="V205" s="54">
        <f>ROUND(V12/人口!V11*100000,1)</f>
        <v>1093.2</v>
      </c>
      <c r="W205" s="54">
        <f>ROUND(W12/人口!W11*100000,1)</f>
        <v>1097.9000000000001</v>
      </c>
      <c r="X205" s="54">
        <f>ROUND(X12/人口!X11*100000,1)</f>
        <v>1093.8</v>
      </c>
      <c r="Y205" s="54">
        <f>ROUND(Y12/人口!Y11*100000,1)</f>
        <v>1100.0999999999999</v>
      </c>
      <c r="Z205" s="55">
        <f>ROUND(Z12/人口!Z11*100000,1)</f>
        <v>1083.8</v>
      </c>
    </row>
    <row r="206" spans="1:26" x14ac:dyDescent="0.15">
      <c r="A206" s="52" t="s">
        <v>14</v>
      </c>
      <c r="B206" s="56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>
        <f>ROUND(M13/人口!M12*100000,1)</f>
        <v>1194.5999999999999</v>
      </c>
      <c r="N206" s="54">
        <f>ROUND(N13/人口!N12*100000,1)</f>
        <v>1185.0999999999999</v>
      </c>
      <c r="O206" s="54">
        <f>ROUND(O13/人口!O12*100000,1)</f>
        <v>1187.9000000000001</v>
      </c>
      <c r="P206" s="57">
        <f>ROUND(P13/人口!P12*100000,1)</f>
        <v>1231.5</v>
      </c>
      <c r="Q206" s="54">
        <f>ROUND(Q13/人口!Q12*100000,1)</f>
        <v>1176</v>
      </c>
      <c r="R206" s="54">
        <f>ROUND(R13/人口!R12*100000,1)</f>
        <v>1153.7</v>
      </c>
      <c r="S206" s="54">
        <f>ROUND(S13/人口!S12*100000,1)</f>
        <v>1136.8</v>
      </c>
      <c r="T206" s="54">
        <f>ROUND(T13/人口!T12*100000,1)</f>
        <v>1154.0999999999999</v>
      </c>
      <c r="U206" s="54">
        <f>ROUND(U13/人口!U12*100000,1)</f>
        <v>1160.5</v>
      </c>
      <c r="V206" s="54">
        <f>ROUND(V13/人口!V12*100000,1)</f>
        <v>1138.5</v>
      </c>
      <c r="W206" s="54">
        <f>ROUND(W13/人口!W12*100000,1)</f>
        <v>1139.9000000000001</v>
      </c>
      <c r="X206" s="54">
        <f>ROUND(X13/人口!X12*100000,1)</f>
        <v>1124.5999999999999</v>
      </c>
      <c r="Y206" s="54">
        <f>ROUND(Y13/人口!Y12*100000,1)</f>
        <v>1113.0999999999999</v>
      </c>
      <c r="Z206" s="55">
        <f>ROUND(Z13/人口!Z12*100000,1)</f>
        <v>1094.0999999999999</v>
      </c>
    </row>
    <row r="207" spans="1:26" x14ac:dyDescent="0.15">
      <c r="A207" s="52" t="s">
        <v>5</v>
      </c>
      <c r="B207" s="56">
        <f>ROUND(B14/人口!B13*100000,1)</f>
        <v>1299.4000000000001</v>
      </c>
      <c r="C207" s="54">
        <f>ROUND(C14/人口!C13*100000,1)</f>
        <v>1328.9</v>
      </c>
      <c r="D207" s="54">
        <f>ROUND(D14/人口!D13*100000,1)</f>
        <v>1285.3</v>
      </c>
      <c r="E207" s="54">
        <f>ROUND(E14/人口!E13*100000,1)</f>
        <v>1274.7</v>
      </c>
      <c r="F207" s="57">
        <f>ROUND(F14/人口!F13*100000,1)</f>
        <v>1281.0999999999999</v>
      </c>
      <c r="G207" s="54">
        <f>ROUND(G14/人口!G13*100000,1)</f>
        <v>1254.9000000000001</v>
      </c>
      <c r="H207" s="54">
        <f>ROUND(H14/人口!H13*100000,1)</f>
        <v>1241</v>
      </c>
      <c r="I207" s="54">
        <f>ROUND(I14/人口!I13*100000,1)</f>
        <v>1217.5</v>
      </c>
      <c r="J207" s="54">
        <f>ROUND(J14/人口!J13*100000,1)</f>
        <v>1203.8</v>
      </c>
      <c r="K207" s="54">
        <f>ROUND(K14/人口!K13*100000,1)</f>
        <v>1211.5</v>
      </c>
      <c r="L207" s="54">
        <f>ROUND(L14/人口!L13*100000,1)</f>
        <v>1177.0999999999999</v>
      </c>
      <c r="M207" s="54">
        <f>ROUND(M14/人口!M13*100000,1)</f>
        <v>1159</v>
      </c>
      <c r="N207" s="54">
        <f>ROUND(N14/人口!N13*100000,1)</f>
        <v>1144.8</v>
      </c>
      <c r="O207" s="54">
        <f>ROUND(O14/人口!O13*100000,1)</f>
        <v>1134.8</v>
      </c>
      <c r="P207" s="54">
        <f>ROUND(P14/人口!P13*100000,1)</f>
        <v>1154.5</v>
      </c>
      <c r="Q207" s="54">
        <f>ROUND(Q14/人口!Q13*100000,1)</f>
        <v>1120.4000000000001</v>
      </c>
      <c r="R207" s="54">
        <f>ROUND(R14/人口!R13*100000,1)</f>
        <v>1120.3</v>
      </c>
      <c r="S207" s="54">
        <f>ROUND(S14/人口!S13*100000,1)</f>
        <v>1113.7</v>
      </c>
      <c r="T207" s="54">
        <f>ROUND(T14/人口!T13*100000,1)</f>
        <v>1105.0999999999999</v>
      </c>
      <c r="U207" s="54">
        <f>ROUND(U14/人口!U13*100000,1)</f>
        <v>1119.5</v>
      </c>
      <c r="V207" s="54">
        <f>ROUND(V14/人口!V13*100000,1)</f>
        <v>1086.0999999999999</v>
      </c>
      <c r="W207" s="54">
        <f>ROUND(W14/人口!W13*100000,1)</f>
        <v>1064</v>
      </c>
      <c r="X207" s="54">
        <f>ROUND(X14/人口!X13*100000,1)</f>
        <v>1044</v>
      </c>
      <c r="Y207" s="54">
        <f>ROUND(Y14/人口!Y13*100000,1)</f>
        <v>1036.4000000000001</v>
      </c>
      <c r="Z207" s="55">
        <f>ROUND(Z14/人口!Z13*100000,1)</f>
        <v>1068.5999999999999</v>
      </c>
    </row>
    <row r="208" spans="1:26" x14ac:dyDescent="0.15">
      <c r="A208" s="52" t="s">
        <v>6</v>
      </c>
      <c r="B208" s="56">
        <f>ROUND(B15/人口!B14*100000,1)</f>
        <v>1714</v>
      </c>
      <c r="C208" s="54">
        <f>ROUND(C15/人口!C14*100000,1)</f>
        <v>1789</v>
      </c>
      <c r="D208" s="54">
        <f>ROUND(D15/人口!D14*100000,1)</f>
        <v>1699.9</v>
      </c>
      <c r="E208" s="54">
        <f>ROUND(E15/人口!E14*100000,1)</f>
        <v>1704.5</v>
      </c>
      <c r="F208" s="54">
        <f>ROUND(F15/人口!F14*100000,1)</f>
        <v>1726.1</v>
      </c>
      <c r="G208" s="57">
        <f>ROUND(G15/人口!G14*100000,1)</f>
        <v>1663.6</v>
      </c>
      <c r="H208" s="54">
        <f>ROUND(H15/人口!H14*100000,1)</f>
        <v>1657</v>
      </c>
      <c r="I208" s="54">
        <f>ROUND(I15/人口!I14*100000,1)</f>
        <v>1645.6</v>
      </c>
      <c r="J208" s="54">
        <f>ROUND(J15/人口!J14*100000,1)</f>
        <v>1647.8</v>
      </c>
      <c r="K208" s="54">
        <f>ROUND(K15/人口!K14*100000,1)</f>
        <v>1657.2</v>
      </c>
      <c r="L208" s="54">
        <f>ROUND(L15/人口!L14*100000,1)</f>
        <v>1614.7</v>
      </c>
      <c r="M208" s="54">
        <f>ROUND(M15/人口!M14*100000,1)</f>
        <v>1618.7</v>
      </c>
      <c r="N208" s="54">
        <f>ROUND(N15/人口!N14*100000,1)</f>
        <v>1619</v>
      </c>
      <c r="O208" s="54">
        <f>ROUND(O15/人口!O14*100000,1)</f>
        <v>1612.5</v>
      </c>
      <c r="P208" s="54">
        <f>ROUND(P15/人口!P14*100000,1)</f>
        <v>1636.5</v>
      </c>
      <c r="Q208" s="54">
        <f>ROUND(Q15/人口!Q14*100000,1)</f>
        <v>1586.6</v>
      </c>
      <c r="R208" s="54">
        <f>ROUND(R15/人口!R14*100000,1)</f>
        <v>1578.5</v>
      </c>
      <c r="S208" s="54">
        <f>ROUND(S15/人口!S14*100000,1)</f>
        <v>1578.5</v>
      </c>
      <c r="T208" s="54">
        <f>ROUND(T15/人口!T14*100000,1)</f>
        <v>1575.2</v>
      </c>
      <c r="U208" s="54">
        <f>ROUND(U15/人口!U14*100000,1)</f>
        <v>1602</v>
      </c>
      <c r="V208" s="54">
        <f>ROUND(V15/人口!V14*100000,1)</f>
        <v>1562.2</v>
      </c>
      <c r="W208" s="54">
        <f>ROUND(W15/人口!W14*100000,1)</f>
        <v>1542.2</v>
      </c>
      <c r="X208" s="54">
        <f>ROUND(X15/人口!X14*100000,1)</f>
        <v>1540</v>
      </c>
      <c r="Y208" s="54">
        <f>ROUND(Y15/人口!Y14*100000,1)</f>
        <v>1517.9</v>
      </c>
      <c r="Z208" s="55">
        <f>ROUND(Z15/人口!Z14*100000,1)</f>
        <v>1437.5</v>
      </c>
    </row>
    <row r="209" spans="1:26" x14ac:dyDescent="0.15">
      <c r="A209" s="52" t="s">
        <v>7</v>
      </c>
      <c r="B209" s="56">
        <f>ROUND(B16/人口!B15*100000,1)</f>
        <v>1470.4</v>
      </c>
      <c r="C209" s="54">
        <f>ROUND(C16/人口!C15*100000,1)</f>
        <v>1523.4</v>
      </c>
      <c r="D209" s="54">
        <f>ROUND(D16/人口!D15*100000,1)</f>
        <v>1437</v>
      </c>
      <c r="E209" s="54">
        <f>ROUND(E16/人口!E15*100000,1)</f>
        <v>1419.7</v>
      </c>
      <c r="F209" s="54">
        <f>ROUND(F16/人口!F15*100000,1)</f>
        <v>1462</v>
      </c>
      <c r="G209" s="54">
        <f>ROUND(G16/人口!G15*100000,1)</f>
        <v>1396.9</v>
      </c>
      <c r="H209" s="57">
        <f>ROUND(H16/人口!H15*100000,1)</f>
        <v>1371</v>
      </c>
      <c r="I209" s="54">
        <f>ROUND(I16/人口!I15*100000,1)</f>
        <v>1332.1</v>
      </c>
      <c r="J209" s="54">
        <f>ROUND(J16/人口!J15*100000,1)</f>
        <v>1314.6</v>
      </c>
      <c r="K209" s="54">
        <f>ROUND(K16/人口!K15*100000,1)</f>
        <v>1371</v>
      </c>
      <c r="L209" s="54">
        <f>ROUND(L16/人口!L15*100000,1)</f>
        <v>1309.3</v>
      </c>
      <c r="M209" s="54">
        <f>ROUND(M16/人口!M15*100000,1)</f>
        <v>1293.8</v>
      </c>
      <c r="N209" s="54">
        <f>ROUND(N16/人口!N15*100000,1)</f>
        <v>1260.3</v>
      </c>
      <c r="O209" s="54">
        <f>ROUND(O16/人口!O15*100000,1)</f>
        <v>1249.5</v>
      </c>
      <c r="P209" s="54">
        <f>ROUND(P16/人口!P15*100000,1)</f>
        <v>1288.0999999999999</v>
      </c>
      <c r="Q209" s="54">
        <f>ROUND(Q16/人口!Q15*100000,1)</f>
        <v>1236.5</v>
      </c>
      <c r="R209" s="54">
        <f>ROUND(R16/人口!R15*100000,1)</f>
        <v>1229.8</v>
      </c>
      <c r="S209" s="54">
        <f>ROUND(S16/人口!S15*100000,1)</f>
        <v>1230.9000000000001</v>
      </c>
      <c r="T209" s="54">
        <f>ROUND(T16/人口!T15*100000,1)</f>
        <v>1216</v>
      </c>
      <c r="U209" s="54">
        <f>ROUND(U16/人口!U15*100000,1)</f>
        <v>1251.9000000000001</v>
      </c>
      <c r="V209" s="54">
        <f>ROUND(V16/人口!V15*100000,1)</f>
        <v>1190.5999999999999</v>
      </c>
      <c r="W209" s="54">
        <f>ROUND(W16/人口!W15*100000,1)</f>
        <v>1185.5999999999999</v>
      </c>
      <c r="X209" s="54">
        <f>ROUND(X16/人口!X15*100000,1)</f>
        <v>1165.5</v>
      </c>
      <c r="Y209" s="54">
        <f>ROUND(Y16/人口!Y15*100000,1)</f>
        <v>1156.9000000000001</v>
      </c>
      <c r="Z209" s="55">
        <f>ROUND(Z16/人口!Z15*100000,1)</f>
        <v>1212.3</v>
      </c>
    </row>
    <row r="210" spans="1:26" x14ac:dyDescent="0.15">
      <c r="A210" s="52" t="s">
        <v>15</v>
      </c>
      <c r="B210" s="56"/>
      <c r="C210" s="54"/>
      <c r="D210" s="54"/>
      <c r="E210" s="54"/>
      <c r="F210" s="54"/>
      <c r="G210" s="54"/>
      <c r="H210" s="54"/>
      <c r="I210" s="54"/>
      <c r="J210" s="54"/>
      <c r="K210" s="54"/>
      <c r="L210" s="54">
        <f>ROUND(L17/人口!L16*100000,1)</f>
        <v>1576.3</v>
      </c>
      <c r="M210" s="54">
        <f>ROUND(M17/人口!M16*100000,1)</f>
        <v>1542</v>
      </c>
      <c r="N210" s="54">
        <f>ROUND(N17/人口!N16*100000,1)</f>
        <v>1530.7</v>
      </c>
      <c r="O210" s="54">
        <f>ROUND(O17/人口!O16*100000,1)</f>
        <v>1509.5</v>
      </c>
      <c r="P210" s="54">
        <f>ROUND(P17/人口!P16*100000,1)</f>
        <v>1499.2</v>
      </c>
      <c r="Q210" s="57">
        <f>ROUND(Q17/人口!Q16*100000,1)</f>
        <v>1473.1</v>
      </c>
      <c r="R210" s="54">
        <f>ROUND(R17/人口!R16*100000,1)</f>
        <v>1485</v>
      </c>
      <c r="S210" s="54">
        <f>ROUND(S17/人口!S16*100000,1)</f>
        <v>1483.8</v>
      </c>
      <c r="T210" s="54">
        <f>ROUND(T17/人口!T16*100000,1)</f>
        <v>1481.9</v>
      </c>
      <c r="U210" s="54">
        <f>ROUND(U17/人口!U16*100000,1)</f>
        <v>1502.2</v>
      </c>
      <c r="V210" s="54">
        <f>ROUND(V17/人口!V16*100000,1)</f>
        <v>1460.1</v>
      </c>
      <c r="W210" s="54">
        <f>ROUND(W17/人口!W16*100000,1)</f>
        <v>1474.8</v>
      </c>
      <c r="X210" s="54">
        <f>ROUND(X17/人口!X16*100000,1)</f>
        <v>1449.3</v>
      </c>
      <c r="Y210" s="54">
        <f>ROUND(Y17/人口!Y16*100000,1)</f>
        <v>1449.6</v>
      </c>
      <c r="Z210" s="55">
        <f>ROUND(Z17/人口!Z16*100000,1)</f>
        <v>1469.3</v>
      </c>
    </row>
    <row r="211" spans="1:26" x14ac:dyDescent="0.15">
      <c r="A211" s="52" t="s">
        <v>8</v>
      </c>
      <c r="B211" s="56">
        <f>ROUND(B18/人口!B17*100000,1)</f>
        <v>1398.3</v>
      </c>
      <c r="C211" s="54">
        <f>ROUND(C18/人口!C17*100000,1)</f>
        <v>1361.5</v>
      </c>
      <c r="D211" s="54">
        <f>ROUND(D18/人口!D17*100000,1)</f>
        <v>1369.8</v>
      </c>
      <c r="E211" s="54">
        <f>ROUND(E18/人口!E17*100000,1)</f>
        <v>1354.5</v>
      </c>
      <c r="F211" s="54">
        <f>ROUND(F18/人口!F17*100000,1)</f>
        <v>1323.9</v>
      </c>
      <c r="G211" s="54">
        <f>ROUND(G18/人口!G17*100000,1)</f>
        <v>1266.0999999999999</v>
      </c>
      <c r="H211" s="54">
        <f>ROUND(H18/人口!H17*100000,1)</f>
        <v>1260.8</v>
      </c>
      <c r="I211" s="57">
        <f>ROUND(I18/人口!I17*100000,1)</f>
        <v>1255.0999999999999</v>
      </c>
      <c r="J211" s="54">
        <f>ROUND(J18/人口!J17*100000,1)</f>
        <v>1250.7</v>
      </c>
      <c r="K211" s="54">
        <f>ROUND(K18/人口!K17*100000,1)</f>
        <v>1273.2</v>
      </c>
      <c r="L211" s="54">
        <f>ROUND(L18/人口!L17*100000,1)</f>
        <v>1239.5</v>
      </c>
      <c r="M211" s="54">
        <f>ROUND(M18/人口!M17*100000,1)</f>
        <v>1219.4000000000001</v>
      </c>
      <c r="N211" s="54">
        <f>ROUND(N18/人口!N17*100000,1)</f>
        <v>1225.7</v>
      </c>
      <c r="O211" s="54">
        <f>ROUND(O18/人口!O17*100000,1)</f>
        <v>1220.9000000000001</v>
      </c>
      <c r="P211" s="54">
        <f>ROUND(P18/人口!P17*100000,1)</f>
        <v>1243.2</v>
      </c>
      <c r="Q211" s="54">
        <f>ROUND(Q18/人口!Q17*100000,1)</f>
        <v>1197.8</v>
      </c>
      <c r="R211" s="54">
        <f>ROUND(R18/人口!R17*100000,1)</f>
        <v>1204.9000000000001</v>
      </c>
      <c r="S211" s="54">
        <f>ROUND(S18/人口!S17*100000,1)</f>
        <v>1238.4000000000001</v>
      </c>
      <c r="T211" s="54">
        <f>ROUND(T18/人口!T17*100000,1)</f>
        <v>1229.3</v>
      </c>
      <c r="U211" s="54">
        <f>ROUND(U18/人口!U17*100000,1)</f>
        <v>1265.5</v>
      </c>
      <c r="V211" s="54">
        <f>ROUND(V18/人口!V17*100000,1)</f>
        <v>1230.7</v>
      </c>
      <c r="W211" s="54">
        <f>ROUND(W18/人口!W17*100000,1)</f>
        <v>1230.3</v>
      </c>
      <c r="X211" s="54">
        <f>ROUND(X18/人口!X17*100000,1)</f>
        <v>1239.5999999999999</v>
      </c>
      <c r="Y211" s="54">
        <f>ROUND(Y18/人口!Y17*100000,1)</f>
        <v>1230.4000000000001</v>
      </c>
      <c r="Z211" s="55">
        <f>ROUND(Z18/人口!Z17*100000,1)</f>
        <v>1266.5</v>
      </c>
    </row>
    <row r="212" spans="1:26" x14ac:dyDescent="0.15">
      <c r="A212" s="52" t="s">
        <v>16</v>
      </c>
      <c r="B212" s="56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>
        <f>ROUND(O19/人口!O18*100000,1)</f>
        <v>1637.9</v>
      </c>
      <c r="P212" s="54">
        <f>ROUND(P19/人口!P18*100000,1)</f>
        <v>1636.9</v>
      </c>
      <c r="Q212" s="54">
        <f>ROUND(Q19/人口!Q18*100000,1)</f>
        <v>1602.5</v>
      </c>
      <c r="R212" s="57">
        <f>ROUND(R19/人口!R18*100000,1)</f>
        <v>1590.9</v>
      </c>
      <c r="S212" s="54">
        <f>ROUND(S19/人口!S18*100000,1)</f>
        <v>1590</v>
      </c>
      <c r="T212" s="54">
        <f>ROUND(T19/人口!T18*100000,1)</f>
        <v>1547.8</v>
      </c>
      <c r="U212" s="54">
        <f>ROUND(U19/人口!U18*100000,1)</f>
        <v>1543.3</v>
      </c>
      <c r="V212" s="54">
        <f>ROUND(V19/人口!V18*100000,1)</f>
        <v>1525.1</v>
      </c>
      <c r="W212" s="54">
        <f>ROUND(W19/人口!W18*100000,1)</f>
        <v>1526.8</v>
      </c>
      <c r="X212" s="54">
        <f>ROUND(X19/人口!X18*100000,1)</f>
        <v>1525.7</v>
      </c>
      <c r="Y212" s="54">
        <f>ROUND(Y19/人口!Y18*100000,1)</f>
        <v>1517.2</v>
      </c>
      <c r="Z212" s="55">
        <f>ROUND(Z19/人口!Z18*100000,1)</f>
        <v>1537.2</v>
      </c>
    </row>
    <row r="213" spans="1:26" x14ac:dyDescent="0.15">
      <c r="A213" s="52" t="s">
        <v>9</v>
      </c>
      <c r="B213" s="56">
        <f>ROUND(B20/人口!B19*100000,1)</f>
        <v>1314.8</v>
      </c>
      <c r="C213" s="54">
        <f>ROUND(C20/人口!C19*100000,1)</f>
        <v>1339</v>
      </c>
      <c r="D213" s="54">
        <f>ROUND(D20/人口!D19*100000,1)</f>
        <v>1339.2</v>
      </c>
      <c r="E213" s="54">
        <f>ROUND(E20/人口!E19*100000,1)</f>
        <v>1322.5</v>
      </c>
      <c r="F213" s="54">
        <f>ROUND(F20/人口!F19*100000,1)</f>
        <v>1364.6</v>
      </c>
      <c r="G213" s="54">
        <f>ROUND(G20/人口!G19*100000,1)</f>
        <v>1343.5</v>
      </c>
      <c r="H213" s="54">
        <f>ROUND(H20/人口!H19*100000,1)</f>
        <v>1341.7</v>
      </c>
      <c r="I213" s="54">
        <f>ROUND(I20/人口!I19*100000,1)</f>
        <v>1314.6</v>
      </c>
      <c r="J213" s="57">
        <f>ROUND(J20/人口!J19*100000,1)</f>
        <v>1307.9000000000001</v>
      </c>
      <c r="K213" s="54">
        <f>ROUND(K20/人口!K19*100000,1)</f>
        <v>1324.2</v>
      </c>
      <c r="L213" s="54">
        <f>ROUND(L20/人口!L19*100000,1)</f>
        <v>1300.5999999999999</v>
      </c>
      <c r="M213" s="54">
        <f>ROUND(M20/人口!M19*100000,1)</f>
        <v>1303.2</v>
      </c>
      <c r="N213" s="54">
        <f>ROUND(N20/人口!N19*100000,1)</f>
        <v>1298.8</v>
      </c>
      <c r="O213" s="54">
        <f>ROUND(O20/人口!O19*100000,1)</f>
        <v>1280.9000000000001</v>
      </c>
      <c r="P213" s="54">
        <f>ROUND(P20/人口!P19*100000,1)</f>
        <v>1290.3</v>
      </c>
      <c r="Q213" s="54">
        <f>ROUND(Q20/人口!Q19*100000,1)</f>
        <v>1258.3</v>
      </c>
      <c r="R213" s="54">
        <f>ROUND(R20/人口!R19*100000,1)</f>
        <v>1254.0999999999999</v>
      </c>
      <c r="S213" s="54">
        <f>ROUND(S20/人口!S19*100000,1)</f>
        <v>1247.9000000000001</v>
      </c>
      <c r="T213" s="54">
        <f>ROUND(T20/人口!T19*100000,1)</f>
        <v>1227.4000000000001</v>
      </c>
      <c r="U213" s="54">
        <f>ROUND(U20/人口!U19*100000,1)</f>
        <v>1234</v>
      </c>
      <c r="V213" s="54">
        <f>ROUND(V20/人口!V19*100000,1)</f>
        <v>1215.7</v>
      </c>
      <c r="W213" s="54">
        <f>ROUND(W20/人口!W19*100000,1)</f>
        <v>1196.8</v>
      </c>
      <c r="X213" s="54">
        <f>ROUND(X20/人口!X19*100000,1)</f>
        <v>1199.5999999999999</v>
      </c>
      <c r="Y213" s="54">
        <f>ROUND(Y20/人口!Y19*100000,1)</f>
        <v>1181.0999999999999</v>
      </c>
      <c r="Z213" s="55">
        <f>ROUND(Z20/人口!Z19*100000,1)</f>
        <v>1163.3</v>
      </c>
    </row>
    <row r="214" spans="1:26" x14ac:dyDescent="0.15">
      <c r="A214" s="52" t="s">
        <v>10</v>
      </c>
      <c r="B214" s="56">
        <f>ROUND(B21/人口!B20*100000,1)</f>
        <v>1980.4</v>
      </c>
      <c r="C214" s="54">
        <f>ROUND(C21/人口!C20*100000,1)</f>
        <v>2000</v>
      </c>
      <c r="D214" s="54">
        <f>ROUND(D21/人口!D20*100000,1)</f>
        <v>1980.7</v>
      </c>
      <c r="E214" s="54">
        <f>ROUND(E21/人口!E20*100000,1)</f>
        <v>1975.3</v>
      </c>
      <c r="F214" s="54">
        <f>ROUND(F21/人口!F20*100000,1)</f>
        <v>1977.5</v>
      </c>
      <c r="G214" s="54">
        <f>ROUND(G21/人口!G20*100000,1)</f>
        <v>1969.5</v>
      </c>
      <c r="H214" s="54">
        <f>ROUND(H21/人口!H20*100000,1)</f>
        <v>1971.2</v>
      </c>
      <c r="I214" s="54">
        <f>ROUND(I21/人口!I20*100000,1)</f>
        <v>1950</v>
      </c>
      <c r="J214" s="54">
        <f>ROUND(J21/人口!J20*100000,1)</f>
        <v>1934.2</v>
      </c>
      <c r="K214" s="57">
        <f>ROUND(K21/人口!K20*100000,1)</f>
        <v>1966.2</v>
      </c>
      <c r="L214" s="54">
        <f>ROUND(L21/人口!L20*100000,1)</f>
        <v>1943.2</v>
      </c>
      <c r="M214" s="54">
        <f>ROUND(M21/人口!M20*100000,1)</f>
        <v>1941.9</v>
      </c>
      <c r="N214" s="54">
        <f>ROUND(N21/人口!N20*100000,1)</f>
        <v>1940.2</v>
      </c>
      <c r="O214" s="54">
        <f>ROUND(O21/人口!O20*100000,1)</f>
        <v>1938</v>
      </c>
      <c r="P214" s="54">
        <f>ROUND(P21/人口!P20*100000,1)</f>
        <v>1969.4</v>
      </c>
      <c r="Q214" s="54">
        <f>ROUND(Q21/人口!Q20*100000,1)</f>
        <v>1956.8</v>
      </c>
      <c r="R214" s="54">
        <f>ROUND(R21/人口!R20*100000,1)</f>
        <v>1963.2</v>
      </c>
      <c r="S214" s="54">
        <f>ROUND(S21/人口!S20*100000,1)</f>
        <v>1978</v>
      </c>
      <c r="T214" s="54">
        <f>ROUND(T21/人口!T20*100000,1)</f>
        <v>1984.5</v>
      </c>
      <c r="U214" s="54">
        <f>ROUND(U21/人口!U20*100000,1)</f>
        <v>2008.2</v>
      </c>
      <c r="V214" s="54">
        <f>ROUND(V21/人口!V20*100000,1)</f>
        <v>1992.2</v>
      </c>
      <c r="W214" s="54">
        <f>ROUND(W21/人口!W20*100000,1)</f>
        <v>2004.8</v>
      </c>
      <c r="X214" s="54">
        <f>ROUND(X21/人口!X20*100000,1)</f>
        <v>2015.3</v>
      </c>
      <c r="Y214" s="54">
        <f>ROUND(Y21/人口!Y20*100000,1)</f>
        <v>1998.6</v>
      </c>
      <c r="Z214" s="55">
        <f>ROUND(Z21/人口!Z20*100000,1)</f>
        <v>2011</v>
      </c>
    </row>
    <row r="215" spans="1:26" x14ac:dyDescent="0.15">
      <c r="A215" s="52" t="s">
        <v>11</v>
      </c>
      <c r="B215" s="56">
        <f>ROUND(B22/人口!B21*100000,1)</f>
        <v>1793.7</v>
      </c>
      <c r="C215" s="54">
        <f>ROUND(C22/人口!C21*100000,1)</f>
        <v>1839.1</v>
      </c>
      <c r="D215" s="54">
        <f>ROUND(D22/人口!D21*100000,1)</f>
        <v>1748.3</v>
      </c>
      <c r="E215" s="54">
        <f>ROUND(E22/人口!E21*100000,1)</f>
        <v>1710.4</v>
      </c>
      <c r="F215" s="54">
        <f>ROUND(F22/人口!F21*100000,1)</f>
        <v>1709.4</v>
      </c>
      <c r="G215" s="54">
        <f>ROUND(G22/人口!G21*100000,1)</f>
        <v>1659.4</v>
      </c>
      <c r="H215" s="54">
        <f>ROUND(H22/人口!H21*100000,1)</f>
        <v>1640.9</v>
      </c>
      <c r="I215" s="54">
        <f>ROUND(I22/人口!I21*100000,1)</f>
        <v>1615.2</v>
      </c>
      <c r="J215" s="54">
        <f>ROUND(J22/人口!J21*100000,1)</f>
        <v>1598.8</v>
      </c>
      <c r="K215" s="54">
        <f>ROUND(K22/人口!K21*100000,1)</f>
        <v>1603.6</v>
      </c>
      <c r="L215" s="57">
        <f>ROUND(L22/人口!L21*100000,1)</f>
        <v>1567</v>
      </c>
      <c r="M215" s="54">
        <f>ROUND(M22/人口!M21*100000,1)</f>
        <v>1546.6</v>
      </c>
      <c r="N215" s="54">
        <f>ROUND(N22/人口!N21*100000,1)</f>
        <v>1521.6</v>
      </c>
      <c r="O215" s="54">
        <f>ROUND(O22/人口!O21*100000,1)</f>
        <v>1507.2</v>
      </c>
      <c r="P215" s="54">
        <f>ROUND(P22/人口!P21*100000,1)</f>
        <v>1511.8</v>
      </c>
      <c r="Q215" s="54">
        <f>ROUND(Q22/人口!Q21*100000,1)</f>
        <v>1476.3</v>
      </c>
      <c r="R215" s="54">
        <f>ROUND(R22/人口!R21*100000,1)</f>
        <v>1458.7</v>
      </c>
      <c r="S215" s="54">
        <f>ROUND(S22/人口!S21*100000,1)</f>
        <v>1441.3</v>
      </c>
      <c r="T215" s="54">
        <f>ROUND(T22/人口!T21*100000,1)</f>
        <v>1427.3</v>
      </c>
      <c r="U215" s="54">
        <f>ROUND(U22/人口!U21*100000,1)</f>
        <v>1440.8</v>
      </c>
      <c r="V215" s="54">
        <f>ROUND(V22/人口!V21*100000,1)</f>
        <v>1403.4</v>
      </c>
      <c r="W215" s="54">
        <f>ROUND(W22/人口!W21*100000,1)</f>
        <v>1391.8</v>
      </c>
      <c r="X215" s="54">
        <f>ROUND(X22/人口!X21*100000,1)</f>
        <v>1372.3</v>
      </c>
      <c r="Y215" s="54">
        <f>ROUND(Y22/人口!Y21*100000,1)</f>
        <v>1339</v>
      </c>
      <c r="Z215" s="55">
        <f>ROUND(Z22/人口!Z21*100000,1)</f>
        <v>1352.5</v>
      </c>
    </row>
    <row r="216" spans="1:26" x14ac:dyDescent="0.15">
      <c r="A216" s="59" t="s">
        <v>17</v>
      </c>
      <c r="B216" s="60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>
        <f>ROUND(R23/人口!R22*100000,1)</f>
        <v>2105.6999999999998</v>
      </c>
      <c r="S216" s="62">
        <f>ROUND(S23/人口!S22*100000,1)</f>
        <v>2097.4</v>
      </c>
      <c r="T216" s="61">
        <f>ROUND(T23/人口!T22*100000,1)</f>
        <v>2098.9</v>
      </c>
      <c r="U216" s="62">
        <f>ROUND(U23/人口!U22*100000,1)</f>
        <v>2106.6</v>
      </c>
      <c r="V216" s="61">
        <f>ROUND(V23/人口!V22*100000,1)</f>
        <v>2103.6</v>
      </c>
      <c r="W216" s="62">
        <f>ROUND(W23/人口!W22*100000,1)</f>
        <v>2093.9</v>
      </c>
      <c r="X216" s="61">
        <f>ROUND(X23/人口!X22*100000,1)</f>
        <v>2092</v>
      </c>
      <c r="Y216" s="62">
        <f>ROUND(Y23/人口!Y22*100000,1)</f>
        <v>2089.1999999999998</v>
      </c>
      <c r="Z216" s="63">
        <f>ROUND(Z23/人口!Z22*100000,1)</f>
        <v>2043.4</v>
      </c>
    </row>
    <row r="217" spans="1:26" x14ac:dyDescent="0.1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5"/>
      <c r="T217" s="64"/>
      <c r="U217" s="65"/>
      <c r="V217" s="64"/>
      <c r="W217" s="65"/>
      <c r="X217" s="64"/>
      <c r="Y217" s="65"/>
      <c r="Z217" s="64"/>
    </row>
    <row r="218" spans="1:26" x14ac:dyDescent="0.15">
      <c r="A218" s="1" t="s">
        <v>670</v>
      </c>
    </row>
    <row r="219" spans="1:26" x14ac:dyDescent="0.15">
      <c r="A219" s="38"/>
      <c r="B219" s="41">
        <f t="shared" ref="B219:T219" si="44">B26</f>
        <v>1996</v>
      </c>
      <c r="C219" s="42">
        <f t="shared" si="44"/>
        <v>1997</v>
      </c>
      <c r="D219" s="42">
        <f t="shared" si="44"/>
        <v>1998</v>
      </c>
      <c r="E219" s="42">
        <f t="shared" si="44"/>
        <v>1999</v>
      </c>
      <c r="F219" s="42">
        <f t="shared" si="44"/>
        <v>2000</v>
      </c>
      <c r="G219" s="42">
        <f t="shared" si="44"/>
        <v>2001</v>
      </c>
      <c r="H219" s="42">
        <f t="shared" si="44"/>
        <v>2002</v>
      </c>
      <c r="I219" s="42">
        <f t="shared" si="44"/>
        <v>2003</v>
      </c>
      <c r="J219" s="42">
        <f t="shared" si="44"/>
        <v>2004</v>
      </c>
      <c r="K219" s="42">
        <f t="shared" si="44"/>
        <v>2005</v>
      </c>
      <c r="L219" s="42">
        <f t="shared" si="44"/>
        <v>2006</v>
      </c>
      <c r="M219" s="42">
        <f t="shared" si="44"/>
        <v>2007</v>
      </c>
      <c r="N219" s="42">
        <f t="shared" si="44"/>
        <v>2008</v>
      </c>
      <c r="O219" s="42">
        <f t="shared" si="44"/>
        <v>2009</v>
      </c>
      <c r="P219" s="42">
        <f t="shared" si="44"/>
        <v>2010</v>
      </c>
      <c r="Q219" s="42">
        <f t="shared" si="44"/>
        <v>2011</v>
      </c>
      <c r="R219" s="42">
        <f t="shared" si="44"/>
        <v>2012</v>
      </c>
      <c r="S219" s="42">
        <f t="shared" si="44"/>
        <v>2013</v>
      </c>
      <c r="T219" s="42">
        <f t="shared" si="44"/>
        <v>2014</v>
      </c>
      <c r="U219" s="42">
        <f t="shared" ref="U219:Z219" si="45">U26</f>
        <v>2015</v>
      </c>
      <c r="V219" s="42">
        <f t="shared" si="45"/>
        <v>2016</v>
      </c>
      <c r="W219" s="42">
        <f t="shared" si="45"/>
        <v>2017</v>
      </c>
      <c r="X219" s="42">
        <f t="shared" si="45"/>
        <v>2018</v>
      </c>
      <c r="Y219" s="42">
        <f t="shared" si="45"/>
        <v>2019</v>
      </c>
      <c r="Z219" s="43">
        <f t="shared" si="45"/>
        <v>2020</v>
      </c>
    </row>
    <row r="220" spans="1:26" x14ac:dyDescent="0.15">
      <c r="A220" s="44" t="s">
        <v>20</v>
      </c>
      <c r="B220" s="45">
        <f t="shared" ref="B220:T220" si="46">ROUND(AVERAGE(B221:B240),1)</f>
        <v>235.4</v>
      </c>
      <c r="C220" s="46">
        <f t="shared" si="46"/>
        <v>237.9</v>
      </c>
      <c r="D220" s="46">
        <f t="shared" si="46"/>
        <v>234.3</v>
      </c>
      <c r="E220" s="46">
        <f t="shared" si="46"/>
        <v>233.9</v>
      </c>
      <c r="F220" s="46">
        <f t="shared" si="46"/>
        <v>236.7</v>
      </c>
      <c r="G220" s="46">
        <f t="shared" si="46"/>
        <v>233.6</v>
      </c>
      <c r="H220" s="46">
        <f t="shared" si="46"/>
        <v>234.3</v>
      </c>
      <c r="I220" s="46">
        <f t="shared" si="46"/>
        <v>221.2</v>
      </c>
      <c r="J220" s="46">
        <f t="shared" si="46"/>
        <v>222.4</v>
      </c>
      <c r="K220" s="46">
        <f t="shared" si="46"/>
        <v>218.4</v>
      </c>
      <c r="L220" s="46">
        <f t="shared" si="46"/>
        <v>223.2</v>
      </c>
      <c r="M220" s="46">
        <f t="shared" si="46"/>
        <v>228.8</v>
      </c>
      <c r="N220" s="46">
        <f t="shared" si="46"/>
        <v>228.5</v>
      </c>
      <c r="O220" s="46">
        <f t="shared" si="46"/>
        <v>240.3</v>
      </c>
      <c r="P220" s="46">
        <f t="shared" si="46"/>
        <v>237.3</v>
      </c>
      <c r="Q220" s="46">
        <f t="shared" si="46"/>
        <v>232.9</v>
      </c>
      <c r="R220" s="46">
        <f t="shared" si="46"/>
        <v>242</v>
      </c>
      <c r="S220" s="46">
        <f t="shared" si="46"/>
        <v>241.3</v>
      </c>
      <c r="T220" s="46">
        <f t="shared" si="46"/>
        <v>240.6</v>
      </c>
      <c r="U220" s="46">
        <f t="shared" ref="U220:Z220" si="47">ROUND(AVERAGE(U221:U240),1)</f>
        <v>241.5</v>
      </c>
      <c r="V220" s="46">
        <f t="shared" si="47"/>
        <v>237</v>
      </c>
      <c r="W220" s="46">
        <f t="shared" si="47"/>
        <v>234.8</v>
      </c>
      <c r="X220" s="46">
        <f t="shared" si="47"/>
        <v>233.3</v>
      </c>
      <c r="Y220" s="46">
        <f t="shared" si="47"/>
        <v>231.8</v>
      </c>
      <c r="Z220" s="47">
        <f t="shared" si="47"/>
        <v>234.5</v>
      </c>
    </row>
    <row r="221" spans="1:26" x14ac:dyDescent="0.15">
      <c r="A221" s="48" t="s">
        <v>0</v>
      </c>
      <c r="B221" s="49">
        <f>ROUND(B28/人口!B3*100000,1)</f>
        <v>411.5</v>
      </c>
      <c r="C221" s="50">
        <f>ROUND(C28/人口!C3*100000,1)</f>
        <v>409</v>
      </c>
      <c r="D221" s="50">
        <f>ROUND(D28/人口!D3*100000,1)</f>
        <v>412.5</v>
      </c>
      <c r="E221" s="50">
        <f>ROUND(E28/人口!E3*100000,1)</f>
        <v>415</v>
      </c>
      <c r="F221" s="50">
        <f>ROUND(F28/人口!F3*100000,1)</f>
        <v>415.3</v>
      </c>
      <c r="G221" s="50">
        <f>ROUND(G28/人口!G3*100000,1)</f>
        <v>407</v>
      </c>
      <c r="H221" s="50">
        <f>ROUND(H28/人口!H3*100000,1)</f>
        <v>400.6</v>
      </c>
      <c r="I221" s="50">
        <f>ROUND(I28/人口!I3*100000,1)</f>
        <v>389.5</v>
      </c>
      <c r="J221" s="50">
        <f>ROUND(J28/人口!J3*100000,1)</f>
        <v>388.3</v>
      </c>
      <c r="K221" s="50">
        <f>ROUND(K28/人口!K3*100000,1)</f>
        <v>390.1</v>
      </c>
      <c r="L221" s="50">
        <f>ROUND(L28/人口!L3*100000,1)</f>
        <v>386.1</v>
      </c>
      <c r="M221" s="50">
        <f>ROUND(M28/人口!M3*100000,1)</f>
        <v>379.6</v>
      </c>
      <c r="N221" s="50">
        <f>ROUND(N28/人口!N3*100000,1)</f>
        <v>380.2</v>
      </c>
      <c r="O221" s="50">
        <f>ROUND(O28/人口!O3*100000,1)</f>
        <v>384.6</v>
      </c>
      <c r="P221" s="50">
        <f>ROUND(P28/人口!P3*100000,1)</f>
        <v>383.3</v>
      </c>
      <c r="Q221" s="50">
        <f>ROUND(Q28/人口!Q3*100000,1)</f>
        <v>379.4</v>
      </c>
      <c r="R221" s="50">
        <f>ROUND(R28/人口!R3*100000,1)</f>
        <v>374.4</v>
      </c>
      <c r="S221" s="50">
        <f>ROUND(S28/人口!S3*100000,1)</f>
        <v>373.1</v>
      </c>
      <c r="T221" s="50">
        <f>ROUND(T28/人口!T3*100000,1)</f>
        <v>371.7</v>
      </c>
      <c r="U221" s="50">
        <f>ROUND(U28/人口!U3*100000,1)</f>
        <v>367.8</v>
      </c>
      <c r="V221" s="50">
        <f>ROUND(V28/人口!V3*100000,1)</f>
        <v>365.1</v>
      </c>
      <c r="W221" s="50">
        <f>ROUND(W28/人口!W3*100000,1)</f>
        <v>360.4</v>
      </c>
      <c r="X221" s="50">
        <f>ROUND(X28/人口!X3*100000,1)</f>
        <v>357.1</v>
      </c>
      <c r="Y221" s="50">
        <f>ROUND(Y28/人口!Y3*100000,1)</f>
        <v>355</v>
      </c>
      <c r="Z221" s="51">
        <f>ROUND(Z28/人口!Z3*100000,1)</f>
        <v>358.7</v>
      </c>
    </row>
    <row r="222" spans="1:26" x14ac:dyDescent="0.15">
      <c r="A222" s="52" t="s">
        <v>1</v>
      </c>
      <c r="B222" s="53">
        <f>ROUND(B29/人口!B4*100000,1)</f>
        <v>176.8</v>
      </c>
      <c r="C222" s="54">
        <f>ROUND(C29/人口!C4*100000,1)</f>
        <v>178.9</v>
      </c>
      <c r="D222" s="54">
        <f>ROUND(D29/人口!D4*100000,1)</f>
        <v>173.9</v>
      </c>
      <c r="E222" s="54">
        <f>ROUND(E29/人口!E4*100000,1)</f>
        <v>177.4</v>
      </c>
      <c r="F222" s="54">
        <f>ROUND(F29/人口!F4*100000,1)</f>
        <v>177.5</v>
      </c>
      <c r="G222" s="54">
        <f>ROUND(G29/人口!G4*100000,1)</f>
        <v>175.2</v>
      </c>
      <c r="H222" s="54">
        <f>ROUND(H29/人口!H4*100000,1)</f>
        <v>194.8</v>
      </c>
      <c r="I222" s="54">
        <f>ROUND(I29/人口!I4*100000,1)</f>
        <v>194</v>
      </c>
      <c r="J222" s="54">
        <f>ROUND(J29/人口!J4*100000,1)</f>
        <v>217.2</v>
      </c>
      <c r="K222" s="54">
        <f>ROUND(K29/人口!K4*100000,1)</f>
        <v>228.2</v>
      </c>
      <c r="L222" s="54">
        <f>ROUND(L29/人口!L4*100000,1)</f>
        <v>231</v>
      </c>
      <c r="M222" s="54">
        <f>ROUND(M29/人口!M4*100000,1)</f>
        <v>230.1</v>
      </c>
      <c r="N222" s="54">
        <f>ROUND(N29/人口!N4*100000,1)</f>
        <v>242.7</v>
      </c>
      <c r="O222" s="54">
        <f>ROUND(O29/人口!O4*100000,1)</f>
        <v>260.8</v>
      </c>
      <c r="P222" s="54">
        <f>ROUND(P29/人口!P4*100000,1)</f>
        <v>259.7</v>
      </c>
      <c r="Q222" s="54">
        <f>ROUND(Q29/人口!Q4*100000,1)</f>
        <v>255.5</v>
      </c>
      <c r="R222" s="54">
        <f>ROUND(R29/人口!R4*100000,1)</f>
        <v>252.6</v>
      </c>
      <c r="S222" s="54">
        <f>ROUND(S29/人口!S4*100000,1)</f>
        <v>250.7</v>
      </c>
      <c r="T222" s="54">
        <f>ROUND(T29/人口!T4*100000,1)</f>
        <v>246</v>
      </c>
      <c r="U222" s="54">
        <f>ROUND(U29/人口!U4*100000,1)</f>
        <v>249.2</v>
      </c>
      <c r="V222" s="54">
        <f>ROUND(V29/人口!V4*100000,1)</f>
        <v>246.5</v>
      </c>
      <c r="W222" s="54">
        <f>ROUND(W29/人口!W4*100000,1)</f>
        <v>245.6</v>
      </c>
      <c r="X222" s="54">
        <f>ROUND(X29/人口!X4*100000,1)</f>
        <v>244.9</v>
      </c>
      <c r="Y222" s="54">
        <f>ROUND(Y29/人口!Y4*100000,1)</f>
        <v>243.2</v>
      </c>
      <c r="Z222" s="55">
        <f>ROUND(Z29/人口!Z4*100000,1)</f>
        <v>244.7</v>
      </c>
    </row>
    <row r="223" spans="1:26" x14ac:dyDescent="0.15">
      <c r="A223" s="52" t="s">
        <v>18</v>
      </c>
      <c r="B223" s="56"/>
      <c r="C223" s="54"/>
      <c r="D223" s="54"/>
      <c r="E223" s="54"/>
      <c r="F223" s="54"/>
      <c r="G223" s="54"/>
      <c r="H223" s="54"/>
      <c r="I223" s="54">
        <f>ROUND(I30/人口!I5*100000,1)</f>
        <v>115.7</v>
      </c>
      <c r="J223" s="54">
        <f>ROUND(J30/人口!J5*100000,1)</f>
        <v>118.8</v>
      </c>
      <c r="K223" s="54">
        <f>ROUND(K30/人口!K5*100000,1)</f>
        <v>108.3</v>
      </c>
      <c r="L223" s="54">
        <f>ROUND(L30/人口!L5*100000,1)</f>
        <v>108.6</v>
      </c>
      <c r="M223" s="57">
        <f>ROUND(M30/人口!M5*100000,1)</f>
        <v>106.4</v>
      </c>
      <c r="N223" s="54">
        <f>ROUND(N30/人口!N5*100000,1)</f>
        <v>105.4</v>
      </c>
      <c r="O223" s="54">
        <f>ROUND(O30/人口!O5*100000,1)</f>
        <v>104.5</v>
      </c>
      <c r="P223" s="54">
        <f>ROUND(P30/人口!P5*100000,1)</f>
        <v>102.5</v>
      </c>
      <c r="Q223" s="54">
        <f>ROUND(Q30/人口!Q5*100000,1)</f>
        <v>100.9</v>
      </c>
      <c r="R223" s="54">
        <f>ROUND(R30/人口!R5*100000,1)</f>
        <v>96.6</v>
      </c>
      <c r="S223" s="54">
        <f>ROUND(S30/人口!S5*100000,1)</f>
        <v>96</v>
      </c>
      <c r="T223" s="54">
        <f>ROUND(T30/人口!T5*100000,1)</f>
        <v>94.5</v>
      </c>
      <c r="U223" s="54">
        <f>ROUND(U30/人口!U5*100000,1)</f>
        <v>90.5</v>
      </c>
      <c r="V223" s="54">
        <f>ROUND(V30/人口!V5*100000,1)</f>
        <v>88.7</v>
      </c>
      <c r="W223" s="54">
        <f>ROUND(W30/人口!W5*100000,1)</f>
        <v>87.9</v>
      </c>
      <c r="X223" s="54">
        <f>ROUND(X30/人口!X5*100000,1)</f>
        <v>87.7</v>
      </c>
      <c r="Y223" s="54">
        <f>ROUND(Y30/人口!Y5*100000,1)</f>
        <v>86.9</v>
      </c>
      <c r="Z223" s="55">
        <f>ROUND(Z30/人口!Z5*100000,1)</f>
        <v>90</v>
      </c>
    </row>
    <row r="224" spans="1:26" x14ac:dyDescent="0.15">
      <c r="A224" s="52" t="s">
        <v>2</v>
      </c>
      <c r="B224" s="56">
        <f>ROUND(B31/人口!B6*100000,1)</f>
        <v>210.3</v>
      </c>
      <c r="C224" s="57">
        <f>ROUND(C31/人口!C6*100000,1)</f>
        <v>211.5</v>
      </c>
      <c r="D224" s="54">
        <f>ROUND(D31/人口!D6*100000,1)</f>
        <v>206.2</v>
      </c>
      <c r="E224" s="54">
        <f>ROUND(E31/人口!E6*100000,1)</f>
        <v>192</v>
      </c>
      <c r="F224" s="54">
        <f>ROUND(F31/人口!F6*100000,1)</f>
        <v>192.5</v>
      </c>
      <c r="G224" s="54">
        <f>ROUND(G31/人口!G6*100000,1)</f>
        <v>188.4</v>
      </c>
      <c r="H224" s="54">
        <f>ROUND(H31/人口!H6*100000,1)</f>
        <v>186.5</v>
      </c>
      <c r="I224" s="54">
        <f>ROUND(I31/人口!I6*100000,1)</f>
        <v>175.6</v>
      </c>
      <c r="J224" s="54">
        <f>ROUND(J31/人口!J6*100000,1)</f>
        <v>173.9</v>
      </c>
      <c r="K224" s="54">
        <f>ROUND(K31/人口!K6*100000,1)</f>
        <v>174.3</v>
      </c>
      <c r="L224" s="54">
        <f>ROUND(L31/人口!L6*100000,1)</f>
        <v>169.9</v>
      </c>
      <c r="M224" s="54">
        <f>ROUND(M31/人口!M6*100000,1)</f>
        <v>162.9</v>
      </c>
      <c r="N224" s="54">
        <f>ROUND(N31/人口!N6*100000,1)</f>
        <v>158.30000000000001</v>
      </c>
      <c r="O224" s="54">
        <f>ROUND(O31/人口!O6*100000,1)</f>
        <v>157</v>
      </c>
      <c r="P224" s="54">
        <f>ROUND(P31/人口!P6*100000,1)</f>
        <v>157.69999999999999</v>
      </c>
      <c r="Q224" s="54">
        <f>ROUND(Q31/人口!Q6*100000,1)</f>
        <v>150.30000000000001</v>
      </c>
      <c r="R224" s="54">
        <f>ROUND(R31/人口!R6*100000,1)</f>
        <v>150.1</v>
      </c>
      <c r="S224" s="54">
        <f>ROUND(S31/人口!S6*100000,1)</f>
        <v>150.1</v>
      </c>
      <c r="T224" s="54">
        <f>ROUND(T31/人口!T6*100000,1)</f>
        <v>149.5</v>
      </c>
      <c r="U224" s="54">
        <f>ROUND(U31/人口!U6*100000,1)</f>
        <v>151.19999999999999</v>
      </c>
      <c r="V224" s="54">
        <f>ROUND(V31/人口!V6*100000,1)</f>
        <v>148.30000000000001</v>
      </c>
      <c r="W224" s="54">
        <f>ROUND(W31/人口!W6*100000,1)</f>
        <v>141.5</v>
      </c>
      <c r="X224" s="54">
        <f>ROUND(X31/人口!X6*100000,1)</f>
        <v>141.19999999999999</v>
      </c>
      <c r="Y224" s="54">
        <f>ROUND(Y31/人口!Y6*100000,1)</f>
        <v>137.6</v>
      </c>
      <c r="Z224" s="55">
        <f>ROUND(Z31/人口!Z6*100000,1)</f>
        <v>138.30000000000001</v>
      </c>
    </row>
    <row r="225" spans="1:26" x14ac:dyDescent="0.15">
      <c r="A225" s="52" t="s">
        <v>3</v>
      </c>
      <c r="B225" s="56">
        <f>ROUND(B32/人口!B7*100000,1)</f>
        <v>150.1</v>
      </c>
      <c r="C225" s="54">
        <f>ROUND(C32/人口!C7*100000,1)</f>
        <v>152</v>
      </c>
      <c r="D225" s="57">
        <f>ROUND(D32/人口!D7*100000,1)</f>
        <v>152.6</v>
      </c>
      <c r="E225" s="54">
        <f>ROUND(E32/人口!E7*100000,1)</f>
        <v>150.19999999999999</v>
      </c>
      <c r="F225" s="54">
        <f>ROUND(F32/人口!F7*100000,1)</f>
        <v>153.1</v>
      </c>
      <c r="G225" s="54">
        <f>ROUND(G32/人口!G7*100000,1)</f>
        <v>158.19999999999999</v>
      </c>
      <c r="H225" s="54">
        <f>ROUND(H32/人口!H7*100000,1)</f>
        <v>156.19999999999999</v>
      </c>
      <c r="I225" s="54">
        <f>ROUND(I32/人口!I7*100000,1)</f>
        <v>154.4</v>
      </c>
      <c r="J225" s="54">
        <f>ROUND(J32/人口!J7*100000,1)</f>
        <v>156.5</v>
      </c>
      <c r="K225" s="54">
        <f>ROUND(K32/人口!K7*100000,1)</f>
        <v>157.6</v>
      </c>
      <c r="L225" s="54">
        <f>ROUND(L32/人口!L7*100000,1)</f>
        <v>151.69999999999999</v>
      </c>
      <c r="M225" s="54">
        <f>ROUND(M32/人口!M7*100000,1)</f>
        <v>151.5</v>
      </c>
      <c r="N225" s="54">
        <f>ROUND(N32/人口!N7*100000,1)</f>
        <v>149.6</v>
      </c>
      <c r="O225" s="54">
        <f>ROUND(O32/人口!O7*100000,1)</f>
        <v>147.6</v>
      </c>
      <c r="P225" s="54">
        <f>ROUND(P32/人口!P7*100000,1)</f>
        <v>147</v>
      </c>
      <c r="Q225" s="54">
        <f>ROUND(Q32/人口!Q7*100000,1)</f>
        <v>148.1</v>
      </c>
      <c r="R225" s="54">
        <f>ROUND(R32/人口!R7*100000,1)</f>
        <v>147.6</v>
      </c>
      <c r="S225" s="54">
        <f>ROUND(S32/人口!S7*100000,1)</f>
        <v>147.4</v>
      </c>
      <c r="T225" s="54">
        <f>ROUND(T32/人口!T7*100000,1)</f>
        <v>146.80000000000001</v>
      </c>
      <c r="U225" s="54">
        <f>ROUND(U32/人口!U7*100000,1)</f>
        <v>147</v>
      </c>
      <c r="V225" s="54">
        <f>ROUND(V32/人口!V7*100000,1)</f>
        <v>141</v>
      </c>
      <c r="W225" s="54">
        <f>ROUND(W32/人口!W7*100000,1)</f>
        <v>139.4</v>
      </c>
      <c r="X225" s="54">
        <f>ROUND(X32/人口!X7*100000,1)</f>
        <v>138.1</v>
      </c>
      <c r="Y225" s="54">
        <f>ROUND(Y32/人口!Y7*100000,1)</f>
        <v>137.30000000000001</v>
      </c>
      <c r="Z225" s="55">
        <f>ROUND(Z32/人口!Z7*100000,1)</f>
        <v>139.69999999999999</v>
      </c>
    </row>
    <row r="226" spans="1:26" x14ac:dyDescent="0.15">
      <c r="A226" s="52" t="s">
        <v>4</v>
      </c>
      <c r="B226" s="56">
        <f>ROUND(B33/人口!B8*100000,1)</f>
        <v>113.1</v>
      </c>
      <c r="C226" s="54">
        <f>ROUND(C33/人口!C8*100000,1)</f>
        <v>114.3</v>
      </c>
      <c r="D226" s="54">
        <f>ROUND(D33/人口!D8*100000,1)</f>
        <v>116.8</v>
      </c>
      <c r="E226" s="57">
        <f>ROUND(E33/人口!E8*100000,1)</f>
        <v>120.9</v>
      </c>
      <c r="F226" s="54">
        <f>ROUND(F33/人口!F8*100000,1)</f>
        <v>123.5</v>
      </c>
      <c r="G226" s="54">
        <f>ROUND(G33/人口!G8*100000,1)</f>
        <v>124.8</v>
      </c>
      <c r="H226" s="54">
        <f>ROUND(H33/人口!H8*100000,1)</f>
        <v>124.9</v>
      </c>
      <c r="I226" s="54">
        <f>ROUND(I33/人口!I8*100000,1)</f>
        <v>122.3</v>
      </c>
      <c r="J226" s="54">
        <f>ROUND(J33/人口!J8*100000,1)</f>
        <v>121.5</v>
      </c>
      <c r="K226" s="54">
        <f>ROUND(K33/人口!K8*100000,1)</f>
        <v>116.6</v>
      </c>
      <c r="L226" s="54">
        <f>ROUND(L33/人口!L8*100000,1)</f>
        <v>109.4</v>
      </c>
      <c r="M226" s="54">
        <f>ROUND(M33/人口!M8*100000,1)</f>
        <v>107.2</v>
      </c>
      <c r="N226" s="54">
        <f>ROUND(N33/人口!N8*100000,1)</f>
        <v>105</v>
      </c>
      <c r="O226" s="54">
        <f>ROUND(O33/人口!O8*100000,1)</f>
        <v>103.5</v>
      </c>
      <c r="P226" s="54">
        <f>ROUND(P33/人口!P8*100000,1)</f>
        <v>104.4</v>
      </c>
      <c r="Q226" s="54">
        <f>ROUND(Q33/人口!Q8*100000,1)</f>
        <v>101.9</v>
      </c>
      <c r="R226" s="54">
        <f>ROUND(R33/人口!R8*100000,1)</f>
        <v>101.3</v>
      </c>
      <c r="S226" s="54">
        <f>ROUND(S33/人口!S8*100000,1)</f>
        <v>100.7</v>
      </c>
      <c r="T226" s="54">
        <f>ROUND(T33/人口!T8*100000,1)</f>
        <v>120.3</v>
      </c>
      <c r="U226" s="54">
        <f>ROUND(U33/人口!U8*100000,1)</f>
        <v>121.3</v>
      </c>
      <c r="V226" s="54">
        <f>ROUND(V33/人口!V8*100000,1)</f>
        <v>118.1</v>
      </c>
      <c r="W226" s="54">
        <f>ROUND(W33/人口!W8*100000,1)</f>
        <v>116.9</v>
      </c>
      <c r="X226" s="54">
        <f>ROUND(X33/人口!X8*100000,1)</f>
        <v>116</v>
      </c>
      <c r="Y226" s="54">
        <f>ROUND(Y33/人口!Y8*100000,1)</f>
        <v>114.9</v>
      </c>
      <c r="Z226" s="55">
        <f>ROUND(Z33/人口!Z8*100000,1)</f>
        <v>117.8</v>
      </c>
    </row>
    <row r="227" spans="1:26" x14ac:dyDescent="0.15">
      <c r="A227" s="52" t="s">
        <v>19</v>
      </c>
      <c r="B227" s="56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>
        <f>ROUND(P34/人口!P9*100000,1)</f>
        <v>158.9</v>
      </c>
      <c r="Q227" s="54">
        <f>ROUND(Q34/人口!Q9*100000,1)</f>
        <v>156.5</v>
      </c>
      <c r="R227" s="54">
        <f>ROUND(R34/人口!R9*100000,1)</f>
        <v>156.30000000000001</v>
      </c>
      <c r="S227" s="54">
        <f>ROUND(S34/人口!S9*100000,1)</f>
        <v>156</v>
      </c>
      <c r="T227" s="57">
        <f>ROUND(T34/人口!T9*100000,1)</f>
        <v>155.6</v>
      </c>
      <c r="U227" s="54">
        <f>ROUND(U34/人口!U9*100000,1)</f>
        <v>158.19999999999999</v>
      </c>
      <c r="V227" s="57">
        <f>ROUND(V34/人口!V9*100000,1)</f>
        <v>155.80000000000001</v>
      </c>
      <c r="W227" s="54">
        <f>ROUND(W34/人口!W9*100000,1)</f>
        <v>142.5</v>
      </c>
      <c r="X227" s="57">
        <f>ROUND(X34/人口!X9*100000,1)</f>
        <v>142.30000000000001</v>
      </c>
      <c r="Y227" s="54">
        <f>ROUND(Y34/人口!Y9*100000,1)</f>
        <v>142.30000000000001</v>
      </c>
      <c r="Z227" s="58">
        <f>ROUND(Z34/人口!Z9*100000,1)</f>
        <v>135.9</v>
      </c>
    </row>
    <row r="228" spans="1:26" x14ac:dyDescent="0.15">
      <c r="A228" s="52" t="s">
        <v>12</v>
      </c>
      <c r="B228" s="56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>
        <f>ROUND(M35/人口!M10*100000,1)</f>
        <v>327.8</v>
      </c>
      <c r="N228" s="57">
        <f>ROUND(N35/人口!N10*100000,1)</f>
        <v>328.2</v>
      </c>
      <c r="O228" s="54">
        <f>ROUND(O35/人口!O10*100000,1)</f>
        <v>328.2</v>
      </c>
      <c r="P228" s="54">
        <f>ROUND(P35/人口!P10*100000,1)</f>
        <v>317.5</v>
      </c>
      <c r="Q228" s="54">
        <f>ROUND(Q35/人口!Q10*100000,1)</f>
        <v>315</v>
      </c>
      <c r="R228" s="54">
        <f>ROUND(R35/人口!R10*100000,1)</f>
        <v>315.39999999999998</v>
      </c>
      <c r="S228" s="54">
        <f>ROUND(S35/人口!S10*100000,1)</f>
        <v>315.8</v>
      </c>
      <c r="T228" s="54">
        <f>ROUND(T35/人口!T10*100000,1)</f>
        <v>318.60000000000002</v>
      </c>
      <c r="U228" s="54">
        <f>ROUND(U35/人口!U10*100000,1)</f>
        <v>319.3</v>
      </c>
      <c r="V228" s="54">
        <f>ROUND(V35/人口!V10*100000,1)</f>
        <v>315.5</v>
      </c>
      <c r="W228" s="54">
        <f>ROUND(W35/人口!W10*100000,1)</f>
        <v>316.7</v>
      </c>
      <c r="X228" s="54">
        <f>ROUND(X35/人口!X10*100000,1)</f>
        <v>317.5</v>
      </c>
      <c r="Y228" s="54">
        <f>ROUND(Y35/人口!Y10*100000,1)</f>
        <v>313.3</v>
      </c>
      <c r="Z228" s="55">
        <f>ROUND(Z35/人口!Z10*100000,1)</f>
        <v>313.39999999999998</v>
      </c>
    </row>
    <row r="229" spans="1:26" x14ac:dyDescent="0.15">
      <c r="A229" s="52" t="s">
        <v>13</v>
      </c>
      <c r="B229" s="56"/>
      <c r="C229" s="54"/>
      <c r="D229" s="54"/>
      <c r="E229" s="54"/>
      <c r="F229" s="54"/>
      <c r="G229" s="54"/>
      <c r="H229" s="54"/>
      <c r="I229" s="54"/>
      <c r="J229" s="54"/>
      <c r="K229" s="54">
        <f>ROUND(K36/人口!K11*100000,1)</f>
        <v>162.9</v>
      </c>
      <c r="L229" s="54">
        <f>ROUND(L36/人口!L11*100000,1)</f>
        <v>153.19999999999999</v>
      </c>
      <c r="M229" s="54">
        <f>ROUND(M36/人口!M11*100000,1)</f>
        <v>150.80000000000001</v>
      </c>
      <c r="N229" s="54">
        <f>ROUND(N36/人口!N11*100000,1)</f>
        <v>147.6</v>
      </c>
      <c r="O229" s="57">
        <f>ROUND(O36/人口!O11*100000,1)</f>
        <v>151.19999999999999</v>
      </c>
      <c r="P229" s="54">
        <f>ROUND(P36/人口!P11*100000,1)</f>
        <v>152.80000000000001</v>
      </c>
      <c r="Q229" s="54">
        <f>ROUND(Q36/人口!Q11*100000,1)</f>
        <v>143.19999999999999</v>
      </c>
      <c r="R229" s="54">
        <f>ROUND(R36/人口!R11*100000,1)</f>
        <v>143.80000000000001</v>
      </c>
      <c r="S229" s="54">
        <f>ROUND(S36/人口!S11*100000,1)</f>
        <v>144.19999999999999</v>
      </c>
      <c r="T229" s="54">
        <f>ROUND(T36/人口!T11*100000,1)</f>
        <v>144.80000000000001</v>
      </c>
      <c r="U229" s="54">
        <f>ROUND(U36/人口!U11*100000,1)</f>
        <v>146.30000000000001</v>
      </c>
      <c r="V229" s="54">
        <f>ROUND(V36/人口!V11*100000,1)</f>
        <v>145.4</v>
      </c>
      <c r="W229" s="54">
        <f>ROUND(W36/人口!W11*100000,1)</f>
        <v>146.1</v>
      </c>
      <c r="X229" s="54">
        <f>ROUND(X36/人口!X11*100000,1)</f>
        <v>138.30000000000001</v>
      </c>
      <c r="Y229" s="54">
        <f>ROUND(Y36/人口!Y11*100000,1)</f>
        <v>139.1</v>
      </c>
      <c r="Z229" s="55">
        <f>ROUND(Z36/人口!Z11*100000,1)</f>
        <v>140.80000000000001</v>
      </c>
    </row>
    <row r="230" spans="1:26" x14ac:dyDescent="0.15">
      <c r="A230" s="52" t="s">
        <v>14</v>
      </c>
      <c r="B230" s="56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>
        <f>ROUND(M37/人口!M12*100000,1)</f>
        <v>239.6</v>
      </c>
      <c r="N230" s="54">
        <f>ROUND(N37/人口!N12*100000,1)</f>
        <v>236</v>
      </c>
      <c r="O230" s="54">
        <f>ROUND(O37/人口!O12*100000,1)</f>
        <v>236.6</v>
      </c>
      <c r="P230" s="57">
        <f>ROUND(P37/人口!P12*100000,1)</f>
        <v>245.3</v>
      </c>
      <c r="Q230" s="54">
        <f>ROUND(Q37/人口!Q12*100000,1)</f>
        <v>232.7</v>
      </c>
      <c r="R230" s="54">
        <f>ROUND(R37/人口!R12*100000,1)</f>
        <v>233.2</v>
      </c>
      <c r="S230" s="54">
        <f>ROUND(S37/人口!S12*100000,1)</f>
        <v>228.1</v>
      </c>
      <c r="T230" s="54">
        <f>ROUND(T37/人口!T12*100000,1)</f>
        <v>228.7</v>
      </c>
      <c r="U230" s="54">
        <f>ROUND(U37/人口!U12*100000,1)</f>
        <v>231.5</v>
      </c>
      <c r="V230" s="54">
        <f>ROUND(V37/人口!V12*100000,1)</f>
        <v>227</v>
      </c>
      <c r="W230" s="54">
        <f>ROUND(W37/人口!W12*100000,1)</f>
        <v>227.3</v>
      </c>
      <c r="X230" s="54">
        <f>ROUND(X37/人口!X12*100000,1)</f>
        <v>227.8</v>
      </c>
      <c r="Y230" s="54">
        <f>ROUND(Y37/人口!Y12*100000,1)</f>
        <v>228.4</v>
      </c>
      <c r="Z230" s="55">
        <f>ROUND(Z37/人口!Z12*100000,1)</f>
        <v>234</v>
      </c>
    </row>
    <row r="231" spans="1:26" x14ac:dyDescent="0.15">
      <c r="A231" s="52" t="s">
        <v>5</v>
      </c>
      <c r="B231" s="56">
        <f>ROUND(B38/人口!B13*100000,1)</f>
        <v>232.3</v>
      </c>
      <c r="C231" s="54">
        <f>ROUND(C38/人口!C13*100000,1)</f>
        <v>238.5</v>
      </c>
      <c r="D231" s="54">
        <f>ROUND(D38/人口!D13*100000,1)</f>
        <v>231.1</v>
      </c>
      <c r="E231" s="54">
        <f>ROUND(E38/人口!E13*100000,1)</f>
        <v>229.6</v>
      </c>
      <c r="F231" s="57">
        <f>ROUND(F38/人口!F13*100000,1)</f>
        <v>232</v>
      </c>
      <c r="G231" s="54">
        <f>ROUND(G38/人口!G13*100000,1)</f>
        <v>226.6</v>
      </c>
      <c r="H231" s="54">
        <f>ROUND(H38/人口!H13*100000,1)</f>
        <v>225.1</v>
      </c>
      <c r="I231" s="54">
        <f>ROUND(I38/人口!I13*100000,1)</f>
        <v>220.8</v>
      </c>
      <c r="J231" s="54">
        <f>ROUND(J38/人口!J13*100000,1)</f>
        <v>218.3</v>
      </c>
      <c r="K231" s="54">
        <f>ROUND(K38/人口!K13*100000,1)</f>
        <v>208.7</v>
      </c>
      <c r="L231" s="54">
        <f>ROUND(L38/人口!L13*100000,1)</f>
        <v>203.6</v>
      </c>
      <c r="M231" s="54">
        <f>ROUND(M38/人口!M13*100000,1)</f>
        <v>207.3</v>
      </c>
      <c r="N231" s="54">
        <f>ROUND(N38/人口!N13*100000,1)</f>
        <v>205.2</v>
      </c>
      <c r="O231" s="54">
        <f>ROUND(O38/人口!O13*100000,1)</f>
        <v>204.3</v>
      </c>
      <c r="P231" s="54">
        <f>ROUND(P38/人口!P13*100000,1)</f>
        <v>208.2</v>
      </c>
      <c r="Q231" s="54">
        <f>ROUND(Q38/人口!Q13*100000,1)</f>
        <v>203</v>
      </c>
      <c r="R231" s="54">
        <f>ROUND(R38/人口!R13*100000,1)</f>
        <v>203.4</v>
      </c>
      <c r="S231" s="54">
        <f>ROUND(S38/人口!S13*100000,1)</f>
        <v>202.7</v>
      </c>
      <c r="T231" s="54">
        <f>ROUND(T38/人口!T13*100000,1)</f>
        <v>201.8</v>
      </c>
      <c r="U231" s="54">
        <f>ROUND(U38/人口!U13*100000,1)</f>
        <v>205.2</v>
      </c>
      <c r="V231" s="54">
        <f>ROUND(V38/人口!V13*100000,1)</f>
        <v>199.3</v>
      </c>
      <c r="W231" s="54">
        <f>ROUND(W38/人口!W13*100000,1)</f>
        <v>196.9</v>
      </c>
      <c r="X231" s="54">
        <f>ROUND(X38/人口!X13*100000,1)</f>
        <v>194.9</v>
      </c>
      <c r="Y231" s="54">
        <f>ROUND(Y38/人口!Y13*100000,1)</f>
        <v>193.7</v>
      </c>
      <c r="Z231" s="55">
        <f>ROUND(Z38/人口!Z13*100000,1)</f>
        <v>197.7</v>
      </c>
    </row>
    <row r="232" spans="1:26" x14ac:dyDescent="0.15">
      <c r="A232" s="52" t="s">
        <v>6</v>
      </c>
      <c r="B232" s="56">
        <f>ROUND(B39/人口!B14*100000,1)</f>
        <v>265.7</v>
      </c>
      <c r="C232" s="54">
        <f>ROUND(C39/人口!C14*100000,1)</f>
        <v>278.5</v>
      </c>
      <c r="D232" s="54">
        <f>ROUND(D39/人口!D14*100000,1)</f>
        <v>266.3</v>
      </c>
      <c r="E232" s="54">
        <f>ROUND(E39/人口!E14*100000,1)</f>
        <v>271.89999999999998</v>
      </c>
      <c r="F232" s="54">
        <f>ROUND(F39/人口!F14*100000,1)</f>
        <v>277.10000000000002</v>
      </c>
      <c r="G232" s="57">
        <f>ROUND(G39/人口!G14*100000,1)</f>
        <v>270.39999999999998</v>
      </c>
      <c r="H232" s="54">
        <f>ROUND(H39/人口!H14*100000,1)</f>
        <v>270.39999999999998</v>
      </c>
      <c r="I232" s="54">
        <f>ROUND(I39/人口!I14*100000,1)</f>
        <v>268.3</v>
      </c>
      <c r="J232" s="54">
        <f>ROUND(J39/人口!J14*100000,1)</f>
        <v>268.60000000000002</v>
      </c>
      <c r="K232" s="54">
        <f>ROUND(K39/人口!K14*100000,1)</f>
        <v>271.8</v>
      </c>
      <c r="L232" s="54">
        <f>ROUND(L39/人口!L14*100000,1)</f>
        <v>265.39999999999998</v>
      </c>
      <c r="M232" s="54">
        <f>ROUND(M39/人口!M14*100000,1)</f>
        <v>266.2</v>
      </c>
      <c r="N232" s="54">
        <f>ROUND(N39/人口!N14*100000,1)</f>
        <v>266.5</v>
      </c>
      <c r="O232" s="54">
        <f>ROUND(O39/人口!O14*100000,1)</f>
        <v>266.39999999999998</v>
      </c>
      <c r="P232" s="54">
        <f>ROUND(P39/人口!P14*100000,1)</f>
        <v>270.8</v>
      </c>
      <c r="Q232" s="54">
        <f>ROUND(Q39/人口!Q14*100000,1)</f>
        <v>264.8</v>
      </c>
      <c r="R232" s="54">
        <f>ROUND(R39/人口!R14*100000,1)</f>
        <v>264.5</v>
      </c>
      <c r="S232" s="54">
        <f>ROUND(S39/人口!S14*100000,1)</f>
        <v>264.89999999999998</v>
      </c>
      <c r="T232" s="54">
        <f>ROUND(T39/人口!T14*100000,1)</f>
        <v>263.60000000000002</v>
      </c>
      <c r="U232" s="54">
        <f>ROUND(U39/人口!U14*100000,1)</f>
        <v>265.5</v>
      </c>
      <c r="V232" s="54">
        <f>ROUND(V39/人口!V14*100000,1)</f>
        <v>259.2</v>
      </c>
      <c r="W232" s="54">
        <f>ROUND(W39/人口!W14*100000,1)</f>
        <v>251.2</v>
      </c>
      <c r="X232" s="54">
        <f>ROUND(X39/人口!X14*100000,1)</f>
        <v>251.7</v>
      </c>
      <c r="Y232" s="54">
        <f>ROUND(Y39/人口!Y14*100000,1)</f>
        <v>246.4</v>
      </c>
      <c r="Z232" s="55">
        <f>ROUND(Z39/人口!Z14*100000,1)</f>
        <v>254.2</v>
      </c>
    </row>
    <row r="233" spans="1:26" x14ac:dyDescent="0.15">
      <c r="A233" s="52" t="s">
        <v>7</v>
      </c>
      <c r="B233" s="56">
        <f>ROUND(B40/人口!B15*100000,1)</f>
        <v>12.7</v>
      </c>
      <c r="C233" s="54">
        <f>ROUND(C40/人口!C15*100000,1)</f>
        <v>13.3</v>
      </c>
      <c r="D233" s="54">
        <f>ROUND(D40/人口!D15*100000,1)</f>
        <v>12.8</v>
      </c>
      <c r="E233" s="54">
        <f>ROUND(E40/人口!E15*100000,1)</f>
        <v>12.8</v>
      </c>
      <c r="F233" s="54">
        <f>ROUND(F40/人口!F15*100000,1)</f>
        <v>11.6</v>
      </c>
      <c r="G233" s="54">
        <f>ROUND(G40/人口!G15*100000,1)</f>
        <v>11.1</v>
      </c>
      <c r="H233" s="57">
        <f>ROUND(H40/人口!H15*100000,1)</f>
        <v>10.6</v>
      </c>
      <c r="I233" s="54">
        <f>ROUND(I40/人口!I15*100000,1)</f>
        <v>10.5</v>
      </c>
      <c r="J233" s="54">
        <f>ROUND(J40/人口!J15*100000,1)</f>
        <v>8.9</v>
      </c>
      <c r="K233" s="54">
        <f>ROUND(K40/人口!K15*100000,1)</f>
        <v>9.3000000000000007</v>
      </c>
      <c r="L233" s="54">
        <f>ROUND(L40/人口!L15*100000,1)</f>
        <v>8.9</v>
      </c>
      <c r="M233" s="54">
        <f>ROUND(M40/人口!M15*100000,1)</f>
        <v>7.2</v>
      </c>
      <c r="N233" s="54">
        <f>ROUND(N40/人口!N15*100000,1)</f>
        <v>9.1</v>
      </c>
      <c r="O233" s="54">
        <f>ROUND(O40/人口!O15*100000,1)</f>
        <v>9.1</v>
      </c>
      <c r="P233" s="54">
        <f>ROUND(P40/人口!P15*100000,1)</f>
        <v>9.4</v>
      </c>
      <c r="Q233" s="54">
        <f>ROUND(Q40/人口!Q15*100000,1)</f>
        <v>9</v>
      </c>
      <c r="R233" s="54">
        <f>ROUND(R40/人口!R15*100000,1)</f>
        <v>9</v>
      </c>
      <c r="S233" s="54">
        <f>ROUND(S40/人口!S15*100000,1)</f>
        <v>8.6</v>
      </c>
      <c r="T233" s="54">
        <f>ROUND(T40/人口!T15*100000,1)</f>
        <v>8.6</v>
      </c>
      <c r="U233" s="54">
        <f>ROUND(U40/人口!U15*100000,1)</f>
        <v>8.9</v>
      </c>
      <c r="V233" s="54">
        <f>ROUND(V40/人口!V15*100000,1)</f>
        <v>8.6999999999999993</v>
      </c>
      <c r="W233" s="54">
        <f>ROUND(W40/人口!W15*100000,1)</f>
        <v>8.6999999999999993</v>
      </c>
      <c r="X233" s="54">
        <f>ROUND(X40/人口!X15*100000,1)</f>
        <v>8.6</v>
      </c>
      <c r="Y233" s="54">
        <f>ROUND(Y40/人口!Y15*100000,1)</f>
        <v>8.6</v>
      </c>
      <c r="Z233" s="55">
        <f>ROUND(Z40/人口!Z15*100000,1)</f>
        <v>9</v>
      </c>
    </row>
    <row r="234" spans="1:26" x14ac:dyDescent="0.15">
      <c r="A234" s="52" t="s">
        <v>15</v>
      </c>
      <c r="B234" s="56"/>
      <c r="C234" s="54"/>
      <c r="D234" s="54"/>
      <c r="E234" s="54"/>
      <c r="F234" s="54"/>
      <c r="G234" s="54"/>
      <c r="H234" s="54"/>
      <c r="I234" s="54"/>
      <c r="J234" s="54"/>
      <c r="K234" s="54"/>
      <c r="L234" s="54">
        <f>ROUND(L41/人口!L16*100000,1)</f>
        <v>349.8</v>
      </c>
      <c r="M234" s="54">
        <f>ROUND(M41/人口!M16*100000,1)</f>
        <v>349.3</v>
      </c>
      <c r="N234" s="54">
        <f>ROUND(N41/人口!N16*100000,1)</f>
        <v>348.9</v>
      </c>
      <c r="O234" s="54">
        <f>ROUND(O41/人口!O16*100000,1)</f>
        <v>348.1</v>
      </c>
      <c r="P234" s="54">
        <f>ROUND(P41/人口!P16*100000,1)</f>
        <v>350.7</v>
      </c>
      <c r="Q234" s="57">
        <f>ROUND(Q41/人口!Q16*100000,1)</f>
        <v>346.3</v>
      </c>
      <c r="R234" s="54">
        <f>ROUND(R41/人口!R16*100000,1)</f>
        <v>344.5</v>
      </c>
      <c r="S234" s="54">
        <f>ROUND(S41/人口!S16*100000,1)</f>
        <v>344.9</v>
      </c>
      <c r="T234" s="54">
        <f>ROUND(T41/人口!T16*100000,1)</f>
        <v>343.1</v>
      </c>
      <c r="U234" s="54">
        <f>ROUND(U41/人口!U16*100000,1)</f>
        <v>347.8</v>
      </c>
      <c r="V234" s="54">
        <f>ROUND(V41/人口!V16*100000,1)</f>
        <v>331</v>
      </c>
      <c r="W234" s="54">
        <f>ROUND(W41/人口!W16*100000,1)</f>
        <v>329.4</v>
      </c>
      <c r="X234" s="54">
        <f>ROUND(X41/人口!X16*100000,1)</f>
        <v>317.8</v>
      </c>
      <c r="Y234" s="54">
        <f>ROUND(Y41/人口!Y16*100000,1)</f>
        <v>315.60000000000002</v>
      </c>
      <c r="Z234" s="55">
        <f>ROUND(Z41/人口!Z16*100000,1)</f>
        <v>320.60000000000002</v>
      </c>
    </row>
    <row r="235" spans="1:26" x14ac:dyDescent="0.15">
      <c r="A235" s="52" t="s">
        <v>8</v>
      </c>
      <c r="B235" s="56">
        <f>ROUND(B42/人口!B17*100000,1)</f>
        <v>273.10000000000002</v>
      </c>
      <c r="C235" s="54">
        <f>ROUND(C42/人口!C17*100000,1)</f>
        <v>266.3</v>
      </c>
      <c r="D235" s="54">
        <f>ROUND(D42/人口!D17*100000,1)</f>
        <v>268.3</v>
      </c>
      <c r="E235" s="54">
        <f>ROUND(E42/人口!E17*100000,1)</f>
        <v>266.8</v>
      </c>
      <c r="F235" s="54">
        <f>ROUND(F42/人口!F17*100000,1)</f>
        <v>263.10000000000002</v>
      </c>
      <c r="G235" s="54">
        <f>ROUND(G42/人口!G17*100000,1)</f>
        <v>249.7</v>
      </c>
      <c r="H235" s="54">
        <f>ROUND(H42/人口!H17*100000,1)</f>
        <v>248.5</v>
      </c>
      <c r="I235" s="57">
        <f>ROUND(I42/人口!I17*100000,1)</f>
        <v>246.2</v>
      </c>
      <c r="J235" s="54">
        <f>ROUND(J42/人口!J17*100000,1)</f>
        <v>245.5</v>
      </c>
      <c r="K235" s="54">
        <f>ROUND(K42/人口!K17*100000,1)</f>
        <v>247</v>
      </c>
      <c r="L235" s="54">
        <f>ROUND(L42/人口!L17*100000,1)</f>
        <v>240.5</v>
      </c>
      <c r="M235" s="54">
        <f>ROUND(M42/人口!M17*100000,1)</f>
        <v>236</v>
      </c>
      <c r="N235" s="54">
        <f>ROUND(N42/人口!N17*100000,1)</f>
        <v>238.3</v>
      </c>
      <c r="O235" s="54">
        <f>ROUND(O42/人口!O17*100000,1)</f>
        <v>237.7</v>
      </c>
      <c r="P235" s="54">
        <f>ROUND(P42/人口!P17*100000,1)</f>
        <v>242</v>
      </c>
      <c r="Q235" s="54">
        <f>ROUND(Q42/人口!Q17*100000,1)</f>
        <v>236.6</v>
      </c>
      <c r="R235" s="54">
        <f>ROUND(R42/人口!R17*100000,1)</f>
        <v>236.9</v>
      </c>
      <c r="S235" s="54">
        <f>ROUND(S42/人口!S17*100000,1)</f>
        <v>237.2</v>
      </c>
      <c r="T235" s="54">
        <f>ROUND(T42/人口!T17*100000,1)</f>
        <v>237.5</v>
      </c>
      <c r="U235" s="54">
        <f>ROUND(U42/人口!U17*100000,1)</f>
        <v>241.1</v>
      </c>
      <c r="V235" s="54">
        <f>ROUND(V42/人口!V17*100000,1)</f>
        <v>236.1</v>
      </c>
      <c r="W235" s="54">
        <f>ROUND(W42/人口!W17*100000,1)</f>
        <v>233.7</v>
      </c>
      <c r="X235" s="54">
        <f>ROUND(X42/人口!X17*100000,1)</f>
        <v>234.1</v>
      </c>
      <c r="Y235" s="54">
        <f>ROUND(Y42/人口!Y17*100000,1)</f>
        <v>234.7</v>
      </c>
      <c r="Z235" s="55">
        <f>ROUND(Z42/人口!Z17*100000,1)</f>
        <v>241.1</v>
      </c>
    </row>
    <row r="236" spans="1:26" x14ac:dyDescent="0.15">
      <c r="A236" s="52" t="s">
        <v>16</v>
      </c>
      <c r="B236" s="56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>
        <f>ROUND(O43/人口!O18*100000,1)</f>
        <v>425.3</v>
      </c>
      <c r="P236" s="54">
        <f>ROUND(P43/人口!P18*100000,1)</f>
        <v>427.4</v>
      </c>
      <c r="Q236" s="54">
        <f>ROUND(Q43/人口!Q18*100000,1)</f>
        <v>421.1</v>
      </c>
      <c r="R236" s="57">
        <f>ROUND(R43/人口!R18*100000,1)</f>
        <v>412.9</v>
      </c>
      <c r="S236" s="54">
        <f>ROUND(S43/人口!S18*100000,1)</f>
        <v>412.1</v>
      </c>
      <c r="T236" s="54">
        <f>ROUND(T43/人口!T18*100000,1)</f>
        <v>391</v>
      </c>
      <c r="U236" s="54">
        <f>ROUND(U43/人口!U18*100000,1)</f>
        <v>380.6</v>
      </c>
      <c r="V236" s="54">
        <f>ROUND(V43/人口!V18*100000,1)</f>
        <v>369.8</v>
      </c>
      <c r="W236" s="54">
        <f>ROUND(W43/人口!W18*100000,1)</f>
        <v>369.8</v>
      </c>
      <c r="X236" s="54">
        <f>ROUND(X43/人口!X18*100000,1)</f>
        <v>368.7</v>
      </c>
      <c r="Y236" s="54">
        <f>ROUND(Y43/人口!Y18*100000,1)</f>
        <v>368.7</v>
      </c>
      <c r="Z236" s="55">
        <f>ROUND(Z43/人口!Z18*100000,1)</f>
        <v>373.8</v>
      </c>
    </row>
    <row r="237" spans="1:26" x14ac:dyDescent="0.15">
      <c r="A237" s="52" t="s">
        <v>9</v>
      </c>
      <c r="B237" s="56">
        <f>ROUND(B44/人口!B19*100000,1)</f>
        <v>251.7</v>
      </c>
      <c r="C237" s="54">
        <f>ROUND(C44/人口!C19*100000,1)</f>
        <v>252</v>
      </c>
      <c r="D237" s="54">
        <f>ROUND(D44/人口!D19*100000,1)</f>
        <v>246.7</v>
      </c>
      <c r="E237" s="54">
        <f>ROUND(E44/人口!E19*100000,1)</f>
        <v>246.1</v>
      </c>
      <c r="F237" s="54">
        <f>ROUND(F44/人口!F19*100000,1)</f>
        <v>272</v>
      </c>
      <c r="G237" s="54">
        <f>ROUND(G44/人口!G19*100000,1)</f>
        <v>271.2</v>
      </c>
      <c r="H237" s="54">
        <f>ROUND(H44/人口!H19*100000,1)</f>
        <v>275</v>
      </c>
      <c r="I237" s="54">
        <f>ROUND(I44/人口!I19*100000,1)</f>
        <v>263.60000000000002</v>
      </c>
      <c r="J237" s="57">
        <f>ROUND(J44/人口!J19*100000,1)</f>
        <v>262.2</v>
      </c>
      <c r="K237" s="54">
        <f>ROUND(K44/人口!K19*100000,1)</f>
        <v>262.60000000000002</v>
      </c>
      <c r="L237" s="54">
        <f>ROUND(L44/人口!L19*100000,1)</f>
        <v>259.10000000000002</v>
      </c>
      <c r="M237" s="54">
        <f>ROUND(M44/人口!M19*100000,1)</f>
        <v>258.2</v>
      </c>
      <c r="N237" s="54">
        <f>ROUND(N44/人口!N19*100000,1)</f>
        <v>255.8</v>
      </c>
      <c r="O237" s="54">
        <f>ROUND(O44/人口!O19*100000,1)</f>
        <v>254.9</v>
      </c>
      <c r="P237" s="54">
        <f>ROUND(P44/人口!P19*100000,1)</f>
        <v>257.3</v>
      </c>
      <c r="Q237" s="54">
        <f>ROUND(Q44/人口!Q19*100000,1)</f>
        <v>247.5</v>
      </c>
      <c r="R237" s="54">
        <f>ROUND(R44/人口!R19*100000,1)</f>
        <v>246.9</v>
      </c>
      <c r="S237" s="54">
        <f>ROUND(S44/人口!S19*100000,1)</f>
        <v>246.5</v>
      </c>
      <c r="T237" s="54">
        <f>ROUND(T44/人口!T19*100000,1)</f>
        <v>245.9</v>
      </c>
      <c r="U237" s="54">
        <f>ROUND(U44/人口!U19*100000,1)</f>
        <v>247.2</v>
      </c>
      <c r="V237" s="54">
        <f>ROUND(V44/人口!V19*100000,1)</f>
        <v>243.8</v>
      </c>
      <c r="W237" s="54">
        <f>ROUND(W44/人口!W19*100000,1)</f>
        <v>243.2</v>
      </c>
      <c r="X237" s="54">
        <f>ROUND(X44/人口!X19*100000,1)</f>
        <v>241.4</v>
      </c>
      <c r="Y237" s="54">
        <f>ROUND(Y44/人口!Y19*100000,1)</f>
        <v>230.1</v>
      </c>
      <c r="Z237" s="55">
        <f>ROUND(Z44/人口!Z19*100000,1)</f>
        <v>229.9</v>
      </c>
    </row>
    <row r="238" spans="1:26" x14ac:dyDescent="0.15">
      <c r="A238" s="52" t="s">
        <v>10</v>
      </c>
      <c r="B238" s="56">
        <f>ROUND(B45/人口!B20*100000,1)</f>
        <v>409.5</v>
      </c>
      <c r="C238" s="54">
        <f>ROUND(C45/人口!C20*100000,1)</f>
        <v>413.6</v>
      </c>
      <c r="D238" s="54">
        <f>ROUND(D45/人口!D20*100000,1)</f>
        <v>410.7</v>
      </c>
      <c r="E238" s="54">
        <f>ROUND(E45/人口!E20*100000,1)</f>
        <v>415.9</v>
      </c>
      <c r="F238" s="54">
        <f>ROUND(F45/人口!F20*100000,1)</f>
        <v>414.7</v>
      </c>
      <c r="G238" s="54">
        <f>ROUND(G45/人口!G20*100000,1)</f>
        <v>418.3</v>
      </c>
      <c r="H238" s="54">
        <f>ROUND(H45/人口!H20*100000,1)</f>
        <v>419.6</v>
      </c>
      <c r="I238" s="54">
        <f>ROUND(I45/人口!I20*100000,1)</f>
        <v>418</v>
      </c>
      <c r="J238" s="54">
        <f>ROUND(J45/人口!J20*100000,1)</f>
        <v>418.4</v>
      </c>
      <c r="K238" s="57">
        <f>ROUND(K45/人口!K20*100000,1)</f>
        <v>425.3</v>
      </c>
      <c r="L238" s="54">
        <f>ROUND(L45/人口!L20*100000,1)</f>
        <v>422.2</v>
      </c>
      <c r="M238" s="54">
        <f>ROUND(M45/人口!M20*100000,1)</f>
        <v>423.8</v>
      </c>
      <c r="N238" s="54">
        <f>ROUND(N45/人口!N20*100000,1)</f>
        <v>424.7</v>
      </c>
      <c r="O238" s="54">
        <f>ROUND(O45/人口!O20*100000,1)</f>
        <v>425.5</v>
      </c>
      <c r="P238" s="54">
        <f>ROUND(P45/人口!P20*100000,1)</f>
        <v>432.6</v>
      </c>
      <c r="Q238" s="54">
        <f>ROUND(Q45/人口!Q20*100000,1)</f>
        <v>439</v>
      </c>
      <c r="R238" s="54">
        <f>ROUND(R45/人口!R20*100000,1)</f>
        <v>442.1</v>
      </c>
      <c r="S238" s="54">
        <f>ROUND(S45/人口!S20*100000,1)</f>
        <v>443.9</v>
      </c>
      <c r="T238" s="54">
        <f>ROUND(T45/人口!T20*100000,1)</f>
        <v>443.2</v>
      </c>
      <c r="U238" s="54">
        <f>ROUND(U45/人口!U20*100000,1)</f>
        <v>448.2</v>
      </c>
      <c r="V238" s="54">
        <f>ROUND(V45/人口!V20*100000,1)</f>
        <v>446.2</v>
      </c>
      <c r="W238" s="54">
        <f>ROUND(W45/人口!W20*100000,1)</f>
        <v>447.9</v>
      </c>
      <c r="X238" s="54">
        <f>ROUND(X45/人口!X20*100000,1)</f>
        <v>450.3</v>
      </c>
      <c r="Y238" s="54">
        <f>ROUND(Y45/人口!Y20*100000,1)</f>
        <v>453.2</v>
      </c>
      <c r="Z238" s="55">
        <f>ROUND(Z45/人口!Z20*100000,1)</f>
        <v>458.7</v>
      </c>
    </row>
    <row r="239" spans="1:26" x14ac:dyDescent="0.15">
      <c r="A239" s="52" t="s">
        <v>11</v>
      </c>
      <c r="B239" s="56">
        <f>ROUND(B46/人口!B21*100000,1)</f>
        <v>318.10000000000002</v>
      </c>
      <c r="C239" s="54">
        <f>ROUND(C46/人口!C21*100000,1)</f>
        <v>326.60000000000002</v>
      </c>
      <c r="D239" s="54">
        <f>ROUND(D46/人口!D21*100000,1)</f>
        <v>313.7</v>
      </c>
      <c r="E239" s="54">
        <f>ROUND(E46/人口!E21*100000,1)</f>
        <v>308.60000000000002</v>
      </c>
      <c r="F239" s="54">
        <f>ROUND(F46/人口!F21*100000,1)</f>
        <v>307.89999999999998</v>
      </c>
      <c r="G239" s="54">
        <f>ROUND(G46/人口!G21*100000,1)</f>
        <v>302.39999999999998</v>
      </c>
      <c r="H239" s="54">
        <f>ROUND(H46/人口!H21*100000,1)</f>
        <v>299.3</v>
      </c>
      <c r="I239" s="54">
        <f>ROUND(I46/人口!I21*100000,1)</f>
        <v>296.7</v>
      </c>
      <c r="J239" s="54">
        <f>ROUND(J46/人口!J21*100000,1)</f>
        <v>293.7</v>
      </c>
      <c r="K239" s="54">
        <f>ROUND(K46/人口!K21*100000,1)</f>
        <v>295.10000000000002</v>
      </c>
      <c r="L239" s="57">
        <f>ROUND(L46/人口!L21*100000,1)</f>
        <v>288.3</v>
      </c>
      <c r="M239" s="54">
        <f>ROUND(M46/人口!M21*100000,1)</f>
        <v>285.2</v>
      </c>
      <c r="N239" s="54">
        <f>ROUND(N46/人口!N21*100000,1)</f>
        <v>282.7</v>
      </c>
      <c r="O239" s="54">
        <f>ROUND(O46/人口!O21*100000,1)</f>
        <v>280.2</v>
      </c>
      <c r="P239" s="54">
        <f>ROUND(P46/人口!P21*100000,1)</f>
        <v>280.60000000000002</v>
      </c>
      <c r="Q239" s="54">
        <f>ROUND(Q46/人口!Q21*100000,1)</f>
        <v>274.3</v>
      </c>
      <c r="R239" s="54">
        <f>ROUND(R46/人口!R21*100000,1)</f>
        <v>267.2</v>
      </c>
      <c r="S239" s="54">
        <f>ROUND(S46/人口!S21*100000,1)</f>
        <v>263.8</v>
      </c>
      <c r="T239" s="54">
        <f>ROUND(T46/人口!T21*100000,1)</f>
        <v>261.60000000000002</v>
      </c>
      <c r="U239" s="54">
        <f>ROUND(U46/人口!U21*100000,1)</f>
        <v>262.39999999999998</v>
      </c>
      <c r="V239" s="54">
        <f>ROUND(V46/人口!V21*100000,1)</f>
        <v>255.7</v>
      </c>
      <c r="W239" s="54">
        <f>ROUND(W46/人口!W21*100000,1)</f>
        <v>252.5</v>
      </c>
      <c r="X239" s="54">
        <f>ROUND(X46/人口!X21*100000,1)</f>
        <v>248.7</v>
      </c>
      <c r="Y239" s="54">
        <f>ROUND(Y46/人口!Y21*100000,1)</f>
        <v>246.5</v>
      </c>
      <c r="Z239" s="55">
        <f>ROUND(Z46/人口!Z21*100000,1)</f>
        <v>246.7</v>
      </c>
    </row>
    <row r="240" spans="1:26" x14ac:dyDescent="0.15">
      <c r="A240" s="59" t="s">
        <v>17</v>
      </c>
      <c r="B240" s="60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>
        <f>ROUND(R47/人口!R22*100000,1)</f>
        <v>441.1</v>
      </c>
      <c r="S240" s="62">
        <f>ROUND(S47/人口!S22*100000,1)</f>
        <v>439.9</v>
      </c>
      <c r="T240" s="61">
        <f>ROUND(T47/人口!T22*100000,1)</f>
        <v>439.3</v>
      </c>
      <c r="U240" s="62">
        <f>ROUND(U47/人口!U22*100000,1)</f>
        <v>441.1</v>
      </c>
      <c r="V240" s="61">
        <f>ROUND(V47/人口!V22*100000,1)</f>
        <v>439.3</v>
      </c>
      <c r="W240" s="62">
        <f>ROUND(W47/人口!W22*100000,1)</f>
        <v>439.3</v>
      </c>
      <c r="X240" s="61">
        <f>ROUND(X47/人口!X22*100000,1)</f>
        <v>439.3</v>
      </c>
      <c r="Y240" s="62">
        <f>ROUND(Y47/人口!Y22*100000,1)</f>
        <v>439.9</v>
      </c>
      <c r="Z240" s="63">
        <f>ROUND(Z47/人口!Z22*100000,1)</f>
        <v>444</v>
      </c>
    </row>
    <row r="241" spans="1:26" x14ac:dyDescent="0.1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5"/>
      <c r="T241" s="64"/>
      <c r="U241" s="65"/>
      <c r="V241" s="64"/>
      <c r="W241" s="65"/>
      <c r="X241" s="64"/>
      <c r="Y241" s="65"/>
      <c r="Z241" s="64"/>
    </row>
    <row r="242" spans="1:26" x14ac:dyDescent="0.15">
      <c r="A242" s="1" t="s">
        <v>671</v>
      </c>
    </row>
    <row r="243" spans="1:26" x14ac:dyDescent="0.15">
      <c r="A243" s="38"/>
      <c r="B243" s="41">
        <f t="shared" ref="B243:T243" si="48">B50</f>
        <v>1996</v>
      </c>
      <c r="C243" s="42">
        <f t="shared" si="48"/>
        <v>1997</v>
      </c>
      <c r="D243" s="42">
        <f t="shared" si="48"/>
        <v>1998</v>
      </c>
      <c r="E243" s="42">
        <f t="shared" si="48"/>
        <v>1999</v>
      </c>
      <c r="F243" s="42">
        <f t="shared" si="48"/>
        <v>2000</v>
      </c>
      <c r="G243" s="42">
        <f t="shared" si="48"/>
        <v>2001</v>
      </c>
      <c r="H243" s="42">
        <f t="shared" si="48"/>
        <v>2002</v>
      </c>
      <c r="I243" s="42">
        <f t="shared" si="48"/>
        <v>2003</v>
      </c>
      <c r="J243" s="42">
        <f t="shared" si="48"/>
        <v>2004</v>
      </c>
      <c r="K243" s="42">
        <f t="shared" si="48"/>
        <v>2005</v>
      </c>
      <c r="L243" s="42">
        <f t="shared" si="48"/>
        <v>2006</v>
      </c>
      <c r="M243" s="42">
        <f t="shared" si="48"/>
        <v>2007</v>
      </c>
      <c r="N243" s="42">
        <f t="shared" si="48"/>
        <v>2008</v>
      </c>
      <c r="O243" s="42">
        <f t="shared" si="48"/>
        <v>2009</v>
      </c>
      <c r="P243" s="42">
        <f t="shared" si="48"/>
        <v>2010</v>
      </c>
      <c r="Q243" s="42">
        <f t="shared" si="48"/>
        <v>2011</v>
      </c>
      <c r="R243" s="42">
        <f t="shared" si="48"/>
        <v>2012</v>
      </c>
      <c r="S243" s="42">
        <f t="shared" si="48"/>
        <v>2013</v>
      </c>
      <c r="T243" s="42">
        <f t="shared" si="48"/>
        <v>2014</v>
      </c>
      <c r="U243" s="42">
        <f t="shared" ref="U243:Z243" si="49">U50</f>
        <v>2015</v>
      </c>
      <c r="V243" s="42">
        <f t="shared" si="49"/>
        <v>2016</v>
      </c>
      <c r="W243" s="42">
        <f t="shared" si="49"/>
        <v>2017</v>
      </c>
      <c r="X243" s="42">
        <f t="shared" si="49"/>
        <v>2018</v>
      </c>
      <c r="Y243" s="42">
        <f t="shared" si="49"/>
        <v>2019</v>
      </c>
      <c r="Z243" s="43">
        <f t="shared" si="49"/>
        <v>2020</v>
      </c>
    </row>
    <row r="244" spans="1:26" x14ac:dyDescent="0.15">
      <c r="A244" s="44" t="s">
        <v>20</v>
      </c>
      <c r="B244" s="45">
        <f t="shared" ref="B244:T244" si="50">ROUND(AVERAGE(B245:B264),1)</f>
        <v>3.3</v>
      </c>
      <c r="C244" s="46">
        <f t="shared" si="50"/>
        <v>3.3</v>
      </c>
      <c r="D244" s="46">
        <f t="shared" si="50"/>
        <v>3.3</v>
      </c>
      <c r="E244" s="46">
        <f t="shared" si="50"/>
        <v>1.4</v>
      </c>
      <c r="F244" s="46">
        <f t="shared" si="50"/>
        <v>1.2</v>
      </c>
      <c r="G244" s="46">
        <f t="shared" si="50"/>
        <v>1.2</v>
      </c>
      <c r="H244" s="46">
        <f t="shared" si="50"/>
        <v>1.2</v>
      </c>
      <c r="I244" s="46">
        <f t="shared" si="50"/>
        <v>1.2</v>
      </c>
      <c r="J244" s="46">
        <f t="shared" si="50"/>
        <v>1.2</v>
      </c>
      <c r="K244" s="46">
        <f t="shared" si="50"/>
        <v>1.2</v>
      </c>
      <c r="L244" s="46">
        <f t="shared" si="50"/>
        <v>1.1000000000000001</v>
      </c>
      <c r="M244" s="46">
        <f t="shared" si="50"/>
        <v>1.2</v>
      </c>
      <c r="N244" s="46">
        <f t="shared" si="50"/>
        <v>1.2</v>
      </c>
      <c r="O244" s="46">
        <f t="shared" si="50"/>
        <v>1.2</v>
      </c>
      <c r="P244" s="46">
        <f t="shared" si="50"/>
        <v>1.2</v>
      </c>
      <c r="Q244" s="46">
        <f t="shared" si="50"/>
        <v>1.1000000000000001</v>
      </c>
      <c r="R244" s="46">
        <f t="shared" si="50"/>
        <v>1.2</v>
      </c>
      <c r="S244" s="46">
        <f t="shared" si="50"/>
        <v>1.2</v>
      </c>
      <c r="T244" s="46">
        <f t="shared" si="50"/>
        <v>0.9</v>
      </c>
      <c r="U244" s="46">
        <f t="shared" ref="U244:Z244" si="51">ROUND(AVERAGE(U245:U264),1)</f>
        <v>1</v>
      </c>
      <c r="V244" s="46">
        <f t="shared" si="51"/>
        <v>0.9</v>
      </c>
      <c r="W244" s="46">
        <f t="shared" si="51"/>
        <v>0.9</v>
      </c>
      <c r="X244" s="46">
        <f t="shared" si="51"/>
        <v>0.9</v>
      </c>
      <c r="Y244" s="46">
        <f t="shared" si="51"/>
        <v>0.9</v>
      </c>
      <c r="Z244" s="47">
        <f t="shared" si="51"/>
        <v>0.9</v>
      </c>
    </row>
    <row r="245" spans="1:26" x14ac:dyDescent="0.15">
      <c r="A245" s="48" t="s">
        <v>0</v>
      </c>
      <c r="B245" s="49">
        <f>ROUND(B52/人口!B3*100000,1)</f>
        <v>3.4</v>
      </c>
      <c r="C245" s="50">
        <f>ROUND(C52/人口!C3*100000,1)</f>
        <v>3.4</v>
      </c>
      <c r="D245" s="50">
        <f>ROUND(D52/人口!D3*100000,1)</f>
        <v>3.3</v>
      </c>
      <c r="E245" s="50">
        <f>ROUND(E52/人口!E3*100000,1)</f>
        <v>0</v>
      </c>
      <c r="F245" s="50">
        <f>ROUND(F52/人口!F3*100000,1)</f>
        <v>0</v>
      </c>
      <c r="G245" s="50">
        <f>ROUND(G52/人口!G3*100000,1)</f>
        <v>0</v>
      </c>
      <c r="H245" s="50">
        <f>ROUND(H52/人口!H3*100000,1)</f>
        <v>0</v>
      </c>
      <c r="I245" s="50">
        <f>ROUND(I52/人口!I3*100000,1)</f>
        <v>0</v>
      </c>
      <c r="J245" s="50">
        <f>ROUND(J52/人口!J3*100000,1)</f>
        <v>0</v>
      </c>
      <c r="K245" s="50">
        <f>ROUND(K52/人口!K3*100000,1)</f>
        <v>0</v>
      </c>
      <c r="L245" s="50">
        <f>ROUND(L52/人口!L3*100000,1)</f>
        <v>0</v>
      </c>
      <c r="M245" s="50">
        <f>ROUND(M52/人口!M3*100000,1)</f>
        <v>0.4</v>
      </c>
      <c r="N245" s="50">
        <f>ROUND(N52/人口!N3*100000,1)</f>
        <v>0.4</v>
      </c>
      <c r="O245" s="50">
        <f>ROUND(O52/人口!O3*100000,1)</f>
        <v>0.4</v>
      </c>
      <c r="P245" s="50">
        <f>ROUND(P52/人口!P3*100000,1)</f>
        <v>0.4</v>
      </c>
      <c r="Q245" s="50">
        <f>ROUND(Q52/人口!Q3*100000,1)</f>
        <v>0.4</v>
      </c>
      <c r="R245" s="50">
        <f>ROUND(R52/人口!R3*100000,1)</f>
        <v>0.4</v>
      </c>
      <c r="S245" s="50">
        <f>ROUND(S52/人口!S3*100000,1)</f>
        <v>0.4</v>
      </c>
      <c r="T245" s="50">
        <f>ROUND(T52/人口!T3*100000,1)</f>
        <v>0.4</v>
      </c>
      <c r="U245" s="50">
        <f>ROUND(U52/人口!U3*100000,1)</f>
        <v>0.4</v>
      </c>
      <c r="V245" s="50">
        <f>ROUND(V52/人口!V3*100000,1)</f>
        <v>0.4</v>
      </c>
      <c r="W245" s="50">
        <f>ROUND(W52/人口!W3*100000,1)</f>
        <v>0.4</v>
      </c>
      <c r="X245" s="50">
        <f>ROUND(X52/人口!X3*100000,1)</f>
        <v>0.4</v>
      </c>
      <c r="Y245" s="50">
        <f>ROUND(Y52/人口!Y3*100000,1)</f>
        <v>0.4</v>
      </c>
      <c r="Z245" s="51">
        <f>ROUND(Z52/人口!Z3*100000,1)</f>
        <v>0.4</v>
      </c>
    </row>
    <row r="246" spans="1:26" x14ac:dyDescent="0.15">
      <c r="A246" s="52" t="s">
        <v>1</v>
      </c>
      <c r="B246" s="53">
        <f>ROUND(B53/人口!B4*100000,1)</f>
        <v>5.3</v>
      </c>
      <c r="C246" s="54">
        <f>ROUND(C53/人口!C4*100000,1)</f>
        <v>5.4</v>
      </c>
      <c r="D246" s="54">
        <f>ROUND(D53/人口!D4*100000,1)</f>
        <v>5.2</v>
      </c>
      <c r="E246" s="54">
        <f>ROUND(E53/人口!E4*100000,1)</f>
        <v>1</v>
      </c>
      <c r="F246" s="54">
        <f>ROUND(F53/人口!F4*100000,1)</f>
        <v>1</v>
      </c>
      <c r="G246" s="54">
        <f>ROUND(G53/人口!G4*100000,1)</f>
        <v>1</v>
      </c>
      <c r="H246" s="54">
        <f>ROUND(H53/人口!H4*100000,1)</f>
        <v>1</v>
      </c>
      <c r="I246" s="54">
        <f>ROUND(I53/人口!I4*100000,1)</f>
        <v>1</v>
      </c>
      <c r="J246" s="54">
        <f>ROUND(J53/人口!J4*100000,1)</f>
        <v>1</v>
      </c>
      <c r="K246" s="54">
        <f>ROUND(K53/人口!K4*100000,1)</f>
        <v>1</v>
      </c>
      <c r="L246" s="54">
        <f>ROUND(L53/人口!L4*100000,1)</f>
        <v>1</v>
      </c>
      <c r="M246" s="54">
        <f>ROUND(M53/人口!M4*100000,1)</f>
        <v>1</v>
      </c>
      <c r="N246" s="54">
        <f>ROUND(N53/人口!N4*100000,1)</f>
        <v>1</v>
      </c>
      <c r="O246" s="54">
        <f>ROUND(O53/人口!O4*100000,1)</f>
        <v>1</v>
      </c>
      <c r="P246" s="54">
        <f>ROUND(P53/人口!P4*100000,1)</f>
        <v>1</v>
      </c>
      <c r="Q246" s="54">
        <f>ROUND(Q53/人口!Q4*100000,1)</f>
        <v>1</v>
      </c>
      <c r="R246" s="54">
        <f>ROUND(R53/人口!R4*100000,1)</f>
        <v>0.9</v>
      </c>
      <c r="S246" s="54">
        <f>ROUND(S53/人口!S4*100000,1)</f>
        <v>0.9</v>
      </c>
      <c r="T246" s="54">
        <f>ROUND(T53/人口!T4*100000,1)</f>
        <v>0.9</v>
      </c>
      <c r="U246" s="54">
        <f>ROUND(U53/人口!U4*100000,1)</f>
        <v>0.9</v>
      </c>
      <c r="V246" s="54">
        <f>ROUND(V53/人口!V4*100000,1)</f>
        <v>0.9</v>
      </c>
      <c r="W246" s="54">
        <f>ROUND(W53/人口!W4*100000,1)</f>
        <v>0.7</v>
      </c>
      <c r="X246" s="54">
        <f>ROUND(X53/人口!X4*100000,1)</f>
        <v>0.7</v>
      </c>
      <c r="Y246" s="54">
        <f>ROUND(Y53/人口!Y4*100000,1)</f>
        <v>0.7</v>
      </c>
      <c r="Z246" s="55">
        <f>ROUND(Z53/人口!Z4*100000,1)</f>
        <v>0.9</v>
      </c>
    </row>
    <row r="247" spans="1:26" x14ac:dyDescent="0.15">
      <c r="A247" s="52" t="s">
        <v>18</v>
      </c>
      <c r="B247" s="56"/>
      <c r="C247" s="54"/>
      <c r="D247" s="54"/>
      <c r="E247" s="54"/>
      <c r="F247" s="54"/>
      <c r="G247" s="54"/>
      <c r="H247" s="54"/>
      <c r="I247" s="54">
        <f>ROUND(I54/人口!I5*100000,1)</f>
        <v>0.9</v>
      </c>
      <c r="J247" s="54">
        <f>ROUND(J54/人口!J5*100000,1)</f>
        <v>0.9</v>
      </c>
      <c r="K247" s="54">
        <f>ROUND(K54/人口!K5*100000,1)</f>
        <v>0.9</v>
      </c>
      <c r="L247" s="54">
        <f>ROUND(L54/人口!L5*100000,1)</f>
        <v>0.8</v>
      </c>
      <c r="M247" s="57">
        <f>ROUND(M54/人口!M5*100000,1)</f>
        <v>0.8</v>
      </c>
      <c r="N247" s="54">
        <f>ROUND(N54/人口!N5*100000,1)</f>
        <v>0.8</v>
      </c>
      <c r="O247" s="54">
        <f>ROUND(O54/人口!O5*100000,1)</f>
        <v>0.8</v>
      </c>
      <c r="P247" s="54">
        <f>ROUND(P54/人口!P5*100000,1)</f>
        <v>0.8</v>
      </c>
      <c r="Q247" s="54">
        <f>ROUND(Q54/人口!Q5*100000,1)</f>
        <v>0.8</v>
      </c>
      <c r="R247" s="54">
        <f>ROUND(R54/人口!R5*100000,1)</f>
        <v>0.8</v>
      </c>
      <c r="S247" s="54">
        <f>ROUND(S54/人口!S5*100000,1)</f>
        <v>0.8</v>
      </c>
      <c r="T247" s="54">
        <f>ROUND(T54/人口!T5*100000,1)</f>
        <v>0.8</v>
      </c>
      <c r="U247" s="54">
        <f>ROUND(U54/人口!U5*100000,1)</f>
        <v>0.8</v>
      </c>
      <c r="V247" s="54">
        <f>ROUND(V54/人口!V5*100000,1)</f>
        <v>0.8</v>
      </c>
      <c r="W247" s="54">
        <f>ROUND(W54/人口!W5*100000,1)</f>
        <v>0.8</v>
      </c>
      <c r="X247" s="54">
        <f>ROUND(X54/人口!X5*100000,1)</f>
        <v>0.8</v>
      </c>
      <c r="Y247" s="54">
        <f>ROUND(Y54/人口!Y5*100000,1)</f>
        <v>0.8</v>
      </c>
      <c r="Z247" s="55">
        <f>ROUND(Z54/人口!Z5*100000,1)</f>
        <v>0.8</v>
      </c>
    </row>
    <row r="248" spans="1:26" x14ac:dyDescent="0.15">
      <c r="A248" s="52" t="s">
        <v>2</v>
      </c>
      <c r="B248" s="56">
        <f>ROUND(B55/人口!B6*100000,1)</f>
        <v>4.7</v>
      </c>
      <c r="C248" s="57">
        <f>ROUND(C55/人口!C6*100000,1)</f>
        <v>4.7</v>
      </c>
      <c r="D248" s="54">
        <f>ROUND(D55/人口!D6*100000,1)</f>
        <v>4.5999999999999996</v>
      </c>
      <c r="E248" s="54">
        <f>ROUND(E55/人口!E6*100000,1)</f>
        <v>0.7</v>
      </c>
      <c r="F248" s="54">
        <f>ROUND(F55/人口!F6*100000,1)</f>
        <v>0.7</v>
      </c>
      <c r="G248" s="54">
        <f>ROUND(G55/人口!G6*100000,1)</f>
        <v>0.7</v>
      </c>
      <c r="H248" s="54">
        <f>ROUND(H55/人口!H6*100000,1)</f>
        <v>0.7</v>
      </c>
      <c r="I248" s="54">
        <f>ROUND(I55/人口!I6*100000,1)</f>
        <v>0.7</v>
      </c>
      <c r="J248" s="54">
        <f>ROUND(J55/人口!J6*100000,1)</f>
        <v>0.7</v>
      </c>
      <c r="K248" s="54">
        <f>ROUND(K55/人口!K6*100000,1)</f>
        <v>0.7</v>
      </c>
      <c r="L248" s="54">
        <f>ROUND(L55/人口!L6*100000,1)</f>
        <v>0.6</v>
      </c>
      <c r="M248" s="54">
        <f>ROUND(M55/人口!M6*100000,1)</f>
        <v>0.6</v>
      </c>
      <c r="N248" s="54">
        <f>ROUND(N55/人口!N6*100000,1)</f>
        <v>0.6</v>
      </c>
      <c r="O248" s="54">
        <f>ROUND(O55/人口!O6*100000,1)</f>
        <v>0.6</v>
      </c>
      <c r="P248" s="54">
        <f>ROUND(P55/人口!P6*100000,1)</f>
        <v>1.2</v>
      </c>
      <c r="Q248" s="54">
        <f>ROUND(Q55/人口!Q6*100000,1)</f>
        <v>1.1000000000000001</v>
      </c>
      <c r="R248" s="54">
        <f>ROUND(R55/人口!R6*100000,1)</f>
        <v>1.1000000000000001</v>
      </c>
      <c r="S248" s="54">
        <f>ROUND(S55/人口!S6*100000,1)</f>
        <v>1.1000000000000001</v>
      </c>
      <c r="T248" s="54">
        <f>ROUND(T55/人口!T6*100000,1)</f>
        <v>1.1000000000000001</v>
      </c>
      <c r="U248" s="54">
        <f>ROUND(U55/人口!U6*100000,1)</f>
        <v>1.2</v>
      </c>
      <c r="V248" s="54">
        <f>ROUND(V55/人口!V6*100000,1)</f>
        <v>1.1000000000000001</v>
      </c>
      <c r="W248" s="54">
        <f>ROUND(W55/人口!W6*100000,1)</f>
        <v>1.1000000000000001</v>
      </c>
      <c r="X248" s="54">
        <f>ROUND(X55/人口!X6*100000,1)</f>
        <v>1.1000000000000001</v>
      </c>
      <c r="Y248" s="54">
        <f>ROUND(Y55/人口!Y6*100000,1)</f>
        <v>1.1000000000000001</v>
      </c>
      <c r="Z248" s="55">
        <f>ROUND(Z55/人口!Z6*100000,1)</f>
        <v>1.2</v>
      </c>
    </row>
    <row r="249" spans="1:26" x14ac:dyDescent="0.15">
      <c r="A249" s="52" t="s">
        <v>3</v>
      </c>
      <c r="B249" s="56">
        <f>ROUND(B56/人口!B7*100000,1)</f>
        <v>1.4</v>
      </c>
      <c r="C249" s="54">
        <f>ROUND(C56/人口!C7*100000,1)</f>
        <v>1.4</v>
      </c>
      <c r="D249" s="57">
        <f>ROUND(D56/人口!D7*100000,1)</f>
        <v>1.3</v>
      </c>
      <c r="E249" s="54">
        <f>ROUND(E56/人口!E7*100000,1)</f>
        <v>0.9</v>
      </c>
      <c r="F249" s="54">
        <f>ROUND(F56/人口!F7*100000,1)</f>
        <v>0.7</v>
      </c>
      <c r="G249" s="54">
        <f>ROUND(G56/人口!G7*100000,1)</f>
        <v>0.7</v>
      </c>
      <c r="H249" s="54">
        <f>ROUND(H56/人口!H7*100000,1)</f>
        <v>0.7</v>
      </c>
      <c r="I249" s="54">
        <f>ROUND(I56/人口!I7*100000,1)</f>
        <v>0.7</v>
      </c>
      <c r="J249" s="54">
        <f>ROUND(J56/人口!J7*100000,1)</f>
        <v>0.7</v>
      </c>
      <c r="K249" s="54">
        <f>ROUND(K56/人口!K7*100000,1)</f>
        <v>0.7</v>
      </c>
      <c r="L249" s="54">
        <f>ROUND(L56/人口!L7*100000,1)</f>
        <v>0.7</v>
      </c>
      <c r="M249" s="54">
        <f>ROUND(M56/人口!M7*100000,1)</f>
        <v>0.7</v>
      </c>
      <c r="N249" s="54">
        <f>ROUND(N56/人口!N7*100000,1)</f>
        <v>0.7</v>
      </c>
      <c r="O249" s="54">
        <f>ROUND(O56/人口!O7*100000,1)</f>
        <v>0.7</v>
      </c>
      <c r="P249" s="54">
        <f>ROUND(P56/人口!P7*100000,1)</f>
        <v>0.7</v>
      </c>
      <c r="Q249" s="54">
        <f>ROUND(Q56/人口!Q7*100000,1)</f>
        <v>0.7</v>
      </c>
      <c r="R249" s="54">
        <f>ROUND(R56/人口!R7*100000,1)</f>
        <v>0.7</v>
      </c>
      <c r="S249" s="54">
        <f>ROUND(S56/人口!S7*100000,1)</f>
        <v>0.7</v>
      </c>
      <c r="T249" s="54">
        <f>ROUND(T56/人口!T7*100000,1)</f>
        <v>0.7</v>
      </c>
      <c r="U249" s="54">
        <f>ROUND(U56/人口!U7*100000,1)</f>
        <v>0.7</v>
      </c>
      <c r="V249" s="54">
        <f>ROUND(V56/人口!V7*100000,1)</f>
        <v>0.7</v>
      </c>
      <c r="W249" s="54">
        <f>ROUND(W56/人口!W7*100000,1)</f>
        <v>0.7</v>
      </c>
      <c r="X249" s="54">
        <f>ROUND(X56/人口!X7*100000,1)</f>
        <v>0.7</v>
      </c>
      <c r="Y249" s="54">
        <f>ROUND(Y56/人口!Y7*100000,1)</f>
        <v>0.7</v>
      </c>
      <c r="Z249" s="55">
        <f>ROUND(Z56/人口!Z7*100000,1)</f>
        <v>0.7</v>
      </c>
    </row>
    <row r="250" spans="1:26" x14ac:dyDescent="0.15">
      <c r="A250" s="52" t="s">
        <v>4</v>
      </c>
      <c r="B250" s="56">
        <f>ROUND(B57/人口!B8*100000,1)</f>
        <v>4.0999999999999996</v>
      </c>
      <c r="C250" s="54">
        <f>ROUND(C57/人口!C8*100000,1)</f>
        <v>4.2</v>
      </c>
      <c r="D250" s="54">
        <f>ROUND(D57/人口!D8*100000,1)</f>
        <v>4.0999999999999996</v>
      </c>
      <c r="E250" s="57">
        <f>ROUND(E57/人口!E8*100000,1)</f>
        <v>1</v>
      </c>
      <c r="F250" s="54">
        <f>ROUND(F57/人口!F8*100000,1)</f>
        <v>1</v>
      </c>
      <c r="G250" s="54">
        <f>ROUND(G57/人口!G8*100000,1)</f>
        <v>0.9</v>
      </c>
      <c r="H250" s="54">
        <f>ROUND(H57/人口!H8*100000,1)</f>
        <v>0.9</v>
      </c>
      <c r="I250" s="54">
        <f>ROUND(I57/人口!I8*100000,1)</f>
        <v>0.9</v>
      </c>
      <c r="J250" s="54">
        <f>ROUND(J57/人口!J8*100000,1)</f>
        <v>0.9</v>
      </c>
      <c r="K250" s="54">
        <f>ROUND(K57/人口!K8*100000,1)</f>
        <v>0.9</v>
      </c>
      <c r="L250" s="54">
        <f>ROUND(L57/人口!L8*100000,1)</f>
        <v>0.9</v>
      </c>
      <c r="M250" s="54">
        <f>ROUND(M57/人口!M8*100000,1)</f>
        <v>0.9</v>
      </c>
      <c r="N250" s="54">
        <f>ROUND(N57/人口!N8*100000,1)</f>
        <v>0.9</v>
      </c>
      <c r="O250" s="54">
        <f>ROUND(O57/人口!O8*100000,1)</f>
        <v>0.9</v>
      </c>
      <c r="P250" s="54">
        <f>ROUND(P57/人口!P8*100000,1)</f>
        <v>0.9</v>
      </c>
      <c r="Q250" s="54">
        <f>ROUND(Q57/人口!Q8*100000,1)</f>
        <v>0.8</v>
      </c>
      <c r="R250" s="54">
        <f>ROUND(R57/人口!R8*100000,1)</f>
        <v>0.8</v>
      </c>
      <c r="S250" s="54">
        <f>ROUND(S57/人口!S8*100000,1)</f>
        <v>0.8</v>
      </c>
      <c r="T250" s="54">
        <f>ROUND(T57/人口!T8*100000,1)</f>
        <v>0.8</v>
      </c>
      <c r="U250" s="54">
        <f>ROUND(U57/人口!U8*100000,1)</f>
        <v>0.8</v>
      </c>
      <c r="V250" s="54">
        <f>ROUND(V57/人口!V8*100000,1)</f>
        <v>0.8</v>
      </c>
      <c r="W250" s="54">
        <f>ROUND(W57/人口!W8*100000,1)</f>
        <v>0.8</v>
      </c>
      <c r="X250" s="54">
        <f>ROUND(X57/人口!X8*100000,1)</f>
        <v>0.8</v>
      </c>
      <c r="Y250" s="54">
        <f>ROUND(Y57/人口!Y8*100000,1)</f>
        <v>0.8</v>
      </c>
      <c r="Z250" s="55">
        <f>ROUND(Z57/人口!Z8*100000,1)</f>
        <v>0.8</v>
      </c>
    </row>
    <row r="251" spans="1:26" x14ac:dyDescent="0.15">
      <c r="A251" s="52" t="s">
        <v>19</v>
      </c>
      <c r="B251" s="56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>
        <f>ROUND(P58/人口!P9*100000,1)</f>
        <v>0.8</v>
      </c>
      <c r="Q251" s="54">
        <f>ROUND(Q58/人口!Q9*100000,1)</f>
        <v>0.8</v>
      </c>
      <c r="R251" s="54">
        <f>ROUND(R58/人口!R9*100000,1)</f>
        <v>0.8</v>
      </c>
      <c r="S251" s="54">
        <f>ROUND(S58/人口!S9*100000,1)</f>
        <v>0.8</v>
      </c>
      <c r="T251" s="57">
        <f>ROUND(T58/人口!T9*100000,1)</f>
        <v>0.8</v>
      </c>
      <c r="U251" s="54">
        <f>ROUND(U58/人口!U9*100000,1)</f>
        <v>0.8</v>
      </c>
      <c r="V251" s="57">
        <f>ROUND(V58/人口!V9*100000,1)</f>
        <v>0.8</v>
      </c>
      <c r="W251" s="54">
        <f>ROUND(W58/人口!W9*100000,1)</f>
        <v>0.8</v>
      </c>
      <c r="X251" s="57">
        <f>ROUND(X58/人口!X9*100000,1)</f>
        <v>0.8</v>
      </c>
      <c r="Y251" s="54">
        <f>ROUND(Y58/人口!Y9*100000,1)</f>
        <v>0.8</v>
      </c>
      <c r="Z251" s="58">
        <f>ROUND(Z58/人口!Z9*100000,1)</f>
        <v>0.8</v>
      </c>
    </row>
    <row r="252" spans="1:26" x14ac:dyDescent="0.15">
      <c r="A252" s="52" t="s">
        <v>12</v>
      </c>
      <c r="B252" s="56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>
        <f>ROUND(M59/人口!M10*100000,1)</f>
        <v>1</v>
      </c>
      <c r="N252" s="57">
        <f>ROUND(N59/人口!N10*100000,1)</f>
        <v>1</v>
      </c>
      <c r="O252" s="54">
        <f>ROUND(O59/人口!O10*100000,1)</f>
        <v>1</v>
      </c>
      <c r="P252" s="54">
        <f>ROUND(P59/人口!P10*100000,1)</f>
        <v>1</v>
      </c>
      <c r="Q252" s="54">
        <f>ROUND(Q59/人口!Q10*100000,1)</f>
        <v>1</v>
      </c>
      <c r="R252" s="54">
        <f>ROUND(R59/人口!R10*100000,1)</f>
        <v>1</v>
      </c>
      <c r="S252" s="54">
        <f>ROUND(S59/人口!S10*100000,1)</f>
        <v>1</v>
      </c>
      <c r="T252" s="54">
        <f>ROUND(T59/人口!T10*100000,1)</f>
        <v>1</v>
      </c>
      <c r="U252" s="54">
        <f>ROUND(U59/人口!U10*100000,1)</f>
        <v>1</v>
      </c>
      <c r="V252" s="54">
        <f>ROUND(V59/人口!V10*100000,1)</f>
        <v>1</v>
      </c>
      <c r="W252" s="54">
        <f>ROUND(W59/人口!W10*100000,1)</f>
        <v>1</v>
      </c>
      <c r="X252" s="54">
        <f>ROUND(X59/人口!X10*100000,1)</f>
        <v>1</v>
      </c>
      <c r="Y252" s="54">
        <f>ROUND(Y59/人口!Y10*100000,1)</f>
        <v>1</v>
      </c>
      <c r="Z252" s="55">
        <f>ROUND(Z59/人口!Z10*100000,1)</f>
        <v>1</v>
      </c>
    </row>
    <row r="253" spans="1:26" x14ac:dyDescent="0.15">
      <c r="A253" s="52" t="s">
        <v>13</v>
      </c>
      <c r="B253" s="56"/>
      <c r="C253" s="54"/>
      <c r="D253" s="54"/>
      <c r="E253" s="54"/>
      <c r="F253" s="54"/>
      <c r="G253" s="54"/>
      <c r="H253" s="54"/>
      <c r="I253" s="54"/>
      <c r="J253" s="54"/>
      <c r="K253" s="54">
        <f>ROUND(K60/人口!K11*100000,1)</f>
        <v>0.9</v>
      </c>
      <c r="L253" s="54">
        <f>ROUND(L60/人口!L11*100000,1)</f>
        <v>0.8</v>
      </c>
      <c r="M253" s="54">
        <f>ROUND(M60/人口!M11*100000,1)</f>
        <v>0.8</v>
      </c>
      <c r="N253" s="54">
        <f>ROUND(N60/人口!N11*100000,1)</f>
        <v>0.8</v>
      </c>
      <c r="O253" s="57">
        <f>ROUND(O60/人口!O11*100000,1)</f>
        <v>0.8</v>
      </c>
      <c r="P253" s="54">
        <f>ROUND(P60/人口!P11*100000,1)</f>
        <v>0.8</v>
      </c>
      <c r="Q253" s="54">
        <f>ROUND(Q60/人口!Q11*100000,1)</f>
        <v>0.8</v>
      </c>
      <c r="R253" s="54">
        <f>ROUND(R60/人口!R11*100000,1)</f>
        <v>0.8</v>
      </c>
      <c r="S253" s="54">
        <f>ROUND(S60/人口!S11*100000,1)</f>
        <v>0.8</v>
      </c>
      <c r="T253" s="54">
        <f>ROUND(T60/人口!T11*100000,1)</f>
        <v>0.8</v>
      </c>
      <c r="U253" s="54">
        <f>ROUND(U60/人口!U11*100000,1)</f>
        <v>0.9</v>
      </c>
      <c r="V253" s="54">
        <f>ROUND(V60/人口!V11*100000,1)</f>
        <v>0.9</v>
      </c>
      <c r="W253" s="54">
        <f>ROUND(W60/人口!W11*100000,1)</f>
        <v>0.9</v>
      </c>
      <c r="X253" s="54">
        <f>ROUND(X60/人口!X11*100000,1)</f>
        <v>0.9</v>
      </c>
      <c r="Y253" s="54">
        <f>ROUND(Y60/人口!Y11*100000,1)</f>
        <v>0.9</v>
      </c>
      <c r="Z253" s="55">
        <f>ROUND(Z60/人口!Z11*100000,1)</f>
        <v>0.9</v>
      </c>
    </row>
    <row r="254" spans="1:26" x14ac:dyDescent="0.15">
      <c r="A254" s="52" t="s">
        <v>14</v>
      </c>
      <c r="B254" s="56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>
        <f>ROUND(M61/人口!M12*100000,1)</f>
        <v>1.2</v>
      </c>
      <c r="N254" s="54">
        <f>ROUND(N61/人口!N12*100000,1)</f>
        <v>1.2</v>
      </c>
      <c r="O254" s="54">
        <f>ROUND(O61/人口!O12*100000,1)</f>
        <v>1.2</v>
      </c>
      <c r="P254" s="57">
        <f>ROUND(P61/人口!P12*100000,1)</f>
        <v>1.3</v>
      </c>
      <c r="Q254" s="54">
        <f>ROUND(Q61/人口!Q12*100000,1)</f>
        <v>1.3</v>
      </c>
      <c r="R254" s="54">
        <f>ROUND(R61/人口!R12*100000,1)</f>
        <v>1.3</v>
      </c>
      <c r="S254" s="54">
        <f>ROUND(S61/人口!S12*100000,1)</f>
        <v>1.3</v>
      </c>
      <c r="T254" s="54">
        <f>ROUND(T61/人口!T12*100000,1)</f>
        <v>1.3</v>
      </c>
      <c r="U254" s="54">
        <f>ROUND(U61/人口!U12*100000,1)</f>
        <v>1.3</v>
      </c>
      <c r="V254" s="54">
        <f>ROUND(V61/人口!V12*100000,1)</f>
        <v>1.3</v>
      </c>
      <c r="W254" s="54">
        <f>ROUND(W61/人口!W12*100000,1)</f>
        <v>1.3</v>
      </c>
      <c r="X254" s="54">
        <f>ROUND(X61/人口!X12*100000,1)</f>
        <v>1.3</v>
      </c>
      <c r="Y254" s="54">
        <f>ROUND(Y61/人口!Y12*100000,1)</f>
        <v>1.3</v>
      </c>
      <c r="Z254" s="55">
        <f>ROUND(Z61/人口!Z12*100000,1)</f>
        <v>1.3</v>
      </c>
    </row>
    <row r="255" spans="1:26" x14ac:dyDescent="0.15">
      <c r="A255" s="52" t="s">
        <v>5</v>
      </c>
      <c r="B255" s="56">
        <f>ROUND(B62/人口!B13*100000,1)</f>
        <v>2.2999999999999998</v>
      </c>
      <c r="C255" s="54">
        <f>ROUND(C62/人口!C13*100000,1)</f>
        <v>2.4</v>
      </c>
      <c r="D255" s="54">
        <f>ROUND(D62/人口!D13*100000,1)</f>
        <v>2.2999999999999998</v>
      </c>
      <c r="E255" s="54">
        <f>ROUND(E62/人口!E13*100000,1)</f>
        <v>2.2999999999999998</v>
      </c>
      <c r="F255" s="57">
        <f>ROUND(F62/人口!F13*100000,1)</f>
        <v>0.5</v>
      </c>
      <c r="G255" s="54">
        <f>ROUND(G62/人口!G13*100000,1)</f>
        <v>0.5</v>
      </c>
      <c r="H255" s="54">
        <f>ROUND(H62/人口!H13*100000,1)</f>
        <v>0.5</v>
      </c>
      <c r="I255" s="54">
        <f>ROUND(I62/人口!I13*100000,1)</f>
        <v>0.5</v>
      </c>
      <c r="J255" s="54">
        <f>ROUND(J62/人口!J13*100000,1)</f>
        <v>0.5</v>
      </c>
      <c r="K255" s="54">
        <f>ROUND(K62/人口!K13*100000,1)</f>
        <v>0.6</v>
      </c>
      <c r="L255" s="54">
        <f>ROUND(L62/人口!L13*100000,1)</f>
        <v>0.5</v>
      </c>
      <c r="M255" s="54">
        <f>ROUND(M62/人口!M13*100000,1)</f>
        <v>0.5</v>
      </c>
      <c r="N255" s="54">
        <f>ROUND(N62/人口!N13*100000,1)</f>
        <v>0.5</v>
      </c>
      <c r="O255" s="54">
        <f>ROUND(O62/人口!O13*100000,1)</f>
        <v>0.5</v>
      </c>
      <c r="P255" s="54">
        <f>ROUND(P62/人口!P13*100000,1)</f>
        <v>0.5</v>
      </c>
      <c r="Q255" s="54">
        <f>ROUND(Q62/人口!Q13*100000,1)</f>
        <v>0.5</v>
      </c>
      <c r="R255" s="54">
        <f>ROUND(R62/人口!R13*100000,1)</f>
        <v>0.5</v>
      </c>
      <c r="S255" s="54">
        <f>ROUND(S62/人口!S13*100000,1)</f>
        <v>0.5</v>
      </c>
      <c r="T255" s="54">
        <f>ROUND(T62/人口!T13*100000,1)</f>
        <v>0.5</v>
      </c>
      <c r="U255" s="54">
        <f>ROUND(U62/人口!U13*100000,1)</f>
        <v>0.5</v>
      </c>
      <c r="V255" s="54">
        <f>ROUND(V62/人口!V13*100000,1)</f>
        <v>0.5</v>
      </c>
      <c r="W255" s="54">
        <f>ROUND(W62/人口!W13*100000,1)</f>
        <v>0.5</v>
      </c>
      <c r="X255" s="54">
        <f>ROUND(X62/人口!X13*100000,1)</f>
        <v>0.5</v>
      </c>
      <c r="Y255" s="54">
        <f>ROUND(Y62/人口!Y13*100000,1)</f>
        <v>0.5</v>
      </c>
      <c r="Z255" s="55">
        <f>ROUND(Z62/人口!Z13*100000,1)</f>
        <v>0.7</v>
      </c>
    </row>
    <row r="256" spans="1:26" x14ac:dyDescent="0.15">
      <c r="A256" s="52" t="s">
        <v>6</v>
      </c>
      <c r="B256" s="56">
        <f>ROUND(B63/人口!B14*100000,1)</f>
        <v>2.6</v>
      </c>
      <c r="C256" s="54">
        <f>ROUND(C63/人口!C14*100000,1)</f>
        <v>2.7</v>
      </c>
      <c r="D256" s="54">
        <f>ROUND(D63/人口!D14*100000,1)</f>
        <v>2.6</v>
      </c>
      <c r="E256" s="54">
        <f>ROUND(E63/人口!E14*100000,1)</f>
        <v>0.5</v>
      </c>
      <c r="F256" s="54">
        <f>ROUND(F63/人口!F14*100000,1)</f>
        <v>0.6</v>
      </c>
      <c r="G256" s="57">
        <f>ROUND(G63/人口!G14*100000,1)</f>
        <v>0.5</v>
      </c>
      <c r="H256" s="54">
        <f>ROUND(H63/人口!H14*100000,1)</f>
        <v>0.5</v>
      </c>
      <c r="I256" s="54">
        <f>ROUND(I63/人口!I14*100000,1)</f>
        <v>0.5</v>
      </c>
      <c r="J256" s="54">
        <f>ROUND(J63/人口!J14*100000,1)</f>
        <v>0.5</v>
      </c>
      <c r="K256" s="54">
        <f>ROUND(K63/人口!K14*100000,1)</f>
        <v>0.6</v>
      </c>
      <c r="L256" s="54">
        <f>ROUND(L63/人口!L14*100000,1)</f>
        <v>0.5</v>
      </c>
      <c r="M256" s="54">
        <f>ROUND(M63/人口!M14*100000,1)</f>
        <v>0.5</v>
      </c>
      <c r="N256" s="54">
        <f>ROUND(N63/人口!N14*100000,1)</f>
        <v>0.5</v>
      </c>
      <c r="O256" s="54">
        <f>ROUND(O63/人口!O14*100000,1)</f>
        <v>0.5</v>
      </c>
      <c r="P256" s="54">
        <f>ROUND(P63/人口!P14*100000,1)</f>
        <v>0.6</v>
      </c>
      <c r="Q256" s="54">
        <f>ROUND(Q63/人口!Q14*100000,1)</f>
        <v>0.5</v>
      </c>
      <c r="R256" s="54">
        <f>ROUND(R63/人口!R14*100000,1)</f>
        <v>0.5</v>
      </c>
      <c r="S256" s="54">
        <f>ROUND(S63/人口!S14*100000,1)</f>
        <v>0.5</v>
      </c>
      <c r="T256" s="54">
        <f>ROUND(T63/人口!T14*100000,1)</f>
        <v>0.5</v>
      </c>
      <c r="U256" s="54">
        <f>ROUND(U63/人口!U14*100000,1)</f>
        <v>0.6</v>
      </c>
      <c r="V256" s="54">
        <f>ROUND(V63/人口!V14*100000,1)</f>
        <v>0.5</v>
      </c>
      <c r="W256" s="54">
        <f>ROUND(W63/人口!W14*100000,1)</f>
        <v>0.5</v>
      </c>
      <c r="X256" s="54">
        <f>ROUND(X63/人口!X14*100000,1)</f>
        <v>0.5</v>
      </c>
      <c r="Y256" s="54">
        <f>ROUND(Y63/人口!Y14*100000,1)</f>
        <v>0.5</v>
      </c>
      <c r="Z256" s="55">
        <f>ROUND(Z63/人口!Z14*100000,1)</f>
        <v>0.6</v>
      </c>
    </row>
    <row r="257" spans="1:26" x14ac:dyDescent="0.15">
      <c r="A257" s="52" t="s">
        <v>7</v>
      </c>
      <c r="B257" s="56">
        <f>ROUND(B64/人口!B15*100000,1)</f>
        <v>1.4</v>
      </c>
      <c r="C257" s="54">
        <f>ROUND(C64/人口!C15*100000,1)</f>
        <v>1.4</v>
      </c>
      <c r="D257" s="54">
        <f>ROUND(D64/人口!D15*100000,1)</f>
        <v>1.4</v>
      </c>
      <c r="E257" s="54">
        <f>ROUND(E64/人口!E15*100000,1)</f>
        <v>1.3</v>
      </c>
      <c r="F257" s="54">
        <f>ROUND(F64/人口!F15*100000,1)</f>
        <v>1.3</v>
      </c>
      <c r="G257" s="54">
        <f>ROUND(G64/人口!G15*100000,1)</f>
        <v>1.3</v>
      </c>
      <c r="H257" s="57">
        <f>ROUND(H64/人口!H15*100000,1)</f>
        <v>1.3</v>
      </c>
      <c r="I257" s="54">
        <f>ROUND(I64/人口!I15*100000,1)</f>
        <v>1.3</v>
      </c>
      <c r="J257" s="54">
        <f>ROUND(J64/人口!J15*100000,1)</f>
        <v>1.3</v>
      </c>
      <c r="K257" s="54">
        <f>ROUND(K64/人口!K15*100000,1)</f>
        <v>1.3</v>
      </c>
      <c r="L257" s="54">
        <f>ROUND(L64/人口!L15*100000,1)</f>
        <v>1.3</v>
      </c>
      <c r="M257" s="54">
        <f>ROUND(M64/人口!M15*100000,1)</f>
        <v>1.2</v>
      </c>
      <c r="N257" s="54">
        <f>ROUND(N64/人口!N15*100000,1)</f>
        <v>1.2</v>
      </c>
      <c r="O257" s="54">
        <f>ROUND(O64/人口!O15*100000,1)</f>
        <v>1.2</v>
      </c>
      <c r="P257" s="54">
        <f>ROUND(P64/人口!P15*100000,1)</f>
        <v>1.3</v>
      </c>
      <c r="Q257" s="54">
        <f>ROUND(Q64/人口!Q15*100000,1)</f>
        <v>1.2</v>
      </c>
      <c r="R257" s="54">
        <f>ROUND(R64/人口!R15*100000,1)</f>
        <v>1.2</v>
      </c>
      <c r="S257" s="54">
        <f>ROUND(S64/人口!S15*100000,1)</f>
        <v>1.2</v>
      </c>
      <c r="T257" s="54">
        <f>ROUND(T64/人口!T15*100000,1)</f>
        <v>1.2</v>
      </c>
      <c r="U257" s="54">
        <f>ROUND(U64/人口!U15*100000,1)</f>
        <v>1.3</v>
      </c>
      <c r="V257" s="54">
        <f>ROUND(V64/人口!V15*100000,1)</f>
        <v>1.2</v>
      </c>
      <c r="W257" s="54">
        <f>ROUND(W64/人口!W15*100000,1)</f>
        <v>1.2</v>
      </c>
      <c r="X257" s="54">
        <f>ROUND(X64/人口!X15*100000,1)</f>
        <v>1.2</v>
      </c>
      <c r="Y257" s="54">
        <f>ROUND(Y64/人口!Y15*100000,1)</f>
        <v>1.2</v>
      </c>
      <c r="Z257" s="55">
        <f>ROUND(Z64/人口!Z15*100000,1)</f>
        <v>1.3</v>
      </c>
    </row>
    <row r="258" spans="1:26" x14ac:dyDescent="0.15">
      <c r="A258" s="52" t="s">
        <v>15</v>
      </c>
      <c r="B258" s="56"/>
      <c r="C258" s="54"/>
      <c r="D258" s="54"/>
      <c r="E258" s="54"/>
      <c r="F258" s="54"/>
      <c r="G258" s="54"/>
      <c r="H258" s="54"/>
      <c r="I258" s="54"/>
      <c r="J258" s="54"/>
      <c r="K258" s="54"/>
      <c r="L258" s="54">
        <f>ROUND(L65/人口!L16*100000,1)</f>
        <v>1.6</v>
      </c>
      <c r="M258" s="54">
        <f>ROUND(M65/人口!M16*100000,1)</f>
        <v>1.6</v>
      </c>
      <c r="N258" s="54">
        <f>ROUND(N65/人口!N16*100000,1)</f>
        <v>1.6</v>
      </c>
      <c r="O258" s="54">
        <f>ROUND(O65/人口!O16*100000,1)</f>
        <v>1.6</v>
      </c>
      <c r="P258" s="54">
        <f>ROUND(P65/人口!P16*100000,1)</f>
        <v>1.6</v>
      </c>
      <c r="Q258" s="57">
        <f>ROUND(Q65/人口!Q16*100000,1)</f>
        <v>1.5</v>
      </c>
      <c r="R258" s="54">
        <f>ROUND(R65/人口!R16*100000,1)</f>
        <v>1.5</v>
      </c>
      <c r="S258" s="54">
        <f>ROUND(S65/人口!S16*100000,1)</f>
        <v>1.5</v>
      </c>
      <c r="T258" s="54">
        <f>ROUND(T65/人口!T16*100000,1)</f>
        <v>0.8</v>
      </c>
      <c r="U258" s="54">
        <f>ROUND(U65/人口!U16*100000,1)</f>
        <v>0.8</v>
      </c>
      <c r="V258" s="54">
        <f>ROUND(V65/人口!V16*100000,1)</f>
        <v>0.8</v>
      </c>
      <c r="W258" s="54">
        <f>ROUND(W65/人口!W16*100000,1)</f>
        <v>0.8</v>
      </c>
      <c r="X258" s="54">
        <f>ROUND(X65/人口!X16*100000,1)</f>
        <v>0.8</v>
      </c>
      <c r="Y258" s="54">
        <f>ROUND(Y65/人口!Y16*100000,1)</f>
        <v>0.8</v>
      </c>
      <c r="Z258" s="55">
        <f>ROUND(Z65/人口!Z16*100000,1)</f>
        <v>0.9</v>
      </c>
    </row>
    <row r="259" spans="1:26" x14ac:dyDescent="0.15">
      <c r="A259" s="52" t="s">
        <v>8</v>
      </c>
      <c r="B259" s="56">
        <f>ROUND(B66/人口!B17*100000,1)</f>
        <v>2.7</v>
      </c>
      <c r="C259" s="54">
        <f>ROUND(C66/人口!C17*100000,1)</f>
        <v>2.6</v>
      </c>
      <c r="D259" s="54">
        <f>ROUND(D66/人口!D17*100000,1)</f>
        <v>2.7</v>
      </c>
      <c r="E259" s="54">
        <f>ROUND(E66/人口!E17*100000,1)</f>
        <v>0.7</v>
      </c>
      <c r="F259" s="54">
        <f>ROUND(F66/人口!F17*100000,1)</f>
        <v>0.7</v>
      </c>
      <c r="G259" s="54">
        <f>ROUND(G66/人口!G17*100000,1)</f>
        <v>0.7</v>
      </c>
      <c r="H259" s="54">
        <f>ROUND(H66/人口!H17*100000,1)</f>
        <v>0.7</v>
      </c>
      <c r="I259" s="57">
        <f>ROUND(I66/人口!I17*100000,1)</f>
        <v>0.7</v>
      </c>
      <c r="J259" s="54">
        <f>ROUND(J66/人口!J17*100000,1)</f>
        <v>0.7</v>
      </c>
      <c r="K259" s="54">
        <f>ROUND(K66/人口!K17*100000,1)</f>
        <v>0.7</v>
      </c>
      <c r="L259" s="54">
        <f>ROUND(L66/人口!L17*100000,1)</f>
        <v>0.7</v>
      </c>
      <c r="M259" s="54">
        <f>ROUND(M66/人口!M17*100000,1)</f>
        <v>0.6</v>
      </c>
      <c r="N259" s="54">
        <f>ROUND(N66/人口!N17*100000,1)</f>
        <v>0.7</v>
      </c>
      <c r="O259" s="54">
        <f>ROUND(O66/人口!O17*100000,1)</f>
        <v>0.7</v>
      </c>
      <c r="P259" s="54">
        <f>ROUND(P66/人口!P17*100000,1)</f>
        <v>0.7</v>
      </c>
      <c r="Q259" s="54">
        <f>ROUND(Q66/人口!Q17*100000,1)</f>
        <v>0.6</v>
      </c>
      <c r="R259" s="54">
        <f>ROUND(R66/人口!R17*100000,1)</f>
        <v>0.6</v>
      </c>
      <c r="S259" s="54">
        <f>ROUND(S66/人口!S17*100000,1)</f>
        <v>0.6</v>
      </c>
      <c r="T259" s="54">
        <f>ROUND(T66/人口!T17*100000,1)</f>
        <v>0.7</v>
      </c>
      <c r="U259" s="54">
        <f>ROUND(U66/人口!U17*100000,1)</f>
        <v>0.7</v>
      </c>
      <c r="V259" s="54">
        <f>ROUND(V66/人口!V17*100000,1)</f>
        <v>0.7</v>
      </c>
      <c r="W259" s="54">
        <f>ROUND(W66/人口!W17*100000,1)</f>
        <v>0.7</v>
      </c>
      <c r="X259" s="54">
        <f>ROUND(X66/人口!X17*100000,1)</f>
        <v>0.7</v>
      </c>
      <c r="Y259" s="54">
        <f>ROUND(Y66/人口!Y17*100000,1)</f>
        <v>0.7</v>
      </c>
      <c r="Z259" s="55">
        <f>ROUND(Z66/人口!Z17*100000,1)</f>
        <v>0.7</v>
      </c>
    </row>
    <row r="260" spans="1:26" x14ac:dyDescent="0.15">
      <c r="A260" s="52" t="s">
        <v>16</v>
      </c>
      <c r="B260" s="56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>
        <f>ROUND(O67/人口!O18*100000,1)</f>
        <v>1.1000000000000001</v>
      </c>
      <c r="P260" s="54">
        <f>ROUND(P67/人口!P18*100000,1)</f>
        <v>1.1000000000000001</v>
      </c>
      <c r="Q260" s="54">
        <f>ROUND(Q67/人口!Q18*100000,1)</f>
        <v>1.1000000000000001</v>
      </c>
      <c r="R260" s="57">
        <f>ROUND(R67/人口!R18*100000,1)</f>
        <v>1.1000000000000001</v>
      </c>
      <c r="S260" s="54">
        <f>ROUND(S67/人口!S18*100000,1)</f>
        <v>1.1000000000000001</v>
      </c>
      <c r="T260" s="54">
        <f>ROUND(T67/人口!T18*100000,1)</f>
        <v>1.1000000000000001</v>
      </c>
      <c r="U260" s="54">
        <f>ROUND(U67/人口!U18*100000,1)</f>
        <v>1.1000000000000001</v>
      </c>
      <c r="V260" s="54">
        <f>ROUND(V67/人口!V18*100000,1)</f>
        <v>1.1000000000000001</v>
      </c>
      <c r="W260" s="54">
        <f>ROUND(W67/人口!W18*100000,1)</f>
        <v>1.1000000000000001</v>
      </c>
      <c r="X260" s="54">
        <f>ROUND(X67/人口!X18*100000,1)</f>
        <v>1.1000000000000001</v>
      </c>
      <c r="Y260" s="54">
        <f>ROUND(Y67/人口!Y18*100000,1)</f>
        <v>1.1000000000000001</v>
      </c>
      <c r="Z260" s="55">
        <f>ROUND(Z67/人口!Z18*100000,1)</f>
        <v>1.1000000000000001</v>
      </c>
    </row>
    <row r="261" spans="1:26" x14ac:dyDescent="0.15">
      <c r="A261" s="52" t="s">
        <v>9</v>
      </c>
      <c r="B261" s="56">
        <f>ROUND(B68/人口!B19*100000,1)</f>
        <v>4.5</v>
      </c>
      <c r="C261" s="54">
        <f>ROUND(C68/人口!C19*100000,1)</f>
        <v>4.5</v>
      </c>
      <c r="D261" s="54">
        <f>ROUND(D68/人口!D19*100000,1)</f>
        <v>4.4000000000000004</v>
      </c>
      <c r="E261" s="54">
        <f>ROUND(E68/人口!E19*100000,1)</f>
        <v>4.4000000000000004</v>
      </c>
      <c r="F261" s="54">
        <f>ROUND(F68/人口!F19*100000,1)</f>
        <v>4.5</v>
      </c>
      <c r="G261" s="54">
        <f>ROUND(G68/人口!G19*100000,1)</f>
        <v>4.4000000000000004</v>
      </c>
      <c r="H261" s="54">
        <f>ROUND(H68/人口!H19*100000,1)</f>
        <v>4.4000000000000004</v>
      </c>
      <c r="I261" s="54">
        <f>ROUND(I68/人口!I19*100000,1)</f>
        <v>4.5999999999999996</v>
      </c>
      <c r="J261" s="57">
        <f>ROUND(J68/人口!J19*100000,1)</f>
        <v>4.5</v>
      </c>
      <c r="K261" s="54">
        <f>ROUND(K68/人口!K19*100000,1)</f>
        <v>4.5999999999999996</v>
      </c>
      <c r="L261" s="54">
        <f>ROUND(L68/人口!L19*100000,1)</f>
        <v>4.5</v>
      </c>
      <c r="M261" s="54">
        <f>ROUND(M68/人口!M19*100000,1)</f>
        <v>4.5</v>
      </c>
      <c r="N261" s="54">
        <f>ROUND(N68/人口!N19*100000,1)</f>
        <v>4.5</v>
      </c>
      <c r="O261" s="54">
        <f>ROUND(O68/人口!O19*100000,1)</f>
        <v>4.4000000000000004</v>
      </c>
      <c r="P261" s="54">
        <f>ROUND(P68/人口!P19*100000,1)</f>
        <v>4.5</v>
      </c>
      <c r="Q261" s="54">
        <f>ROUND(Q68/人口!Q19*100000,1)</f>
        <v>4.4000000000000004</v>
      </c>
      <c r="R261" s="54">
        <f>ROUND(R68/人口!R19*100000,1)</f>
        <v>4.4000000000000004</v>
      </c>
      <c r="S261" s="54">
        <f>ROUND(S68/人口!S19*100000,1)</f>
        <v>4.4000000000000004</v>
      </c>
      <c r="T261" s="54">
        <f>ROUND(T68/人口!T19*100000,1)</f>
        <v>1.5</v>
      </c>
      <c r="U261" s="54">
        <f>ROUND(U68/人口!U19*100000,1)</f>
        <v>1.5</v>
      </c>
      <c r="V261" s="54">
        <f>ROUND(V68/人口!V19*100000,1)</f>
        <v>1.5</v>
      </c>
      <c r="W261" s="54">
        <f>ROUND(W68/人口!W19*100000,1)</f>
        <v>1.5</v>
      </c>
      <c r="X261" s="54">
        <f>ROUND(X68/人口!X19*100000,1)</f>
        <v>1.5</v>
      </c>
      <c r="Y261" s="54">
        <f>ROUND(Y68/人口!Y19*100000,1)</f>
        <v>1.5</v>
      </c>
      <c r="Z261" s="55">
        <f>ROUND(Z68/人口!Z19*100000,1)</f>
        <v>1.5</v>
      </c>
    </row>
    <row r="262" spans="1:26" x14ac:dyDescent="0.15">
      <c r="A262" s="52" t="s">
        <v>10</v>
      </c>
      <c r="B262" s="56">
        <f>ROUND(B69/人口!B20*100000,1)</f>
        <v>4.9000000000000004</v>
      </c>
      <c r="C262" s="54">
        <f>ROUND(C69/人口!C20*100000,1)</f>
        <v>5</v>
      </c>
      <c r="D262" s="54">
        <f>ROUND(D69/人口!D20*100000,1)</f>
        <v>4.9000000000000004</v>
      </c>
      <c r="E262" s="54">
        <f>ROUND(E69/人口!E20*100000,1)</f>
        <v>1.6</v>
      </c>
      <c r="F262" s="54">
        <f>ROUND(F69/人口!F20*100000,1)</f>
        <v>1.6</v>
      </c>
      <c r="G262" s="54">
        <f>ROUND(G69/人口!G20*100000,1)</f>
        <v>1.6</v>
      </c>
      <c r="H262" s="54">
        <f>ROUND(H69/人口!H20*100000,1)</f>
        <v>1.6</v>
      </c>
      <c r="I262" s="54">
        <f>ROUND(I69/人口!I20*100000,1)</f>
        <v>1.6</v>
      </c>
      <c r="J262" s="54">
        <f>ROUND(J69/人口!J20*100000,1)</f>
        <v>1.6</v>
      </c>
      <c r="K262" s="57">
        <f>ROUND(K69/人口!K20*100000,1)</f>
        <v>1.6</v>
      </c>
      <c r="L262" s="54">
        <f>ROUND(L69/人口!L20*100000,1)</f>
        <v>1.6</v>
      </c>
      <c r="M262" s="54">
        <f>ROUND(M69/人口!M20*100000,1)</f>
        <v>1.6</v>
      </c>
      <c r="N262" s="54">
        <f>ROUND(N69/人口!N20*100000,1)</f>
        <v>1.6</v>
      </c>
      <c r="O262" s="54">
        <f>ROUND(O69/人口!O20*100000,1)</f>
        <v>1.6</v>
      </c>
      <c r="P262" s="54">
        <f>ROUND(P69/人口!P20*100000,1)</f>
        <v>1.7</v>
      </c>
      <c r="Q262" s="54">
        <f>ROUND(Q69/人口!Q20*100000,1)</f>
        <v>1.6</v>
      </c>
      <c r="R262" s="54">
        <f>ROUND(R69/人口!R20*100000,1)</f>
        <v>1.6</v>
      </c>
      <c r="S262" s="54">
        <f>ROUND(S69/人口!S20*100000,1)</f>
        <v>1.7</v>
      </c>
      <c r="T262" s="54">
        <f>ROUND(T69/人口!T20*100000,1)</f>
        <v>1.7</v>
      </c>
      <c r="U262" s="54">
        <f>ROUND(U69/人口!U20*100000,1)</f>
        <v>1.7</v>
      </c>
      <c r="V262" s="54">
        <f>ROUND(V69/人口!V20*100000,1)</f>
        <v>1.7</v>
      </c>
      <c r="W262" s="54">
        <f>ROUND(W69/人口!W20*100000,1)</f>
        <v>1.7</v>
      </c>
      <c r="X262" s="54">
        <f>ROUND(X69/人口!X20*100000,1)</f>
        <v>1.7</v>
      </c>
      <c r="Y262" s="54">
        <f>ROUND(Y69/人口!Y20*100000,1)</f>
        <v>1.7</v>
      </c>
      <c r="Z262" s="55">
        <f>ROUND(Z69/人口!Z20*100000,1)</f>
        <v>1.7</v>
      </c>
    </row>
    <row r="263" spans="1:26" x14ac:dyDescent="0.15">
      <c r="A263" s="52" t="s">
        <v>11</v>
      </c>
      <c r="B263" s="56">
        <f>ROUND(B70/人口!B21*100000,1)</f>
        <v>2.2000000000000002</v>
      </c>
      <c r="C263" s="54">
        <f>ROUND(C70/人口!C21*100000,1)</f>
        <v>2.2999999999999998</v>
      </c>
      <c r="D263" s="54">
        <f>ROUND(D70/人口!D21*100000,1)</f>
        <v>2.2000000000000002</v>
      </c>
      <c r="E263" s="54">
        <f>ROUND(E70/人口!E21*100000,1)</f>
        <v>2</v>
      </c>
      <c r="F263" s="54">
        <f>ROUND(F70/人口!F21*100000,1)</f>
        <v>2</v>
      </c>
      <c r="G263" s="54">
        <f>ROUND(G70/人口!G21*100000,1)</f>
        <v>1.8</v>
      </c>
      <c r="H263" s="54">
        <f>ROUND(H70/人口!H21*100000,1)</f>
        <v>1.8</v>
      </c>
      <c r="I263" s="54">
        <f>ROUND(I70/人口!I21*100000,1)</f>
        <v>1.7</v>
      </c>
      <c r="J263" s="54">
        <f>ROUND(J70/人口!J21*100000,1)</f>
        <v>1.7</v>
      </c>
      <c r="K263" s="54">
        <f>ROUND(K70/人口!K21*100000,1)</f>
        <v>1.7</v>
      </c>
      <c r="L263" s="57">
        <f>ROUND(L70/人口!L21*100000,1)</f>
        <v>1.7</v>
      </c>
      <c r="M263" s="54">
        <f>ROUND(M70/人口!M21*100000,1)</f>
        <v>1.7</v>
      </c>
      <c r="N263" s="54">
        <f>ROUND(N70/人口!N21*100000,1)</f>
        <v>1.7</v>
      </c>
      <c r="O263" s="54">
        <f>ROUND(O70/人口!O21*100000,1)</f>
        <v>1.7</v>
      </c>
      <c r="P263" s="54">
        <f>ROUND(P70/人口!P21*100000,1)</f>
        <v>1.7</v>
      </c>
      <c r="Q263" s="54">
        <f>ROUND(Q70/人口!Q21*100000,1)</f>
        <v>1.6</v>
      </c>
      <c r="R263" s="54">
        <f>ROUND(R70/人口!R21*100000,1)</f>
        <v>1.6</v>
      </c>
      <c r="S263" s="54">
        <f>ROUND(S70/人口!S21*100000,1)</f>
        <v>1.5</v>
      </c>
      <c r="T263" s="54">
        <f>ROUND(T70/人口!T21*100000,1)</f>
        <v>0.5</v>
      </c>
      <c r="U263" s="54">
        <f>ROUND(U70/人口!U21*100000,1)</f>
        <v>0.5</v>
      </c>
      <c r="V263" s="54">
        <f>ROUND(V70/人口!V21*100000,1)</f>
        <v>0.5</v>
      </c>
      <c r="W263" s="54">
        <f>ROUND(W70/人口!W21*100000,1)</f>
        <v>0.5</v>
      </c>
      <c r="X263" s="54">
        <f>ROUND(X70/人口!X21*100000,1)</f>
        <v>0.5</v>
      </c>
      <c r="Y263" s="54">
        <f>ROUND(Y70/人口!Y21*100000,1)</f>
        <v>0.5</v>
      </c>
      <c r="Z263" s="55">
        <f>ROUND(Z70/人口!Z21*100000,1)</f>
        <v>0.5</v>
      </c>
    </row>
    <row r="264" spans="1:26" x14ac:dyDescent="0.15">
      <c r="A264" s="59" t="s">
        <v>17</v>
      </c>
      <c r="B264" s="60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>
        <f>ROUND(R71/人口!R22*100000,1)</f>
        <v>1.6</v>
      </c>
      <c r="S264" s="62">
        <f>ROUND(S71/人口!S22*100000,1)</f>
        <v>1.6</v>
      </c>
      <c r="T264" s="61">
        <f>ROUND(T71/人口!T22*100000,1)</f>
        <v>1.6</v>
      </c>
      <c r="U264" s="62">
        <f>ROUND(U71/人口!U22*100000,1)</f>
        <v>1.6</v>
      </c>
      <c r="V264" s="61">
        <f>ROUND(V71/人口!V22*100000,1)</f>
        <v>1.6</v>
      </c>
      <c r="W264" s="62">
        <f>ROUND(W71/人口!W22*100000,1)</f>
        <v>1.6</v>
      </c>
      <c r="X264" s="61">
        <f>ROUND(X71/人口!X22*100000,1)</f>
        <v>1.6</v>
      </c>
      <c r="Y264" s="62">
        <f>ROUND(Y71/人口!Y22*100000,1)</f>
        <v>1.6</v>
      </c>
      <c r="Z264" s="63">
        <f>ROUND(Z71/人口!Z22*100000,1)</f>
        <v>1.1000000000000001</v>
      </c>
    </row>
    <row r="265" spans="1:26" x14ac:dyDescent="0.1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5"/>
      <c r="T265" s="64"/>
      <c r="U265" s="65"/>
      <c r="V265" s="64"/>
      <c r="W265" s="65"/>
      <c r="X265" s="64"/>
      <c r="Y265" s="65"/>
      <c r="Z265" s="64"/>
    </row>
    <row r="266" spans="1:26" x14ac:dyDescent="0.15">
      <c r="A266" s="1" t="s">
        <v>672</v>
      </c>
    </row>
    <row r="267" spans="1:26" x14ac:dyDescent="0.15">
      <c r="A267" s="38"/>
      <c r="B267" s="41">
        <f t="shared" ref="B267:T267" si="52">B74</f>
        <v>1996</v>
      </c>
      <c r="C267" s="42">
        <f t="shared" si="52"/>
        <v>1997</v>
      </c>
      <c r="D267" s="42">
        <f t="shared" si="52"/>
        <v>1998</v>
      </c>
      <c r="E267" s="42">
        <f t="shared" si="52"/>
        <v>1999</v>
      </c>
      <c r="F267" s="42">
        <f t="shared" si="52"/>
        <v>2000</v>
      </c>
      <c r="G267" s="42">
        <f t="shared" si="52"/>
        <v>2001</v>
      </c>
      <c r="H267" s="42">
        <f t="shared" si="52"/>
        <v>2002</v>
      </c>
      <c r="I267" s="42">
        <f t="shared" si="52"/>
        <v>2003</v>
      </c>
      <c r="J267" s="42">
        <f t="shared" si="52"/>
        <v>2004</v>
      </c>
      <c r="K267" s="42">
        <f t="shared" si="52"/>
        <v>2005</v>
      </c>
      <c r="L267" s="42">
        <f t="shared" si="52"/>
        <v>2006</v>
      </c>
      <c r="M267" s="42">
        <f t="shared" si="52"/>
        <v>2007</v>
      </c>
      <c r="N267" s="42">
        <f t="shared" si="52"/>
        <v>2008</v>
      </c>
      <c r="O267" s="42">
        <f t="shared" si="52"/>
        <v>2009</v>
      </c>
      <c r="P267" s="42">
        <f t="shared" si="52"/>
        <v>2010</v>
      </c>
      <c r="Q267" s="42">
        <f t="shared" si="52"/>
        <v>2011</v>
      </c>
      <c r="R267" s="42">
        <f t="shared" si="52"/>
        <v>2012</v>
      </c>
      <c r="S267" s="42">
        <f t="shared" si="52"/>
        <v>2013</v>
      </c>
      <c r="T267" s="42">
        <f t="shared" si="52"/>
        <v>2014</v>
      </c>
      <c r="U267" s="42">
        <f t="shared" ref="U267:Z267" si="53">U74</f>
        <v>2015</v>
      </c>
      <c r="V267" s="42">
        <f t="shared" si="53"/>
        <v>2016</v>
      </c>
      <c r="W267" s="42">
        <f t="shared" si="53"/>
        <v>2017</v>
      </c>
      <c r="X267" s="42">
        <f t="shared" si="53"/>
        <v>2018</v>
      </c>
      <c r="Y267" s="42">
        <f t="shared" si="53"/>
        <v>2019</v>
      </c>
      <c r="Z267" s="43">
        <f t="shared" si="53"/>
        <v>2020</v>
      </c>
    </row>
    <row r="268" spans="1:26" x14ac:dyDescent="0.15">
      <c r="A268" s="44" t="s">
        <v>20</v>
      </c>
      <c r="B268" s="45">
        <f t="shared" ref="B268:T268" si="54">ROUND(AVERAGE(B269:B288),1)</f>
        <v>20.100000000000001</v>
      </c>
      <c r="C268" s="46">
        <f t="shared" si="54"/>
        <v>19.100000000000001</v>
      </c>
      <c r="D268" s="46">
        <f t="shared" si="54"/>
        <v>18.399999999999999</v>
      </c>
      <c r="E268" s="46">
        <f t="shared" si="54"/>
        <v>17.899999999999999</v>
      </c>
      <c r="F268" s="46">
        <f t="shared" si="54"/>
        <v>17.399999999999999</v>
      </c>
      <c r="G268" s="46">
        <f t="shared" si="54"/>
        <v>14</v>
      </c>
      <c r="H268" s="46">
        <f t="shared" si="54"/>
        <v>12.7</v>
      </c>
      <c r="I268" s="46">
        <f t="shared" si="54"/>
        <v>10.199999999999999</v>
      </c>
      <c r="J268" s="46">
        <f t="shared" si="54"/>
        <v>8.4</v>
      </c>
      <c r="K268" s="46">
        <f t="shared" si="54"/>
        <v>8.5</v>
      </c>
      <c r="L268" s="46">
        <f t="shared" si="54"/>
        <v>9.3000000000000007</v>
      </c>
      <c r="M268" s="46">
        <f t="shared" si="54"/>
        <v>8.3000000000000007</v>
      </c>
      <c r="N268" s="46">
        <f t="shared" si="54"/>
        <v>7.3</v>
      </c>
      <c r="O268" s="46">
        <f t="shared" si="54"/>
        <v>7.1</v>
      </c>
      <c r="P268" s="46">
        <f t="shared" si="54"/>
        <v>5.9</v>
      </c>
      <c r="Q268" s="46">
        <f t="shared" si="54"/>
        <v>5.7</v>
      </c>
      <c r="R268" s="46">
        <f t="shared" si="54"/>
        <v>5.3</v>
      </c>
      <c r="S268" s="46">
        <f t="shared" si="54"/>
        <v>5.2</v>
      </c>
      <c r="T268" s="46">
        <f t="shared" si="54"/>
        <v>4.9000000000000004</v>
      </c>
      <c r="U268" s="46">
        <f t="shared" ref="U268:Z268" si="55">ROUND(AVERAGE(U269:U288),1)</f>
        <v>4.4000000000000004</v>
      </c>
      <c r="V268" s="46">
        <f t="shared" si="55"/>
        <v>4.3</v>
      </c>
      <c r="W268" s="46">
        <f t="shared" si="55"/>
        <v>4.2</v>
      </c>
      <c r="X268" s="46">
        <f t="shared" si="55"/>
        <v>4</v>
      </c>
      <c r="Y268" s="46">
        <f t="shared" si="55"/>
        <v>3.8</v>
      </c>
      <c r="Z268" s="47">
        <f t="shared" si="55"/>
        <v>3.7</v>
      </c>
    </row>
    <row r="269" spans="1:26" x14ac:dyDescent="0.15">
      <c r="A269" s="48" t="s">
        <v>0</v>
      </c>
      <c r="B269" s="49">
        <f>ROUND(B76/人口!B3*100000,1)</f>
        <v>16.600000000000001</v>
      </c>
      <c r="C269" s="50">
        <f>ROUND(C76/人口!C3*100000,1)</f>
        <v>16.5</v>
      </c>
      <c r="D269" s="50">
        <f>ROUND(D76/人口!D3*100000,1)</f>
        <v>16.600000000000001</v>
      </c>
      <c r="E269" s="50">
        <f>ROUND(E76/人口!E3*100000,1)</f>
        <v>16.5</v>
      </c>
      <c r="F269" s="50">
        <f>ROUND(F76/人口!F3*100000,1)</f>
        <v>16.5</v>
      </c>
      <c r="G269" s="50">
        <f>ROUND(G76/人口!G3*100000,1)</f>
        <v>16.3</v>
      </c>
      <c r="H269" s="50">
        <f>ROUND(H76/人口!H3*100000,1)</f>
        <v>16.2</v>
      </c>
      <c r="I269" s="50">
        <f>ROUND(I76/人口!I3*100000,1)</f>
        <v>16.100000000000001</v>
      </c>
      <c r="J269" s="50">
        <f>ROUND(J76/人口!J3*100000,1)</f>
        <v>16</v>
      </c>
      <c r="K269" s="50">
        <f>ROUND(K76/人口!K3*100000,1)</f>
        <v>15.7</v>
      </c>
      <c r="L269" s="50">
        <f>ROUND(L76/人口!L3*100000,1)</f>
        <v>11.2</v>
      </c>
      <c r="M269" s="50">
        <f>ROUND(M76/人口!M3*100000,1)</f>
        <v>11.1</v>
      </c>
      <c r="N269" s="50">
        <f>ROUND(N76/人口!N3*100000,1)</f>
        <v>11.1</v>
      </c>
      <c r="O269" s="50">
        <f>ROUND(O76/人口!O3*100000,1)</f>
        <v>11.1</v>
      </c>
      <c r="P269" s="50">
        <f>ROUND(P76/人口!P3*100000,1)</f>
        <v>5.3</v>
      </c>
      <c r="Q269" s="50">
        <f>ROUND(Q76/人口!Q3*100000,1)</f>
        <v>5.3</v>
      </c>
      <c r="R269" s="50">
        <f>ROUND(R76/人口!R3*100000,1)</f>
        <v>5.3</v>
      </c>
      <c r="S269" s="50">
        <f>ROUND(S76/人口!S3*100000,1)</f>
        <v>5.3</v>
      </c>
      <c r="T269" s="50">
        <f>ROUND(T76/人口!T3*100000,1)</f>
        <v>5.2</v>
      </c>
      <c r="U269" s="50">
        <f>ROUND(U76/人口!U3*100000,1)</f>
        <v>5.2</v>
      </c>
      <c r="V269" s="50">
        <f>ROUND(V76/人口!V3*100000,1)</f>
        <v>5.2</v>
      </c>
      <c r="W269" s="50">
        <f>ROUND(W76/人口!W3*100000,1)</f>
        <v>5.2</v>
      </c>
      <c r="X269" s="50">
        <f>ROUND(X76/人口!X3*100000,1)</f>
        <v>5.2</v>
      </c>
      <c r="Y269" s="50">
        <f>ROUND(Y76/人口!Y3*100000,1)</f>
        <v>5.2</v>
      </c>
      <c r="Z269" s="51">
        <f>ROUND(Z76/人口!Z3*100000,1)</f>
        <v>4.9000000000000004</v>
      </c>
    </row>
    <row r="270" spans="1:26" x14ac:dyDescent="0.15">
      <c r="A270" s="52" t="s">
        <v>1</v>
      </c>
      <c r="B270" s="53">
        <f>ROUND(B77/人口!B4*100000,1)</f>
        <v>17.5</v>
      </c>
      <c r="C270" s="54">
        <f>ROUND(C77/人口!C4*100000,1)</f>
        <v>17.8</v>
      </c>
      <c r="D270" s="54">
        <f>ROUND(D77/人口!D4*100000,1)</f>
        <v>17.3</v>
      </c>
      <c r="E270" s="54">
        <f>ROUND(E77/人口!E4*100000,1)</f>
        <v>15.6</v>
      </c>
      <c r="F270" s="54">
        <f>ROUND(F77/人口!F4*100000,1)</f>
        <v>15.6</v>
      </c>
      <c r="G270" s="54">
        <f>ROUND(G77/人口!G4*100000,1)</f>
        <v>6.1</v>
      </c>
      <c r="H270" s="54">
        <f>ROUND(H77/人口!H4*100000,1)</f>
        <v>3</v>
      </c>
      <c r="I270" s="54">
        <f>ROUND(I77/人口!I4*100000,1)</f>
        <v>2.9</v>
      </c>
      <c r="J270" s="54">
        <f>ROUND(J77/人口!J4*100000,1)</f>
        <v>2.9</v>
      </c>
      <c r="K270" s="54">
        <f>ROUND(K77/人口!K4*100000,1)</f>
        <v>2.9</v>
      </c>
      <c r="L270" s="54">
        <f>ROUND(L77/人口!L4*100000,1)</f>
        <v>2.9</v>
      </c>
      <c r="M270" s="54">
        <f>ROUND(M77/人口!M4*100000,1)</f>
        <v>2.9</v>
      </c>
      <c r="N270" s="54">
        <f>ROUND(N77/人口!N4*100000,1)</f>
        <v>2.9</v>
      </c>
      <c r="O270" s="54">
        <f>ROUND(O77/人口!O4*100000,1)</f>
        <v>2.9</v>
      </c>
      <c r="P270" s="54">
        <f>ROUND(P77/人口!P4*100000,1)</f>
        <v>0</v>
      </c>
      <c r="Q270" s="54">
        <f>ROUND(Q77/人口!Q4*100000,1)</f>
        <v>0</v>
      </c>
      <c r="R270" s="54">
        <f>ROUND(R77/人口!R4*100000,1)</f>
        <v>0</v>
      </c>
      <c r="S270" s="54">
        <f>ROUND(S77/人口!S4*100000,1)</f>
        <v>0</v>
      </c>
      <c r="T270" s="54">
        <f>ROUND(T77/人口!T4*100000,1)</f>
        <v>0</v>
      </c>
      <c r="U270" s="54">
        <f>ROUND(U77/人口!U4*100000,1)</f>
        <v>0</v>
      </c>
      <c r="V270" s="54">
        <f>ROUND(V77/人口!V4*100000,1)</f>
        <v>0</v>
      </c>
      <c r="W270" s="54">
        <f>ROUND(W77/人口!W4*100000,1)</f>
        <v>0</v>
      </c>
      <c r="X270" s="54">
        <f>ROUND(X77/人口!X4*100000,1)</f>
        <v>0</v>
      </c>
      <c r="Y270" s="54">
        <f>ROUND(Y77/人口!Y4*100000,1)</f>
        <v>0</v>
      </c>
      <c r="Z270" s="55">
        <f>ROUND(Z77/人口!Z4*100000,1)</f>
        <v>0</v>
      </c>
    </row>
    <row r="271" spans="1:26" x14ac:dyDescent="0.15">
      <c r="A271" s="52" t="s">
        <v>18</v>
      </c>
      <c r="B271" s="56"/>
      <c r="C271" s="54"/>
      <c r="D271" s="54"/>
      <c r="E271" s="54"/>
      <c r="F271" s="54"/>
      <c r="G271" s="54"/>
      <c r="H271" s="54"/>
      <c r="I271" s="54">
        <f>ROUND(I78/人口!I5*100000,1)</f>
        <v>1.9</v>
      </c>
      <c r="J271" s="54">
        <f>ROUND(J78/人口!J5*100000,1)</f>
        <v>1.9</v>
      </c>
      <c r="K271" s="54">
        <f>ROUND(K78/人口!K5*100000,1)</f>
        <v>1.7</v>
      </c>
      <c r="L271" s="54">
        <f>ROUND(L78/人口!L5*100000,1)</f>
        <v>1.7</v>
      </c>
      <c r="M271" s="57">
        <f>ROUND(M78/人口!M5*100000,1)</f>
        <v>1.7</v>
      </c>
      <c r="N271" s="54">
        <f>ROUND(N78/人口!N5*100000,1)</f>
        <v>1.7</v>
      </c>
      <c r="O271" s="54">
        <f>ROUND(O78/人口!O5*100000,1)</f>
        <v>1.7</v>
      </c>
      <c r="P271" s="54">
        <f>ROUND(P78/人口!P5*100000,1)</f>
        <v>1.7</v>
      </c>
      <c r="Q271" s="54">
        <f>ROUND(Q78/人口!Q5*100000,1)</f>
        <v>1.6</v>
      </c>
      <c r="R271" s="54">
        <f>ROUND(R78/人口!R5*100000,1)</f>
        <v>1.6</v>
      </c>
      <c r="S271" s="54">
        <f>ROUND(S78/人口!S5*100000,1)</f>
        <v>1.6</v>
      </c>
      <c r="T271" s="54">
        <f>ROUND(T78/人口!T5*100000,1)</f>
        <v>1.6</v>
      </c>
      <c r="U271" s="54">
        <f>ROUND(U78/人口!U5*100000,1)</f>
        <v>1.6</v>
      </c>
      <c r="V271" s="54">
        <f>ROUND(V78/人口!V5*100000,1)</f>
        <v>1.6</v>
      </c>
      <c r="W271" s="54">
        <f>ROUND(W78/人口!W5*100000,1)</f>
        <v>1.6</v>
      </c>
      <c r="X271" s="54">
        <f>ROUND(X78/人口!X5*100000,1)</f>
        <v>1.5</v>
      </c>
      <c r="Y271" s="54">
        <f>ROUND(Y78/人口!Y5*100000,1)</f>
        <v>1.5</v>
      </c>
      <c r="Z271" s="55">
        <f>ROUND(Z78/人口!Z5*100000,1)</f>
        <v>1.5</v>
      </c>
    </row>
    <row r="272" spans="1:26" x14ac:dyDescent="0.15">
      <c r="A272" s="52" t="s">
        <v>2</v>
      </c>
      <c r="B272" s="56">
        <f>ROUND(B79/人口!B6*100000,1)</f>
        <v>34.9</v>
      </c>
      <c r="C272" s="57">
        <f>ROUND(C79/人口!C6*100000,1)</f>
        <v>35.299999999999997</v>
      </c>
      <c r="D272" s="54">
        <f>ROUND(D79/人口!D6*100000,1)</f>
        <v>34.4</v>
      </c>
      <c r="E272" s="54">
        <f>ROUND(E79/人口!E6*100000,1)</f>
        <v>34.1</v>
      </c>
      <c r="F272" s="54">
        <f>ROUND(F79/人口!F6*100000,1)</f>
        <v>34.200000000000003</v>
      </c>
      <c r="G272" s="54">
        <f>ROUND(G79/人口!G6*100000,1)</f>
        <v>33.5</v>
      </c>
      <c r="H272" s="54">
        <f>ROUND(H79/人口!H6*100000,1)</f>
        <v>33.1</v>
      </c>
      <c r="I272" s="54">
        <f>ROUND(I79/人口!I6*100000,1)</f>
        <v>32.9</v>
      </c>
      <c r="J272" s="54">
        <f>ROUND(J79/人口!J6*100000,1)</f>
        <v>16.3</v>
      </c>
      <c r="K272" s="54">
        <f>ROUND(K79/人口!K6*100000,1)</f>
        <v>16.5</v>
      </c>
      <c r="L272" s="54">
        <f>ROUND(L79/人口!L6*100000,1)</f>
        <v>16.100000000000001</v>
      </c>
      <c r="M272" s="54">
        <f>ROUND(M79/人口!M6*100000,1)</f>
        <v>16</v>
      </c>
      <c r="N272" s="54">
        <f>ROUND(N79/人口!N6*100000,1)</f>
        <v>5.3</v>
      </c>
      <c r="O272" s="54">
        <f>ROUND(O79/人口!O6*100000,1)</f>
        <v>5.2</v>
      </c>
      <c r="P272" s="54">
        <f>ROUND(P79/人口!P6*100000,1)</f>
        <v>5.3</v>
      </c>
      <c r="Q272" s="54">
        <f>ROUND(Q79/人口!Q6*100000,1)</f>
        <v>5.2</v>
      </c>
      <c r="R272" s="54">
        <f>ROUND(R79/人口!R6*100000,1)</f>
        <v>5.2</v>
      </c>
      <c r="S272" s="54">
        <f>ROUND(S79/人口!S6*100000,1)</f>
        <v>5.2</v>
      </c>
      <c r="T272" s="54">
        <f>ROUND(T79/人口!T6*100000,1)</f>
        <v>2.6</v>
      </c>
      <c r="U272" s="54">
        <f>ROUND(U79/人口!U6*100000,1)</f>
        <v>2.6</v>
      </c>
      <c r="V272" s="54">
        <f>ROUND(V79/人口!V6*100000,1)</f>
        <v>2.6</v>
      </c>
      <c r="W272" s="54">
        <f>ROUND(W79/人口!W6*100000,1)</f>
        <v>1.9</v>
      </c>
      <c r="X272" s="54">
        <f>ROUND(X79/人口!X6*100000,1)</f>
        <v>1.9</v>
      </c>
      <c r="Y272" s="54">
        <f>ROUND(Y79/人口!Y6*100000,1)</f>
        <v>1.9</v>
      </c>
      <c r="Z272" s="55">
        <f>ROUND(Z79/人口!Z6*100000,1)</f>
        <v>2</v>
      </c>
    </row>
    <row r="273" spans="1:26" x14ac:dyDescent="0.15">
      <c r="A273" s="52" t="s">
        <v>3</v>
      </c>
      <c r="B273" s="56">
        <f>ROUND(B80/人口!B7*100000,1)</f>
        <v>13.3</v>
      </c>
      <c r="C273" s="54">
        <f>ROUND(C80/人口!C7*100000,1)</f>
        <v>13.3</v>
      </c>
      <c r="D273" s="57">
        <f>ROUND(D80/人口!D7*100000,1)</f>
        <v>13.1</v>
      </c>
      <c r="E273" s="54">
        <f>ROUND(E80/人口!E7*100000,1)</f>
        <v>13</v>
      </c>
      <c r="F273" s="54">
        <f>ROUND(F80/人口!F7*100000,1)</f>
        <v>12.1</v>
      </c>
      <c r="G273" s="54">
        <f>ROUND(G80/人口!G7*100000,1)</f>
        <v>11.8</v>
      </c>
      <c r="H273" s="54">
        <f>ROUND(H80/人口!H7*100000,1)</f>
        <v>11.7</v>
      </c>
      <c r="I273" s="54">
        <f>ROUND(I80/人口!I7*100000,1)</f>
        <v>8.6</v>
      </c>
      <c r="J273" s="54">
        <f>ROUND(J80/人口!J7*100000,1)</f>
        <v>6.4</v>
      </c>
      <c r="K273" s="54">
        <f>ROUND(K80/人口!K7*100000,1)</f>
        <v>6.4</v>
      </c>
      <c r="L273" s="54">
        <f>ROUND(L80/人口!L7*100000,1)</f>
        <v>6.3</v>
      </c>
      <c r="M273" s="54">
        <f>ROUND(M80/人口!M7*100000,1)</f>
        <v>6.2</v>
      </c>
      <c r="N273" s="54">
        <f>ROUND(N80/人口!N7*100000,1)</f>
        <v>6.2</v>
      </c>
      <c r="O273" s="54">
        <f>ROUND(O80/人口!O7*100000,1)</f>
        <v>2.1</v>
      </c>
      <c r="P273" s="54">
        <f>ROUND(P80/人口!P7*100000,1)</f>
        <v>2.1</v>
      </c>
      <c r="Q273" s="54">
        <f>ROUND(Q80/人口!Q7*100000,1)</f>
        <v>2.1</v>
      </c>
      <c r="R273" s="54">
        <f>ROUND(R80/人口!R7*100000,1)</f>
        <v>2.1</v>
      </c>
      <c r="S273" s="54">
        <f>ROUND(S80/人口!S7*100000,1)</f>
        <v>2.1</v>
      </c>
      <c r="T273" s="54">
        <f>ROUND(T80/人口!T7*100000,1)</f>
        <v>2</v>
      </c>
      <c r="U273" s="54">
        <f>ROUND(U80/人口!U7*100000,1)</f>
        <v>2.1</v>
      </c>
      <c r="V273" s="54">
        <f>ROUND(V80/人口!V7*100000,1)</f>
        <v>2</v>
      </c>
      <c r="W273" s="54">
        <f>ROUND(W80/人口!W7*100000,1)</f>
        <v>2</v>
      </c>
      <c r="X273" s="54">
        <f>ROUND(X80/人口!X7*100000,1)</f>
        <v>2</v>
      </c>
      <c r="Y273" s="54">
        <f>ROUND(Y80/人口!Y7*100000,1)</f>
        <v>2</v>
      </c>
      <c r="Z273" s="55">
        <f>ROUND(Z80/人口!Z7*100000,1)</f>
        <v>2.1</v>
      </c>
    </row>
    <row r="274" spans="1:26" x14ac:dyDescent="0.15">
      <c r="A274" s="52" t="s">
        <v>4</v>
      </c>
      <c r="B274" s="56">
        <f>ROUND(B81/人口!B8*100000,1)</f>
        <v>6.7</v>
      </c>
      <c r="C274" s="54">
        <f>ROUND(C81/人口!C8*100000,1)</f>
        <v>6.8</v>
      </c>
      <c r="D274" s="54">
        <f>ROUND(D81/人口!D8*100000,1)</f>
        <v>6.6</v>
      </c>
      <c r="E274" s="57">
        <f>ROUND(E81/人口!E8*100000,1)</f>
        <v>4.7</v>
      </c>
      <c r="F274" s="54">
        <f>ROUND(F81/人口!F8*100000,1)</f>
        <v>4.7</v>
      </c>
      <c r="G274" s="54">
        <f>ROUND(G81/人口!G8*100000,1)</f>
        <v>4.5999999999999996</v>
      </c>
      <c r="H274" s="54">
        <f>ROUND(H81/人口!H8*100000,1)</f>
        <v>4.5</v>
      </c>
      <c r="I274" s="54">
        <f>ROUND(I81/人口!I8*100000,1)</f>
        <v>4.5</v>
      </c>
      <c r="J274" s="54">
        <f>ROUND(J81/人口!J8*100000,1)</f>
        <v>4.4000000000000004</v>
      </c>
      <c r="K274" s="54">
        <f>ROUND(K81/人口!K8*100000,1)</f>
        <v>4.4000000000000004</v>
      </c>
      <c r="L274" s="54">
        <f>ROUND(L81/人口!L8*100000,1)</f>
        <v>4.3</v>
      </c>
      <c r="M274" s="54">
        <f>ROUND(M81/人口!M8*100000,1)</f>
        <v>4.2</v>
      </c>
      <c r="N274" s="54">
        <f>ROUND(N81/人口!N8*100000,1)</f>
        <v>4.2</v>
      </c>
      <c r="O274" s="54">
        <f>ROUND(O81/人口!O8*100000,1)</f>
        <v>4.0999999999999996</v>
      </c>
      <c r="P274" s="54">
        <f>ROUND(P81/人口!P8*100000,1)</f>
        <v>4.0999999999999996</v>
      </c>
      <c r="Q274" s="54">
        <f>ROUND(Q81/人口!Q8*100000,1)</f>
        <v>2.8</v>
      </c>
      <c r="R274" s="54">
        <f>ROUND(R81/人口!R8*100000,1)</f>
        <v>2.8</v>
      </c>
      <c r="S274" s="54">
        <f>ROUND(S81/人口!S8*100000,1)</f>
        <v>2.8</v>
      </c>
      <c r="T274" s="54">
        <f>ROUND(T81/人口!T8*100000,1)</f>
        <v>2.7</v>
      </c>
      <c r="U274" s="54">
        <f>ROUND(U81/人口!U8*100000,1)</f>
        <v>2.8</v>
      </c>
      <c r="V274" s="54">
        <f>ROUND(V81/人口!V8*100000,1)</f>
        <v>2.7</v>
      </c>
      <c r="W274" s="54">
        <f>ROUND(W81/人口!W8*100000,1)</f>
        <v>2.7</v>
      </c>
      <c r="X274" s="54">
        <f>ROUND(X81/人口!X8*100000,1)</f>
        <v>2.6</v>
      </c>
      <c r="Y274" s="54">
        <f>ROUND(Y81/人口!Y8*100000,1)</f>
        <v>2.6</v>
      </c>
      <c r="Z274" s="55">
        <f>ROUND(Z81/人口!Z8*100000,1)</f>
        <v>2.7</v>
      </c>
    </row>
    <row r="275" spans="1:26" x14ac:dyDescent="0.15">
      <c r="A275" s="52" t="s">
        <v>19</v>
      </c>
      <c r="B275" s="56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>
        <f>ROUND(P82/人口!P9*100000,1)</f>
        <v>0</v>
      </c>
      <c r="Q275" s="54">
        <f>ROUND(Q82/人口!Q9*100000,1)</f>
        <v>0</v>
      </c>
      <c r="R275" s="54">
        <f>ROUND(R82/人口!R9*100000,1)</f>
        <v>0</v>
      </c>
      <c r="S275" s="54">
        <f>ROUND(S82/人口!S9*100000,1)</f>
        <v>0</v>
      </c>
      <c r="T275" s="57">
        <f>ROUND(T82/人口!T9*100000,1)</f>
        <v>0</v>
      </c>
      <c r="U275" s="54">
        <f>ROUND(U82/人口!U9*100000,1)</f>
        <v>0</v>
      </c>
      <c r="V275" s="57">
        <f>ROUND(V82/人口!V9*100000,1)</f>
        <v>0</v>
      </c>
      <c r="W275" s="54">
        <f>ROUND(W82/人口!W9*100000,1)</f>
        <v>0</v>
      </c>
      <c r="X275" s="57">
        <f>ROUND(X82/人口!X9*100000,1)</f>
        <v>0</v>
      </c>
      <c r="Y275" s="54">
        <f>ROUND(Y82/人口!Y9*100000,1)</f>
        <v>0</v>
      </c>
      <c r="Z275" s="58">
        <f>ROUND(Z82/人口!Z9*100000,1)</f>
        <v>0</v>
      </c>
    </row>
    <row r="276" spans="1:26" x14ac:dyDescent="0.15">
      <c r="A276" s="52" t="s">
        <v>12</v>
      </c>
      <c r="B276" s="56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>
        <f>ROUND(M83/人口!M10*100000,1)</f>
        <v>6.2</v>
      </c>
      <c r="N276" s="57">
        <f>ROUND(N83/人口!N10*100000,1)</f>
        <v>6.2</v>
      </c>
      <c r="O276" s="54">
        <f>ROUND(O83/人口!O10*100000,1)</f>
        <v>6.2</v>
      </c>
      <c r="P276" s="54">
        <f>ROUND(P83/人口!P10*100000,1)</f>
        <v>6.2</v>
      </c>
      <c r="Q276" s="54">
        <f>ROUND(Q83/人口!Q10*100000,1)</f>
        <v>6.2</v>
      </c>
      <c r="R276" s="54">
        <f>ROUND(R83/人口!R10*100000,1)</f>
        <v>6.2</v>
      </c>
      <c r="S276" s="54">
        <f>ROUND(S83/人口!S10*100000,1)</f>
        <v>6.2</v>
      </c>
      <c r="T276" s="54">
        <f>ROUND(T83/人口!T10*100000,1)</f>
        <v>3.7</v>
      </c>
      <c r="U276" s="54">
        <f>ROUND(U83/人口!U10*100000,1)</f>
        <v>3.7</v>
      </c>
      <c r="V276" s="54">
        <f>ROUND(V83/人口!V10*100000,1)</f>
        <v>3.7</v>
      </c>
      <c r="W276" s="54">
        <f>ROUND(W83/人口!W10*100000,1)</f>
        <v>3.7</v>
      </c>
      <c r="X276" s="54">
        <f>ROUND(X83/人口!X10*100000,1)</f>
        <v>3.7</v>
      </c>
      <c r="Y276" s="54">
        <f>ROUND(Y83/人口!Y10*100000,1)</f>
        <v>3.8</v>
      </c>
      <c r="Z276" s="55">
        <f>ROUND(Z83/人口!Z10*100000,1)</f>
        <v>3.8</v>
      </c>
    </row>
    <row r="277" spans="1:26" x14ac:dyDescent="0.15">
      <c r="A277" s="52" t="s">
        <v>13</v>
      </c>
      <c r="B277" s="56"/>
      <c r="C277" s="54"/>
      <c r="D277" s="54"/>
      <c r="E277" s="54"/>
      <c r="F277" s="54"/>
      <c r="G277" s="54"/>
      <c r="H277" s="54"/>
      <c r="I277" s="54"/>
      <c r="J277" s="54"/>
      <c r="K277" s="54">
        <f>ROUND(K84/人口!K11*100000,1)</f>
        <v>14.4</v>
      </c>
      <c r="L277" s="54">
        <f>ROUND(L84/人口!L11*100000,1)</f>
        <v>14</v>
      </c>
      <c r="M277" s="54">
        <f>ROUND(M84/人口!M11*100000,1)</f>
        <v>14.1</v>
      </c>
      <c r="N277" s="54">
        <f>ROUND(N84/人口!N11*100000,1)</f>
        <v>14.1</v>
      </c>
      <c r="O277" s="57">
        <f>ROUND(O84/人口!O11*100000,1)</f>
        <v>13.9</v>
      </c>
      <c r="P277" s="54">
        <f>ROUND(P84/人口!P11*100000,1)</f>
        <v>14.1</v>
      </c>
      <c r="Q277" s="54">
        <f>ROUND(Q84/人口!Q11*100000,1)</f>
        <v>14</v>
      </c>
      <c r="R277" s="54">
        <f>ROUND(R84/人口!R11*100000,1)</f>
        <v>14</v>
      </c>
      <c r="S277" s="54">
        <f>ROUND(S84/人口!S11*100000,1)</f>
        <v>14.1</v>
      </c>
      <c r="T277" s="54">
        <f>ROUND(T84/人口!T11*100000,1)</f>
        <v>14.1</v>
      </c>
      <c r="U277" s="54">
        <f>ROUND(U84/人口!U11*100000,1)</f>
        <v>7.2</v>
      </c>
      <c r="V277" s="54">
        <f>ROUND(V84/人口!V11*100000,1)</f>
        <v>7.1</v>
      </c>
      <c r="W277" s="54">
        <f>ROUND(W84/人口!W11*100000,1)</f>
        <v>7.2</v>
      </c>
      <c r="X277" s="54">
        <f>ROUND(X84/人口!X11*100000,1)</f>
        <v>7.2</v>
      </c>
      <c r="Y277" s="54">
        <f>ROUND(Y84/人口!Y11*100000,1)</f>
        <v>7.2</v>
      </c>
      <c r="Z277" s="55">
        <f>ROUND(Z84/人口!Z11*100000,1)</f>
        <v>7.3</v>
      </c>
    </row>
    <row r="278" spans="1:26" x14ac:dyDescent="0.15">
      <c r="A278" s="52" t="s">
        <v>14</v>
      </c>
      <c r="B278" s="56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>
        <f>ROUND(M85/人口!M12*100000,1)</f>
        <v>8.6</v>
      </c>
      <c r="N278" s="54">
        <f>ROUND(N85/人口!N12*100000,1)</f>
        <v>8.6</v>
      </c>
      <c r="O278" s="54">
        <f>ROUND(O85/人口!O12*100000,1)</f>
        <v>8.6</v>
      </c>
      <c r="P278" s="57">
        <f>ROUND(P85/人口!P12*100000,1)</f>
        <v>8.9</v>
      </c>
      <c r="Q278" s="54">
        <f>ROUND(Q85/人口!Q12*100000,1)</f>
        <v>8.8000000000000007</v>
      </c>
      <c r="R278" s="54">
        <f>ROUND(R85/人口!R12*100000,1)</f>
        <v>8.8000000000000007</v>
      </c>
      <c r="S278" s="54">
        <f>ROUND(S85/人口!S12*100000,1)</f>
        <v>6.3</v>
      </c>
      <c r="T278" s="54">
        <f>ROUND(T85/人口!T12*100000,1)</f>
        <v>6.3</v>
      </c>
      <c r="U278" s="54">
        <f>ROUND(U85/人口!U12*100000,1)</f>
        <v>5.0999999999999996</v>
      </c>
      <c r="V278" s="54">
        <f>ROUND(V85/人口!V12*100000,1)</f>
        <v>5</v>
      </c>
      <c r="W278" s="54">
        <f>ROUND(W85/人口!W12*100000,1)</f>
        <v>5</v>
      </c>
      <c r="X278" s="54">
        <f>ROUND(X85/人口!X12*100000,1)</f>
        <v>5</v>
      </c>
      <c r="Y278" s="54">
        <f>ROUND(Y85/人口!Y12*100000,1)</f>
        <v>5.0999999999999996</v>
      </c>
      <c r="Z278" s="55">
        <f>ROUND(Z85/人口!Z12*100000,1)</f>
        <v>5.2</v>
      </c>
    </row>
    <row r="279" spans="1:26" x14ac:dyDescent="0.15">
      <c r="A279" s="52" t="s">
        <v>5</v>
      </c>
      <c r="B279" s="56">
        <f>ROUND(B86/人口!B13*100000,1)</f>
        <v>23.3</v>
      </c>
      <c r="C279" s="54">
        <f>ROUND(C86/人口!C13*100000,1)</f>
        <v>23.5</v>
      </c>
      <c r="D279" s="54">
        <f>ROUND(D86/人口!D13*100000,1)</f>
        <v>21.1</v>
      </c>
      <c r="E279" s="54">
        <f>ROUND(E86/人口!E13*100000,1)</f>
        <v>21</v>
      </c>
      <c r="F279" s="57">
        <f>ROUND(F86/人口!F13*100000,1)</f>
        <v>20.3</v>
      </c>
      <c r="G279" s="54">
        <f>ROUND(G86/人口!G13*100000,1)</f>
        <v>19.2</v>
      </c>
      <c r="H279" s="54">
        <f>ROUND(H86/人口!H13*100000,1)</f>
        <v>17.2</v>
      </c>
      <c r="I279" s="54">
        <f>ROUND(I86/人口!I13*100000,1)</f>
        <v>10.199999999999999</v>
      </c>
      <c r="J279" s="54">
        <f>ROUND(J86/人口!J13*100000,1)</f>
        <v>10.199999999999999</v>
      </c>
      <c r="K279" s="54">
        <f>ROUND(K86/人口!K13*100000,1)</f>
        <v>8.1999999999999993</v>
      </c>
      <c r="L279" s="54">
        <f>ROUND(L86/人口!L13*100000,1)</f>
        <v>8</v>
      </c>
      <c r="M279" s="54">
        <f>ROUND(M86/人口!M13*100000,1)</f>
        <v>8</v>
      </c>
      <c r="N279" s="54">
        <f>ROUND(N86/人口!N13*100000,1)</f>
        <v>7.9</v>
      </c>
      <c r="O279" s="54">
        <f>ROUND(O86/人口!O13*100000,1)</f>
        <v>7.9</v>
      </c>
      <c r="P279" s="54">
        <f>ROUND(P86/人口!P13*100000,1)</f>
        <v>5.5</v>
      </c>
      <c r="Q279" s="54">
        <f>ROUND(Q86/人口!Q13*100000,1)</f>
        <v>5.3</v>
      </c>
      <c r="R279" s="54">
        <f>ROUND(R86/人口!R13*100000,1)</f>
        <v>5.3</v>
      </c>
      <c r="S279" s="54">
        <f>ROUND(S86/人口!S13*100000,1)</f>
        <v>5.3</v>
      </c>
      <c r="T279" s="54">
        <f>ROUND(T86/人口!T13*100000,1)</f>
        <v>5.3</v>
      </c>
      <c r="U279" s="54">
        <f>ROUND(U86/人口!U13*100000,1)</f>
        <v>3.1</v>
      </c>
      <c r="V279" s="54">
        <f>ROUND(V86/人口!V13*100000,1)</f>
        <v>3</v>
      </c>
      <c r="W279" s="54">
        <f>ROUND(W86/人口!W13*100000,1)</f>
        <v>3</v>
      </c>
      <c r="X279" s="54">
        <f>ROUND(X86/人口!X13*100000,1)</f>
        <v>2.2000000000000002</v>
      </c>
      <c r="Y279" s="54">
        <f>ROUND(Y86/人口!Y13*100000,1)</f>
        <v>2.1</v>
      </c>
      <c r="Z279" s="55">
        <f>ROUND(Z86/人口!Z13*100000,1)</f>
        <v>2.2000000000000002</v>
      </c>
    </row>
    <row r="280" spans="1:26" x14ac:dyDescent="0.15">
      <c r="A280" s="52" t="s">
        <v>6</v>
      </c>
      <c r="B280" s="56">
        <f>ROUND(B87/人口!B14*100000,1)</f>
        <v>35.1</v>
      </c>
      <c r="C280" s="54">
        <f>ROUND(C87/人口!C14*100000,1)</f>
        <v>36.799999999999997</v>
      </c>
      <c r="D280" s="54">
        <f>ROUND(D87/人口!D14*100000,1)</f>
        <v>34.9</v>
      </c>
      <c r="E280" s="54">
        <f>ROUND(E87/人口!E14*100000,1)</f>
        <v>35.200000000000003</v>
      </c>
      <c r="F280" s="54">
        <f>ROUND(F87/人口!F14*100000,1)</f>
        <v>35.9</v>
      </c>
      <c r="G280" s="57">
        <f>ROUND(G87/人口!G14*100000,1)</f>
        <v>22.4</v>
      </c>
      <c r="H280" s="54">
        <f>ROUND(H87/人口!H14*100000,1)</f>
        <v>16.899999999999999</v>
      </c>
      <c r="I280" s="54">
        <f>ROUND(I87/人口!I14*100000,1)</f>
        <v>16.899999999999999</v>
      </c>
      <c r="J280" s="54">
        <f>ROUND(J87/人口!J14*100000,1)</f>
        <v>16.899999999999999</v>
      </c>
      <c r="K280" s="54">
        <f>ROUND(K87/人口!K14*100000,1)</f>
        <v>17.2</v>
      </c>
      <c r="L280" s="54">
        <f>ROUND(L87/人口!L14*100000,1)</f>
        <v>14.3</v>
      </c>
      <c r="M280" s="54">
        <f>ROUND(M87/人口!M14*100000,1)</f>
        <v>14.3</v>
      </c>
      <c r="N280" s="54">
        <f>ROUND(N87/人口!N14*100000,1)</f>
        <v>14.1</v>
      </c>
      <c r="O280" s="54">
        <f>ROUND(O87/人口!O14*100000,1)</f>
        <v>14.1</v>
      </c>
      <c r="P280" s="54">
        <f>ROUND(P87/人口!P14*100000,1)</f>
        <v>14.4</v>
      </c>
      <c r="Q280" s="54">
        <f>ROUND(Q87/人口!Q14*100000,1)</f>
        <v>14.1</v>
      </c>
      <c r="R280" s="54">
        <f>ROUND(R87/人口!R14*100000,1)</f>
        <v>11.2</v>
      </c>
      <c r="S280" s="54">
        <f>ROUND(S87/人口!S14*100000,1)</f>
        <v>11.2</v>
      </c>
      <c r="T280" s="54">
        <f>ROUND(T87/人口!T14*100000,1)</f>
        <v>11.2</v>
      </c>
      <c r="U280" s="54">
        <f>ROUND(U87/人口!U14*100000,1)</f>
        <v>11.5</v>
      </c>
      <c r="V280" s="54">
        <f>ROUND(V87/人口!V14*100000,1)</f>
        <v>11.2</v>
      </c>
      <c r="W280" s="54">
        <f>ROUND(W87/人口!W14*100000,1)</f>
        <v>11.2</v>
      </c>
      <c r="X280" s="54">
        <f>ROUND(X87/人口!X14*100000,1)</f>
        <v>11.2</v>
      </c>
      <c r="Y280" s="54">
        <f>ROUND(Y87/人口!Y14*100000,1)</f>
        <v>11.3</v>
      </c>
      <c r="Z280" s="55">
        <f>ROUND(Z87/人口!Z14*100000,1)</f>
        <v>8.1999999999999993</v>
      </c>
    </row>
    <row r="281" spans="1:26" x14ac:dyDescent="0.15">
      <c r="A281" s="52" t="s">
        <v>7</v>
      </c>
      <c r="B281" s="56">
        <f>ROUND(B88/人口!B15*100000,1)</f>
        <v>14.5</v>
      </c>
      <c r="C281" s="54">
        <f>ROUND(C88/人口!C15*100000,1)</f>
        <v>15.1</v>
      </c>
      <c r="D281" s="54">
        <f>ROUND(D88/人口!D15*100000,1)</f>
        <v>14.4</v>
      </c>
      <c r="E281" s="54">
        <f>ROUND(E88/人口!E15*100000,1)</f>
        <v>12.8</v>
      </c>
      <c r="F281" s="54">
        <f>ROUND(F88/人口!F15*100000,1)</f>
        <v>13.1</v>
      </c>
      <c r="G281" s="54">
        <f>ROUND(G88/人口!G15*100000,1)</f>
        <v>9.6</v>
      </c>
      <c r="H281" s="57">
        <f>ROUND(H88/人口!H15*100000,1)</f>
        <v>6.1</v>
      </c>
      <c r="I281" s="54">
        <f>ROUND(I88/人口!I15*100000,1)</f>
        <v>4.3</v>
      </c>
      <c r="J281" s="54">
        <f>ROUND(J88/人口!J15*100000,1)</f>
        <v>4.3</v>
      </c>
      <c r="K281" s="54">
        <f>ROUND(K88/人口!K15*100000,1)</f>
        <v>4.5</v>
      </c>
      <c r="L281" s="54">
        <f>ROUND(L88/人口!L15*100000,1)</f>
        <v>4.3</v>
      </c>
      <c r="M281" s="54">
        <f>ROUND(M88/人口!M15*100000,1)</f>
        <v>4</v>
      </c>
      <c r="N281" s="54">
        <f>ROUND(N88/人口!N15*100000,1)</f>
        <v>4</v>
      </c>
      <c r="O281" s="54">
        <f>ROUND(O88/人口!O15*100000,1)</f>
        <v>3.9</v>
      </c>
      <c r="P281" s="54">
        <f>ROUND(P88/人口!P15*100000,1)</f>
        <v>2.7</v>
      </c>
      <c r="Q281" s="54">
        <f>ROUND(Q88/人口!Q15*100000,1)</f>
        <v>2.6</v>
      </c>
      <c r="R281" s="54">
        <f>ROUND(R88/人口!R15*100000,1)</f>
        <v>2.6</v>
      </c>
      <c r="S281" s="54">
        <f>ROUND(S88/人口!S15*100000,1)</f>
        <v>2.6</v>
      </c>
      <c r="T281" s="54">
        <f>ROUND(T88/人口!T15*100000,1)</f>
        <v>2.2999999999999998</v>
      </c>
      <c r="U281" s="54">
        <f>ROUND(U88/人口!U15*100000,1)</f>
        <v>2.2999999999999998</v>
      </c>
      <c r="V281" s="54">
        <f>ROUND(V88/人口!V15*100000,1)</f>
        <v>2.2999999999999998</v>
      </c>
      <c r="W281" s="54">
        <f>ROUND(W88/人口!W15*100000,1)</f>
        <v>2.2000000000000002</v>
      </c>
      <c r="X281" s="54">
        <f>ROUND(X88/人口!X15*100000,1)</f>
        <v>1.4</v>
      </c>
      <c r="Y281" s="54">
        <f>ROUND(Y88/人口!Y15*100000,1)</f>
        <v>1.4</v>
      </c>
      <c r="Z281" s="55">
        <f>ROUND(Z88/人口!Z15*100000,1)</f>
        <v>1.5</v>
      </c>
    </row>
    <row r="282" spans="1:26" x14ac:dyDescent="0.15">
      <c r="A282" s="52" t="s">
        <v>15</v>
      </c>
      <c r="B282" s="56"/>
      <c r="C282" s="54"/>
      <c r="D282" s="54"/>
      <c r="E282" s="54"/>
      <c r="F282" s="54"/>
      <c r="G282" s="54"/>
      <c r="H282" s="54"/>
      <c r="I282" s="54"/>
      <c r="J282" s="54"/>
      <c r="K282" s="54"/>
      <c r="L282" s="54">
        <f>ROUND(L89/人口!L16*100000,1)</f>
        <v>34</v>
      </c>
      <c r="M282" s="54">
        <f>ROUND(M89/人口!M16*100000,1)</f>
        <v>23</v>
      </c>
      <c r="N282" s="54">
        <f>ROUND(N89/人口!N16*100000,1)</f>
        <v>17.100000000000001</v>
      </c>
      <c r="O282" s="54">
        <f>ROUND(O89/人口!O16*100000,1)</f>
        <v>17.100000000000001</v>
      </c>
      <c r="P282" s="54">
        <f>ROUND(P89/人口!P16*100000,1)</f>
        <v>11.2</v>
      </c>
      <c r="Q282" s="57">
        <f>ROUND(Q89/人口!Q16*100000,1)</f>
        <v>10.9</v>
      </c>
      <c r="R282" s="54">
        <f>ROUND(R89/人口!R16*100000,1)</f>
        <v>10.9</v>
      </c>
      <c r="S282" s="54">
        <f>ROUND(S89/人口!S16*100000,1)</f>
        <v>10.9</v>
      </c>
      <c r="T282" s="54">
        <f>ROUND(T89/人口!T16*100000,1)</f>
        <v>11</v>
      </c>
      <c r="U282" s="54">
        <f>ROUND(U89/人口!U16*100000,1)</f>
        <v>11.1</v>
      </c>
      <c r="V282" s="54">
        <f>ROUND(V89/人口!V16*100000,1)</f>
        <v>11</v>
      </c>
      <c r="W282" s="54">
        <f>ROUND(W89/人口!W16*100000,1)</f>
        <v>11</v>
      </c>
      <c r="X282" s="54">
        <f>ROUND(X89/人口!X16*100000,1)</f>
        <v>8.6999999999999993</v>
      </c>
      <c r="Y282" s="54">
        <f>ROUND(Y89/人口!Y16*100000,1)</f>
        <v>4.8</v>
      </c>
      <c r="Z282" s="55">
        <f>ROUND(Z89/人口!Z16*100000,1)</f>
        <v>4.9000000000000004</v>
      </c>
    </row>
    <row r="283" spans="1:26" x14ac:dyDescent="0.15">
      <c r="A283" s="52" t="s">
        <v>8</v>
      </c>
      <c r="B283" s="56">
        <f>ROUND(B90/人口!B17*100000,1)</f>
        <v>31.3</v>
      </c>
      <c r="C283" s="54">
        <f>ROUND(C90/人口!C17*100000,1)</f>
        <v>16.8</v>
      </c>
      <c r="D283" s="54">
        <f>ROUND(D90/人口!D17*100000,1)</f>
        <v>16.100000000000001</v>
      </c>
      <c r="E283" s="54">
        <f>ROUND(E90/人口!E17*100000,1)</f>
        <v>16.100000000000001</v>
      </c>
      <c r="F283" s="54">
        <f>ROUND(F90/人口!F17*100000,1)</f>
        <v>10</v>
      </c>
      <c r="G283" s="54">
        <f>ROUND(G90/人口!G17*100000,1)</f>
        <v>6.7</v>
      </c>
      <c r="H283" s="54">
        <f>ROUND(H90/人口!H17*100000,1)</f>
        <v>6.6</v>
      </c>
      <c r="I283" s="57">
        <f>ROUND(I90/人口!I17*100000,1)</f>
        <v>6.6</v>
      </c>
      <c r="J283" s="54">
        <f>ROUND(J90/人口!J17*100000,1)</f>
        <v>6.6</v>
      </c>
      <c r="K283" s="54">
        <f>ROUND(K90/人口!K17*100000,1)</f>
        <v>6.7</v>
      </c>
      <c r="L283" s="54">
        <f>ROUND(L90/人口!L17*100000,1)</f>
        <v>6.5</v>
      </c>
      <c r="M283" s="54">
        <f>ROUND(M90/人口!M17*100000,1)</f>
        <v>6.5</v>
      </c>
      <c r="N283" s="54">
        <f>ROUND(N90/人口!N17*100000,1)</f>
        <v>6.5</v>
      </c>
      <c r="O283" s="54">
        <f>ROUND(O90/人口!O17*100000,1)</f>
        <v>6.5</v>
      </c>
      <c r="P283" s="54">
        <f>ROUND(P90/人口!P17*100000,1)</f>
        <v>6.6</v>
      </c>
      <c r="Q283" s="54">
        <f>ROUND(Q90/人口!Q17*100000,1)</f>
        <v>6.5</v>
      </c>
      <c r="R283" s="54">
        <f>ROUND(R90/人口!R17*100000,1)</f>
        <v>3.2</v>
      </c>
      <c r="S283" s="54">
        <f>ROUND(S90/人口!S17*100000,1)</f>
        <v>3.2</v>
      </c>
      <c r="T283" s="54">
        <f>ROUND(T90/人口!T17*100000,1)</f>
        <v>3.3</v>
      </c>
      <c r="U283" s="54">
        <f>ROUND(U90/人口!U17*100000,1)</f>
        <v>3.3</v>
      </c>
      <c r="V283" s="54">
        <f>ROUND(V90/人口!V17*100000,1)</f>
        <v>3.3</v>
      </c>
      <c r="W283" s="54">
        <f>ROUND(W90/人口!W17*100000,1)</f>
        <v>3.3</v>
      </c>
      <c r="X283" s="54">
        <f>ROUND(X90/人口!X17*100000,1)</f>
        <v>3.3</v>
      </c>
      <c r="Y283" s="54">
        <f>ROUND(Y90/人口!Y17*100000,1)</f>
        <v>3.3</v>
      </c>
      <c r="Z283" s="55">
        <f>ROUND(Z90/人口!Z17*100000,1)</f>
        <v>3.4</v>
      </c>
    </row>
    <row r="284" spans="1:26" x14ac:dyDescent="0.15">
      <c r="A284" s="52" t="s">
        <v>16</v>
      </c>
      <c r="B284" s="56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>
        <f>ROUND(O91/人口!O18*100000,1)</f>
        <v>8.1999999999999993</v>
      </c>
      <c r="P284" s="54">
        <f>ROUND(P91/人口!P18*100000,1)</f>
        <v>8.3000000000000007</v>
      </c>
      <c r="Q284" s="54">
        <f>ROUND(Q91/人口!Q18*100000,1)</f>
        <v>8.1999999999999993</v>
      </c>
      <c r="R284" s="57">
        <f>ROUND(R91/人口!R18*100000,1)</f>
        <v>8.1</v>
      </c>
      <c r="S284" s="54">
        <f>ROUND(S91/人口!S18*100000,1)</f>
        <v>8.1</v>
      </c>
      <c r="T284" s="54">
        <f>ROUND(T91/人口!T18*100000,1)</f>
        <v>8.1</v>
      </c>
      <c r="U284" s="54">
        <f>ROUND(U91/人口!U18*100000,1)</f>
        <v>7.5</v>
      </c>
      <c r="V284" s="54">
        <f>ROUND(V91/人口!V18*100000,1)</f>
        <v>7.4</v>
      </c>
      <c r="W284" s="54">
        <f>ROUND(W91/人口!W18*100000,1)</f>
        <v>7.4</v>
      </c>
      <c r="X284" s="54">
        <f>ROUND(X91/人口!X18*100000,1)</f>
        <v>7.4</v>
      </c>
      <c r="Y284" s="54">
        <f>ROUND(Y91/人口!Y18*100000,1)</f>
        <v>7.4</v>
      </c>
      <c r="Z284" s="55">
        <f>ROUND(Z91/人口!Z18*100000,1)</f>
        <v>7.5</v>
      </c>
    </row>
    <row r="285" spans="1:26" x14ac:dyDescent="0.15">
      <c r="A285" s="52" t="s">
        <v>9</v>
      </c>
      <c r="B285" s="56">
        <f>ROUND(B92/人口!B19*100000,1)</f>
        <v>19.600000000000001</v>
      </c>
      <c r="C285" s="54">
        <f>ROUND(C92/人口!C19*100000,1)</f>
        <v>18.8</v>
      </c>
      <c r="D285" s="54">
        <f>ROUND(D92/人口!D19*100000,1)</f>
        <v>18.399999999999999</v>
      </c>
      <c r="E285" s="54">
        <f>ROUND(E92/人口!E19*100000,1)</f>
        <v>18.399999999999999</v>
      </c>
      <c r="F285" s="54">
        <f>ROUND(F92/人口!F19*100000,1)</f>
        <v>18.600000000000001</v>
      </c>
      <c r="G285" s="54">
        <f>ROUND(G92/人口!G19*100000,1)</f>
        <v>13.9</v>
      </c>
      <c r="H285" s="54">
        <f>ROUND(H92/人口!H19*100000,1)</f>
        <v>13.8</v>
      </c>
      <c r="I285" s="54">
        <f>ROUND(I92/人口!I19*100000,1)</f>
        <v>9.4</v>
      </c>
      <c r="J285" s="57">
        <f>ROUND(J92/人口!J19*100000,1)</f>
        <v>9.4</v>
      </c>
      <c r="K285" s="54">
        <f>ROUND(K92/人口!K19*100000,1)</f>
        <v>5.2</v>
      </c>
      <c r="L285" s="54">
        <f>ROUND(L92/人口!L19*100000,1)</f>
        <v>5.0999999999999996</v>
      </c>
      <c r="M285" s="54">
        <f>ROUND(M92/人口!M19*100000,1)</f>
        <v>5.0999999999999996</v>
      </c>
      <c r="N285" s="54">
        <f>ROUND(N92/人口!N19*100000,1)</f>
        <v>5.0999999999999996</v>
      </c>
      <c r="O285" s="54">
        <f>ROUND(O92/人口!O19*100000,1)</f>
        <v>5</v>
      </c>
      <c r="P285" s="54">
        <f>ROUND(P92/人口!P19*100000,1)</f>
        <v>5.0999999999999996</v>
      </c>
      <c r="Q285" s="54">
        <f>ROUND(Q92/人口!Q19*100000,1)</f>
        <v>5</v>
      </c>
      <c r="R285" s="54">
        <f>ROUND(R92/人口!R19*100000,1)</f>
        <v>5</v>
      </c>
      <c r="S285" s="54">
        <f>ROUND(S92/人口!S19*100000,1)</f>
        <v>5</v>
      </c>
      <c r="T285" s="54">
        <f>ROUND(T92/人口!T19*100000,1)</f>
        <v>5</v>
      </c>
      <c r="U285" s="54">
        <f>ROUND(U92/人口!U19*100000,1)</f>
        <v>5</v>
      </c>
      <c r="V285" s="54">
        <f>ROUND(V92/人口!V19*100000,1)</f>
        <v>4.9000000000000004</v>
      </c>
      <c r="W285" s="54">
        <f>ROUND(W92/人口!W19*100000,1)</f>
        <v>3.4</v>
      </c>
      <c r="X285" s="54">
        <f>ROUND(X92/人口!X19*100000,1)</f>
        <v>3.4</v>
      </c>
      <c r="Y285" s="54">
        <f>ROUND(Y92/人口!Y19*100000,1)</f>
        <v>3.4</v>
      </c>
      <c r="Z285" s="55">
        <f>ROUND(Z92/人口!Z19*100000,1)</f>
        <v>3.5</v>
      </c>
    </row>
    <row r="286" spans="1:26" x14ac:dyDescent="0.15">
      <c r="A286" s="52" t="s">
        <v>10</v>
      </c>
      <c r="B286" s="56">
        <f>ROUND(B93/人口!B20*100000,1)</f>
        <v>9.6999999999999993</v>
      </c>
      <c r="C286" s="54">
        <f>ROUND(C93/人口!C20*100000,1)</f>
        <v>9.8000000000000007</v>
      </c>
      <c r="D286" s="54">
        <f>ROUND(D93/人口!D20*100000,1)</f>
        <v>9.8000000000000007</v>
      </c>
      <c r="E286" s="54">
        <f>ROUND(E93/人口!E20*100000,1)</f>
        <v>9.8000000000000007</v>
      </c>
      <c r="F286" s="54">
        <f>ROUND(F93/人口!F20*100000,1)</f>
        <v>9.9</v>
      </c>
      <c r="G286" s="54">
        <f>ROUND(G93/人口!G20*100000,1)</f>
        <v>10.1</v>
      </c>
      <c r="H286" s="54">
        <f>ROUND(H93/人口!H20*100000,1)</f>
        <v>10.1</v>
      </c>
      <c r="I286" s="54">
        <f>ROUND(I93/人口!I20*100000,1)</f>
        <v>10.199999999999999</v>
      </c>
      <c r="J286" s="54">
        <f>ROUND(J93/人口!J20*100000,1)</f>
        <v>10.199999999999999</v>
      </c>
      <c r="K286" s="57">
        <f>ROUND(K93/人口!K20*100000,1)</f>
        <v>10.4</v>
      </c>
      <c r="L286" s="54">
        <f>ROUND(L93/人口!L20*100000,1)</f>
        <v>5.9</v>
      </c>
      <c r="M286" s="54">
        <f>ROUND(M93/人口!M20*100000,1)</f>
        <v>5.9</v>
      </c>
      <c r="N286" s="54">
        <f>ROUND(N93/人口!N20*100000,1)</f>
        <v>5.9</v>
      </c>
      <c r="O286" s="54">
        <f>ROUND(O93/人口!O20*100000,1)</f>
        <v>5.9</v>
      </c>
      <c r="P286" s="54">
        <f>ROUND(P93/人口!P20*100000,1)</f>
        <v>6</v>
      </c>
      <c r="Q286" s="54">
        <f>ROUND(Q93/人口!Q20*100000,1)</f>
        <v>6</v>
      </c>
      <c r="R286" s="54">
        <f>ROUND(R93/人口!R20*100000,1)</f>
        <v>6</v>
      </c>
      <c r="S286" s="54">
        <f>ROUND(S93/人口!S20*100000,1)</f>
        <v>6</v>
      </c>
      <c r="T286" s="54">
        <f>ROUND(T93/人口!T20*100000,1)</f>
        <v>6</v>
      </c>
      <c r="U286" s="54">
        <f>ROUND(U93/人口!U20*100000,1)</f>
        <v>6.1</v>
      </c>
      <c r="V286" s="54">
        <f>ROUND(V93/人口!V20*100000,1)</f>
        <v>6.1</v>
      </c>
      <c r="W286" s="54">
        <f>ROUND(W93/人口!W20*100000,1)</f>
        <v>6.1</v>
      </c>
      <c r="X286" s="54">
        <f>ROUND(X93/人口!X20*100000,1)</f>
        <v>6.1</v>
      </c>
      <c r="Y286" s="54">
        <f>ROUND(Y93/人口!Y20*100000,1)</f>
        <v>6.2</v>
      </c>
      <c r="Z286" s="55">
        <f>ROUND(Z93/人口!Z20*100000,1)</f>
        <v>6.3</v>
      </c>
    </row>
    <row r="287" spans="1:26" x14ac:dyDescent="0.15">
      <c r="A287" s="52" t="s">
        <v>11</v>
      </c>
      <c r="B287" s="56">
        <f>ROUND(B94/人口!B21*100000,1)</f>
        <v>18.100000000000001</v>
      </c>
      <c r="C287" s="54">
        <f>ROUND(C94/人口!C21*100000,1)</f>
        <v>18.5</v>
      </c>
      <c r="D287" s="54">
        <f>ROUND(D94/人口!D21*100000,1)</f>
        <v>17.7</v>
      </c>
      <c r="E287" s="54">
        <f>ROUND(E94/人口!E21*100000,1)</f>
        <v>17.600000000000001</v>
      </c>
      <c r="F287" s="54">
        <f>ROUND(F94/人口!F21*100000,1)</f>
        <v>17.600000000000001</v>
      </c>
      <c r="G287" s="54">
        <f>ROUND(G94/人口!G21*100000,1)</f>
        <v>13.5</v>
      </c>
      <c r="H287" s="54">
        <f>ROUND(H94/人口!H21*100000,1)</f>
        <v>13.4</v>
      </c>
      <c r="I287" s="54">
        <f>ROUND(I94/人口!I21*100000,1)</f>
        <v>8</v>
      </c>
      <c r="J287" s="54">
        <f>ROUND(J94/人口!J21*100000,1)</f>
        <v>4.3</v>
      </c>
      <c r="K287" s="54">
        <f>ROUND(K94/人口!K21*100000,1)</f>
        <v>4.3</v>
      </c>
      <c r="L287" s="57">
        <f>ROUND(L94/人口!L21*100000,1)</f>
        <v>4.2</v>
      </c>
      <c r="M287" s="54">
        <f>ROUND(M94/人口!M21*100000,1)</f>
        <v>4.0999999999999996</v>
      </c>
      <c r="N287" s="54">
        <f>ROUND(N94/人口!N21*100000,1)</f>
        <v>4</v>
      </c>
      <c r="O287" s="54">
        <f>ROUND(O94/人口!O21*100000,1)</f>
        <v>4</v>
      </c>
      <c r="P287" s="54">
        <f>ROUND(P94/人口!P21*100000,1)</f>
        <v>4</v>
      </c>
      <c r="Q287" s="54">
        <f>ROUND(Q94/人口!Q21*100000,1)</f>
        <v>3.9</v>
      </c>
      <c r="R287" s="54">
        <f>ROUND(R94/人口!R21*100000,1)</f>
        <v>3.9</v>
      </c>
      <c r="S287" s="54">
        <f>ROUND(S94/人口!S21*100000,1)</f>
        <v>3.9</v>
      </c>
      <c r="T287" s="54">
        <f>ROUND(T94/人口!T21*100000,1)</f>
        <v>3.8</v>
      </c>
      <c r="U287" s="54">
        <f>ROUND(U94/人口!U21*100000,1)</f>
        <v>3.8</v>
      </c>
      <c r="V287" s="54">
        <f>ROUND(V94/人口!V21*100000,1)</f>
        <v>3.7</v>
      </c>
      <c r="W287" s="54">
        <f>ROUND(W94/人口!W21*100000,1)</f>
        <v>3.7</v>
      </c>
      <c r="X287" s="54">
        <f>ROUND(X94/人口!X21*100000,1)</f>
        <v>3.7</v>
      </c>
      <c r="Y287" s="54">
        <f>ROUND(Y94/人口!Y21*100000,1)</f>
        <v>3.6</v>
      </c>
      <c r="Z287" s="55">
        <f>ROUND(Z94/人口!Z21*100000,1)</f>
        <v>3.7</v>
      </c>
    </row>
    <row r="288" spans="1:26" x14ac:dyDescent="0.15">
      <c r="A288" s="59" t="s">
        <v>17</v>
      </c>
      <c r="B288" s="60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>
        <f>ROUND(R95/人口!R22*100000,1)</f>
        <v>3.7</v>
      </c>
      <c r="S288" s="62">
        <f>ROUND(S95/人口!S22*100000,1)</f>
        <v>3.6</v>
      </c>
      <c r="T288" s="61">
        <f>ROUND(T95/人口!T22*100000,1)</f>
        <v>3.6</v>
      </c>
      <c r="U288" s="62">
        <f>ROUND(U95/人口!U22*100000,1)</f>
        <v>3.7</v>
      </c>
      <c r="V288" s="61">
        <f>ROUND(V95/人口!V22*100000,1)</f>
        <v>3.6</v>
      </c>
      <c r="W288" s="62">
        <f>ROUND(W95/人口!W22*100000,1)</f>
        <v>3.4</v>
      </c>
      <c r="X288" s="61">
        <f>ROUND(X95/人口!X22*100000,1)</f>
        <v>3.4</v>
      </c>
      <c r="Y288" s="62">
        <f>ROUND(Y95/人口!Y22*100000,1)</f>
        <v>3.4</v>
      </c>
      <c r="Z288" s="63">
        <f>ROUND(Z95/人口!Z22*100000,1)</f>
        <v>3.4</v>
      </c>
    </row>
    <row r="289" spans="1:26" x14ac:dyDescent="0.1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5"/>
      <c r="T289" s="64"/>
      <c r="U289" s="65"/>
      <c r="V289" s="64"/>
      <c r="W289" s="65"/>
      <c r="X289" s="64"/>
      <c r="Y289" s="65"/>
      <c r="Z289" s="64"/>
    </row>
    <row r="290" spans="1:26" x14ac:dyDescent="0.15">
      <c r="A290" s="1" t="s">
        <v>673</v>
      </c>
    </row>
    <row r="291" spans="1:26" x14ac:dyDescent="0.15">
      <c r="A291" s="38"/>
      <c r="B291" s="41">
        <f t="shared" ref="B291:T291" si="56">B98</f>
        <v>1996</v>
      </c>
      <c r="C291" s="42">
        <f t="shared" si="56"/>
        <v>1997</v>
      </c>
      <c r="D291" s="42">
        <f t="shared" si="56"/>
        <v>1998</v>
      </c>
      <c r="E291" s="42">
        <f t="shared" si="56"/>
        <v>1999</v>
      </c>
      <c r="F291" s="42">
        <f t="shared" si="56"/>
        <v>2000</v>
      </c>
      <c r="G291" s="42">
        <f t="shared" si="56"/>
        <v>2001</v>
      </c>
      <c r="H291" s="42">
        <f t="shared" si="56"/>
        <v>2002</v>
      </c>
      <c r="I291" s="42">
        <f t="shared" si="56"/>
        <v>2003</v>
      </c>
      <c r="J291" s="42">
        <f t="shared" si="56"/>
        <v>2004</v>
      </c>
      <c r="K291" s="42">
        <f t="shared" si="56"/>
        <v>2005</v>
      </c>
      <c r="L291" s="42">
        <f t="shared" si="56"/>
        <v>2006</v>
      </c>
      <c r="M291" s="42">
        <f t="shared" si="56"/>
        <v>2007</v>
      </c>
      <c r="N291" s="42">
        <f t="shared" si="56"/>
        <v>2008</v>
      </c>
      <c r="O291" s="42">
        <f t="shared" si="56"/>
        <v>2009</v>
      </c>
      <c r="P291" s="42">
        <f t="shared" si="56"/>
        <v>2010</v>
      </c>
      <c r="Q291" s="42">
        <f t="shared" si="56"/>
        <v>2011</v>
      </c>
      <c r="R291" s="42">
        <f t="shared" si="56"/>
        <v>2012</v>
      </c>
      <c r="S291" s="42">
        <f t="shared" si="56"/>
        <v>2013</v>
      </c>
      <c r="T291" s="42">
        <f t="shared" si="56"/>
        <v>2014</v>
      </c>
      <c r="U291" s="42">
        <f t="shared" ref="U291:Z291" si="57">U98</f>
        <v>2015</v>
      </c>
      <c r="V291" s="42">
        <f t="shared" si="57"/>
        <v>2016</v>
      </c>
      <c r="W291" s="42">
        <f t="shared" si="57"/>
        <v>2017</v>
      </c>
      <c r="X291" s="42">
        <f t="shared" si="57"/>
        <v>2018</v>
      </c>
      <c r="Y291" s="42">
        <f t="shared" si="57"/>
        <v>2019</v>
      </c>
      <c r="Z291" s="43">
        <f t="shared" si="57"/>
        <v>2020</v>
      </c>
    </row>
    <row r="292" spans="1:26" x14ac:dyDescent="0.15">
      <c r="A292" s="44" t="s">
        <v>20</v>
      </c>
      <c r="B292" s="45">
        <f t="shared" ref="B292:T292" si="58">ROUND(AVERAGE(B293:B312),1)</f>
        <v>21.3</v>
      </c>
      <c r="C292" s="46">
        <f t="shared" si="58"/>
        <v>36.200000000000003</v>
      </c>
      <c r="D292" s="46">
        <f t="shared" si="58"/>
        <v>78.5</v>
      </c>
      <c r="E292" s="46">
        <f t="shared" si="58"/>
        <v>133.6</v>
      </c>
      <c r="F292" s="46">
        <f t="shared" si="58"/>
        <v>199</v>
      </c>
      <c r="G292" s="46">
        <f t="shared" si="58"/>
        <v>215.6</v>
      </c>
      <c r="H292" s="46">
        <f t="shared" si="58"/>
        <v>237.2</v>
      </c>
      <c r="I292" s="46">
        <f t="shared" si="58"/>
        <v>261.60000000000002</v>
      </c>
      <c r="J292" s="46">
        <f t="shared" si="58"/>
        <v>265.8</v>
      </c>
      <c r="K292" s="46">
        <f t="shared" si="58"/>
        <v>279.8</v>
      </c>
      <c r="L292" s="46">
        <f t="shared" si="58"/>
        <v>279.60000000000002</v>
      </c>
      <c r="M292" s="46">
        <f t="shared" si="58"/>
        <v>275.10000000000002</v>
      </c>
      <c r="N292" s="46">
        <f t="shared" si="58"/>
        <v>268.89999999999998</v>
      </c>
      <c r="O292" s="46">
        <f t="shared" si="58"/>
        <v>258.89999999999998</v>
      </c>
      <c r="P292" s="46">
        <f t="shared" si="58"/>
        <v>266.60000000000002</v>
      </c>
      <c r="Q292" s="46">
        <f t="shared" si="58"/>
        <v>262</v>
      </c>
      <c r="R292" s="46">
        <f t="shared" si="58"/>
        <v>271.5</v>
      </c>
      <c r="S292" s="46">
        <f t="shared" si="58"/>
        <v>268.39999999999998</v>
      </c>
      <c r="T292" s="46">
        <f t="shared" si="58"/>
        <v>265.60000000000002</v>
      </c>
      <c r="U292" s="46">
        <f t="shared" ref="U292:Z292" si="59">ROUND(AVERAGE(U293:U312),1)</f>
        <v>268.3</v>
      </c>
      <c r="V292" s="46">
        <f t="shared" si="59"/>
        <v>263.8</v>
      </c>
      <c r="W292" s="46">
        <f t="shared" si="59"/>
        <v>260.89999999999998</v>
      </c>
      <c r="X292" s="46">
        <f t="shared" si="59"/>
        <v>256.39999999999998</v>
      </c>
      <c r="Y292" s="46">
        <f t="shared" si="59"/>
        <v>248.5</v>
      </c>
      <c r="Z292" s="47">
        <f t="shared" si="59"/>
        <v>234.7</v>
      </c>
    </row>
    <row r="293" spans="1:26" x14ac:dyDescent="0.15">
      <c r="A293" s="48" t="s">
        <v>0</v>
      </c>
      <c r="B293" s="49">
        <f>ROUND(B100/人口!B3*100000,1)</f>
        <v>34</v>
      </c>
      <c r="C293" s="50">
        <f>ROUND(C100/人口!C3*100000,1)</f>
        <v>104.7</v>
      </c>
      <c r="D293" s="50">
        <f>ROUND(D100/人口!D3*100000,1)</f>
        <v>207.8</v>
      </c>
      <c r="E293" s="50">
        <f>ROUND(E100/人口!E3*100000,1)</f>
        <v>347.6</v>
      </c>
      <c r="F293" s="50">
        <f>ROUND(F100/人口!F3*100000,1)</f>
        <v>512.70000000000005</v>
      </c>
      <c r="G293" s="50">
        <f>ROUND(G100/人口!G3*100000,1)</f>
        <v>522.20000000000005</v>
      </c>
      <c r="H293" s="50">
        <f>ROUND(H100/人口!H3*100000,1)</f>
        <v>539.29999999999995</v>
      </c>
      <c r="I293" s="50">
        <f>ROUND(I100/人口!I3*100000,1)</f>
        <v>577.79999999999995</v>
      </c>
      <c r="J293" s="50">
        <f>ROUND(J100/人口!J3*100000,1)</f>
        <v>586</v>
      </c>
      <c r="K293" s="50">
        <f>ROUND(K100/人口!K3*100000,1)</f>
        <v>581.4</v>
      </c>
      <c r="L293" s="50">
        <f>ROUND(L100/人口!L3*100000,1)</f>
        <v>544.79999999999995</v>
      </c>
      <c r="M293" s="50">
        <f>ROUND(M100/人口!M3*100000,1)</f>
        <v>500.1</v>
      </c>
      <c r="N293" s="50">
        <f>ROUND(N100/人口!N3*100000,1)</f>
        <v>471.7</v>
      </c>
      <c r="O293" s="50">
        <f>ROUND(O100/人口!O3*100000,1)</f>
        <v>464.2</v>
      </c>
      <c r="P293" s="50">
        <f>ROUND(P100/人口!P3*100000,1)</f>
        <v>447.7</v>
      </c>
      <c r="Q293" s="50">
        <f>ROUND(Q100/人口!Q3*100000,1)</f>
        <v>437.9</v>
      </c>
      <c r="R293" s="50">
        <f>ROUND(R100/人口!R3*100000,1)</f>
        <v>428.7</v>
      </c>
      <c r="S293" s="50">
        <f>ROUND(S100/人口!S3*100000,1)</f>
        <v>414.7</v>
      </c>
      <c r="T293" s="50">
        <f>ROUND(T100/人口!T3*100000,1)</f>
        <v>404.5</v>
      </c>
      <c r="U293" s="50">
        <f>ROUND(U100/人口!U3*100000,1)</f>
        <v>396.2</v>
      </c>
      <c r="V293" s="50">
        <f>ROUND(V100/人口!V3*100000,1)</f>
        <v>388.2</v>
      </c>
      <c r="W293" s="50">
        <f>ROUND(W100/人口!W3*100000,1)</f>
        <v>373.8</v>
      </c>
      <c r="X293" s="50">
        <f>ROUND(X100/人口!X3*100000,1)</f>
        <v>370.8</v>
      </c>
      <c r="Y293" s="50">
        <f>ROUND(Y100/人口!Y3*100000,1)</f>
        <v>363</v>
      </c>
      <c r="Z293" s="51">
        <f>ROUND(Z100/人口!Z3*100000,1)</f>
        <v>358</v>
      </c>
    </row>
    <row r="294" spans="1:26" x14ac:dyDescent="0.15">
      <c r="A294" s="52" t="s">
        <v>1</v>
      </c>
      <c r="B294" s="53">
        <f>ROUND(B101/人口!B4*100000,1)</f>
        <v>10.199999999999999</v>
      </c>
      <c r="C294" s="54">
        <f>ROUND(C101/人口!C4*100000,1)</f>
        <v>10.3</v>
      </c>
      <c r="D294" s="54">
        <f>ROUND(D101/人口!D4*100000,1)</f>
        <v>14.8</v>
      </c>
      <c r="E294" s="54">
        <f>ROUND(E101/人口!E4*100000,1)</f>
        <v>47.7</v>
      </c>
      <c r="F294" s="54">
        <f>ROUND(F101/人口!F4*100000,1)</f>
        <v>64.3</v>
      </c>
      <c r="G294" s="54">
        <f>ROUND(G101/人口!G4*100000,1)</f>
        <v>67.5</v>
      </c>
      <c r="H294" s="54">
        <f>ROUND(H101/人口!H4*100000,1)</f>
        <v>79.7</v>
      </c>
      <c r="I294" s="54">
        <f>ROUND(I101/人口!I4*100000,1)</f>
        <v>119.5</v>
      </c>
      <c r="J294" s="54">
        <f>ROUND(J101/人口!J4*100000,1)</f>
        <v>118</v>
      </c>
      <c r="K294" s="54">
        <f>ROUND(K101/人口!K4*100000,1)</f>
        <v>117.3</v>
      </c>
      <c r="L294" s="54">
        <f>ROUND(L101/人口!L4*100000,1)</f>
        <v>112.6</v>
      </c>
      <c r="M294" s="54">
        <f>ROUND(M101/人口!M4*100000,1)</f>
        <v>108</v>
      </c>
      <c r="N294" s="54">
        <f>ROUND(N101/人口!N4*100000,1)</f>
        <v>101.6</v>
      </c>
      <c r="O294" s="54">
        <f>ROUND(O101/人口!O4*100000,1)</f>
        <v>98.3</v>
      </c>
      <c r="P294" s="54">
        <f>ROUND(P101/人口!P4*100000,1)</f>
        <v>97.8</v>
      </c>
      <c r="Q294" s="54">
        <f>ROUND(Q101/人口!Q4*100000,1)</f>
        <v>96.9</v>
      </c>
      <c r="R294" s="54">
        <f>ROUND(R101/人口!R4*100000,1)</f>
        <v>95.8</v>
      </c>
      <c r="S294" s="54">
        <f>ROUND(S101/人口!S4*100000,1)</f>
        <v>95</v>
      </c>
      <c r="T294" s="54">
        <f>ROUND(T101/人口!T4*100000,1)</f>
        <v>86.9</v>
      </c>
      <c r="U294" s="54">
        <f>ROUND(U101/人口!U4*100000,1)</f>
        <v>91.7</v>
      </c>
      <c r="V294" s="54">
        <f>ROUND(V101/人口!V4*100000,1)</f>
        <v>87</v>
      </c>
      <c r="W294" s="54">
        <f>ROUND(W101/人口!W4*100000,1)</f>
        <v>86.9</v>
      </c>
      <c r="X294" s="54">
        <f>ROUND(X101/人口!X4*100000,1)</f>
        <v>85.7</v>
      </c>
      <c r="Y294" s="54">
        <f>ROUND(Y101/人口!Y4*100000,1)</f>
        <v>86</v>
      </c>
      <c r="Z294" s="55">
        <f>ROUND(Z101/人口!Z4*100000,1)</f>
        <v>86.5</v>
      </c>
    </row>
    <row r="295" spans="1:26" x14ac:dyDescent="0.15">
      <c r="A295" s="52" t="s">
        <v>18</v>
      </c>
      <c r="B295" s="56"/>
      <c r="C295" s="54"/>
      <c r="D295" s="54"/>
      <c r="E295" s="54"/>
      <c r="F295" s="54"/>
      <c r="G295" s="54"/>
      <c r="H295" s="54"/>
      <c r="I295" s="54">
        <f>ROUND(I102/人口!I5*100000,1)</f>
        <v>135.6</v>
      </c>
      <c r="J295" s="54">
        <f>ROUND(J102/人口!J5*100000,1)</f>
        <v>134.5</v>
      </c>
      <c r="K295" s="54">
        <f>ROUND(K102/人口!K5*100000,1)</f>
        <v>149.9</v>
      </c>
      <c r="L295" s="54">
        <f>ROUND(L102/人口!L5*100000,1)</f>
        <v>141</v>
      </c>
      <c r="M295" s="57">
        <f>ROUND(M102/人口!M5*100000,1)</f>
        <v>133.5</v>
      </c>
      <c r="N295" s="54">
        <f>ROUND(N102/人口!N5*100000,1)</f>
        <v>132.30000000000001</v>
      </c>
      <c r="O295" s="54">
        <f>ROUND(O102/人口!O5*100000,1)</f>
        <v>130.9</v>
      </c>
      <c r="P295" s="54">
        <f>ROUND(P102/人口!P5*100000,1)</f>
        <v>131.19999999999999</v>
      </c>
      <c r="Q295" s="54">
        <f>ROUND(Q102/人口!Q5*100000,1)</f>
        <v>123.4</v>
      </c>
      <c r="R295" s="54">
        <f>ROUND(R102/人口!R5*100000,1)</f>
        <v>111.9</v>
      </c>
      <c r="S295" s="54">
        <f>ROUND(S102/人口!S5*100000,1)</f>
        <v>105.8</v>
      </c>
      <c r="T295" s="54">
        <f>ROUND(T102/人口!T5*100000,1)</f>
        <v>104.4</v>
      </c>
      <c r="U295" s="54">
        <f>ROUND(U102/人口!U5*100000,1)</f>
        <v>105.2</v>
      </c>
      <c r="V295" s="54">
        <f>ROUND(V102/人口!V5*100000,1)</f>
        <v>103.1</v>
      </c>
      <c r="W295" s="54">
        <f>ROUND(W102/人口!W5*100000,1)</f>
        <v>102.3</v>
      </c>
      <c r="X295" s="54">
        <f>ROUND(X102/人口!X5*100000,1)</f>
        <v>99.3</v>
      </c>
      <c r="Y295" s="54">
        <f>ROUND(Y102/人口!Y5*100000,1)</f>
        <v>98.4</v>
      </c>
      <c r="Z295" s="55">
        <f>ROUND(Z102/人口!Z5*100000,1)</f>
        <v>97.6</v>
      </c>
    </row>
    <row r="296" spans="1:26" x14ac:dyDescent="0.15">
      <c r="A296" s="52" t="s">
        <v>2</v>
      </c>
      <c r="B296" s="56">
        <f>ROUND(B103/人口!B6*100000,1)</f>
        <v>15.1</v>
      </c>
      <c r="C296" s="57">
        <f>ROUND(C103/人口!C6*100000,1)</f>
        <v>15.3</v>
      </c>
      <c r="D296" s="54">
        <f>ROUND(D103/人口!D6*100000,1)</f>
        <v>26.4</v>
      </c>
      <c r="E296" s="54">
        <f>ROUND(E103/人口!E6*100000,1)</f>
        <v>85.6</v>
      </c>
      <c r="F296" s="54">
        <f>ROUND(F103/人口!F6*100000,1)</f>
        <v>120.1</v>
      </c>
      <c r="G296" s="54">
        <f>ROUND(G103/人口!G6*100000,1)</f>
        <v>121</v>
      </c>
      <c r="H296" s="54">
        <f>ROUND(H103/人口!H6*100000,1)</f>
        <v>139.19999999999999</v>
      </c>
      <c r="I296" s="54">
        <f>ROUND(I103/人口!I6*100000,1)</f>
        <v>92.4</v>
      </c>
      <c r="J296" s="54">
        <f>ROUND(J103/人口!J6*100000,1)</f>
        <v>91.9</v>
      </c>
      <c r="K296" s="54">
        <f>ROUND(K103/人口!K6*100000,1)</f>
        <v>131.4</v>
      </c>
      <c r="L296" s="54">
        <f>ROUND(L103/人口!L6*100000,1)</f>
        <v>125.1</v>
      </c>
      <c r="M296" s="54">
        <f>ROUND(M103/人口!M6*100000,1)</f>
        <v>120.7</v>
      </c>
      <c r="N296" s="54">
        <f>ROUND(N103/人口!N6*100000,1)</f>
        <v>117.5</v>
      </c>
      <c r="O296" s="54">
        <f>ROUND(O103/人口!O6*100000,1)</f>
        <v>111.3</v>
      </c>
      <c r="P296" s="54">
        <f>ROUND(P103/人口!P6*100000,1)</f>
        <v>114.8</v>
      </c>
      <c r="Q296" s="54">
        <f>ROUND(Q103/人口!Q6*100000,1)</f>
        <v>113.3</v>
      </c>
      <c r="R296" s="54">
        <f>ROUND(R103/人口!R6*100000,1)</f>
        <v>116.7</v>
      </c>
      <c r="S296" s="54">
        <f>ROUND(S103/人口!S6*100000,1)</f>
        <v>116.7</v>
      </c>
      <c r="T296" s="54">
        <f>ROUND(T103/人口!T6*100000,1)</f>
        <v>130.6</v>
      </c>
      <c r="U296" s="54">
        <f>ROUND(U103/人口!U6*100000,1)</f>
        <v>133.19999999999999</v>
      </c>
      <c r="V296" s="54">
        <f>ROUND(V103/人口!V6*100000,1)</f>
        <v>126</v>
      </c>
      <c r="W296" s="54">
        <f>ROUND(W103/人口!W6*100000,1)</f>
        <v>132.19999999999999</v>
      </c>
      <c r="X296" s="54">
        <f>ROUND(X103/人口!X6*100000,1)</f>
        <v>131.9</v>
      </c>
      <c r="Y296" s="54">
        <f>ROUND(Y103/人口!Y6*100000,1)</f>
        <v>127.2</v>
      </c>
      <c r="Z296" s="55">
        <f>ROUND(Z103/人口!Z6*100000,1)</f>
        <v>127.6</v>
      </c>
    </row>
    <row r="297" spans="1:26" x14ac:dyDescent="0.15">
      <c r="A297" s="52" t="s">
        <v>3</v>
      </c>
      <c r="B297" s="56">
        <f>ROUND(B104/人口!B7*100000,1)</f>
        <v>2.4</v>
      </c>
      <c r="C297" s="54">
        <f>ROUND(C104/人口!C7*100000,1)</f>
        <v>3.2</v>
      </c>
      <c r="D297" s="57">
        <f>ROUND(D104/人口!D7*100000,1)</f>
        <v>4</v>
      </c>
      <c r="E297" s="54">
        <f>ROUND(E104/人口!E7*100000,1)</f>
        <v>16.5</v>
      </c>
      <c r="F297" s="54">
        <f>ROUND(F104/人口!F7*100000,1)</f>
        <v>38.700000000000003</v>
      </c>
      <c r="G297" s="54">
        <f>ROUND(G104/人口!G7*100000,1)</f>
        <v>41.3</v>
      </c>
      <c r="H297" s="54">
        <f>ROUND(H104/人口!H7*100000,1)</f>
        <v>56.4</v>
      </c>
      <c r="I297" s="54">
        <f>ROUND(I104/人口!I7*100000,1)</f>
        <v>81.400000000000006</v>
      </c>
      <c r="J297" s="54">
        <f>ROUND(J104/人口!J7*100000,1)</f>
        <v>85.4</v>
      </c>
      <c r="K297" s="54">
        <f>ROUND(K104/人口!K7*100000,1)</f>
        <v>92.4</v>
      </c>
      <c r="L297" s="54">
        <f>ROUND(L104/人口!L7*100000,1)</f>
        <v>96.7</v>
      </c>
      <c r="M297" s="54">
        <f>ROUND(M104/人口!M7*100000,1)</f>
        <v>92.3</v>
      </c>
      <c r="N297" s="54">
        <f>ROUND(N104/人口!N7*100000,1)</f>
        <v>94.1</v>
      </c>
      <c r="O297" s="54">
        <f>ROUND(O104/人口!O7*100000,1)</f>
        <v>95.1</v>
      </c>
      <c r="P297" s="54">
        <f>ROUND(P104/人口!P7*100000,1)</f>
        <v>97.3</v>
      </c>
      <c r="Q297" s="54">
        <f>ROUND(Q104/人口!Q7*100000,1)</f>
        <v>96.9</v>
      </c>
      <c r="R297" s="54">
        <f>ROUND(R104/人口!R7*100000,1)</f>
        <v>101.5</v>
      </c>
      <c r="S297" s="54">
        <f>ROUND(S104/人口!S7*100000,1)</f>
        <v>99.2</v>
      </c>
      <c r="T297" s="54">
        <f>ROUND(T104/人口!T7*100000,1)</f>
        <v>103.6</v>
      </c>
      <c r="U297" s="54">
        <f>ROUND(U104/人口!U7*100000,1)</f>
        <v>107.3</v>
      </c>
      <c r="V297" s="54">
        <f>ROUND(V104/人口!V7*100000,1)</f>
        <v>106.1</v>
      </c>
      <c r="W297" s="54">
        <f>ROUND(W104/人口!W7*100000,1)</f>
        <v>108.3</v>
      </c>
      <c r="X297" s="54">
        <f>ROUND(X104/人口!X7*100000,1)</f>
        <v>113</v>
      </c>
      <c r="Y297" s="54">
        <f>ROUND(Y104/人口!Y7*100000,1)</f>
        <v>115.1</v>
      </c>
      <c r="Z297" s="55">
        <f>ROUND(Z104/人口!Z7*100000,1)</f>
        <v>116.4</v>
      </c>
    </row>
    <row r="298" spans="1:26" x14ac:dyDescent="0.15">
      <c r="A298" s="52" t="s">
        <v>4</v>
      </c>
      <c r="B298" s="56">
        <f>ROUND(B105/人口!B8*100000,1)</f>
        <v>13.2</v>
      </c>
      <c r="C298" s="54">
        <f>ROUND(C105/人口!C8*100000,1)</f>
        <v>13.4</v>
      </c>
      <c r="D298" s="54">
        <f>ROUND(D105/人口!D8*100000,1)</f>
        <v>17.399999999999999</v>
      </c>
      <c r="E298" s="57">
        <f>ROUND(E105/人口!E8*100000,1)</f>
        <v>17.3</v>
      </c>
      <c r="F298" s="54">
        <f>ROUND(F105/人口!F8*100000,1)</f>
        <v>32.299999999999997</v>
      </c>
      <c r="G298" s="54">
        <f>ROUND(G105/人口!G8*100000,1)</f>
        <v>60.1</v>
      </c>
      <c r="H298" s="54">
        <f>ROUND(H105/人口!H8*100000,1)</f>
        <v>68</v>
      </c>
      <c r="I298" s="54">
        <f>ROUND(I105/人口!I8*100000,1)</f>
        <v>72.599999999999994</v>
      </c>
      <c r="J298" s="54">
        <f>ROUND(J105/人口!J8*100000,1)</f>
        <v>79.2</v>
      </c>
      <c r="K298" s="54">
        <f>ROUND(K105/人口!K8*100000,1)</f>
        <v>96.5</v>
      </c>
      <c r="L298" s="54">
        <f>ROUND(L105/人口!L8*100000,1)</f>
        <v>86.6</v>
      </c>
      <c r="M298" s="54">
        <f>ROUND(M105/人口!M8*100000,1)</f>
        <v>82</v>
      </c>
      <c r="N298" s="54">
        <f>ROUND(N105/人口!N8*100000,1)</f>
        <v>85</v>
      </c>
      <c r="O298" s="54">
        <f>ROUND(O105/人口!O8*100000,1)</f>
        <v>83.8</v>
      </c>
      <c r="P298" s="54">
        <f>ROUND(P105/人口!P8*100000,1)</f>
        <v>84.5</v>
      </c>
      <c r="Q298" s="54">
        <f>ROUND(Q105/人口!Q8*100000,1)</f>
        <v>95.7</v>
      </c>
      <c r="R298" s="54">
        <f>ROUND(R105/人口!R8*100000,1)</f>
        <v>95.1</v>
      </c>
      <c r="S298" s="54">
        <f>ROUND(S105/人口!S8*100000,1)</f>
        <v>102.3</v>
      </c>
      <c r="T298" s="54">
        <f>ROUND(T105/人口!T8*100000,1)</f>
        <v>98</v>
      </c>
      <c r="U298" s="54">
        <f>ROUND(U105/人口!U8*100000,1)</f>
        <v>98.8</v>
      </c>
      <c r="V298" s="54">
        <f>ROUND(V105/人口!V8*100000,1)</f>
        <v>84.5</v>
      </c>
      <c r="W298" s="54">
        <f>ROUND(W105/人口!W8*100000,1)</f>
        <v>83.6</v>
      </c>
      <c r="X298" s="54">
        <f>ROUND(X105/人口!X8*100000,1)</f>
        <v>77</v>
      </c>
      <c r="Y298" s="54">
        <f>ROUND(Y105/人口!Y8*100000,1)</f>
        <v>76.3</v>
      </c>
      <c r="Z298" s="55">
        <f>ROUND(Z105/人口!Z8*100000,1)</f>
        <v>77.099999999999994</v>
      </c>
    </row>
    <row r="299" spans="1:26" x14ac:dyDescent="0.15">
      <c r="A299" s="52" t="s">
        <v>19</v>
      </c>
      <c r="B299" s="56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>
        <f>ROUND(P106/人口!P9*100000,1)</f>
        <v>396.5</v>
      </c>
      <c r="Q299" s="54">
        <f>ROUND(Q106/人口!Q9*100000,1)</f>
        <v>385.1</v>
      </c>
      <c r="R299" s="54">
        <f>ROUND(R106/人口!R9*100000,1)</f>
        <v>384.6</v>
      </c>
      <c r="S299" s="54">
        <f>ROUND(S106/人口!S9*100000,1)</f>
        <v>384</v>
      </c>
      <c r="T299" s="57">
        <f>ROUND(T106/人口!T9*100000,1)</f>
        <v>382.4</v>
      </c>
      <c r="U299" s="54">
        <f>ROUND(U106/人口!U9*100000,1)</f>
        <v>388.9</v>
      </c>
      <c r="V299" s="57">
        <f>ROUND(V106/人口!V9*100000,1)</f>
        <v>378.5</v>
      </c>
      <c r="W299" s="54">
        <f>ROUND(W106/人口!W9*100000,1)</f>
        <v>378.4</v>
      </c>
      <c r="X299" s="57">
        <f>ROUND(X106/人口!X9*100000,1)</f>
        <v>371.1</v>
      </c>
      <c r="Y299" s="54">
        <f>ROUND(Y106/人口!Y9*100000,1)</f>
        <v>358.8</v>
      </c>
      <c r="Z299" s="58">
        <f>ROUND(Z106/人口!Z9*100000,1)</f>
        <v>364.5</v>
      </c>
    </row>
    <row r="300" spans="1:26" x14ac:dyDescent="0.15">
      <c r="A300" s="52" t="s">
        <v>12</v>
      </c>
      <c r="B300" s="56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>
        <f>ROUND(M107/人口!M10*100000,1)</f>
        <v>289.2</v>
      </c>
      <c r="N300" s="57">
        <f>ROUND(N107/人口!N10*100000,1)</f>
        <v>275.60000000000002</v>
      </c>
      <c r="O300" s="54">
        <f>ROUND(O107/人口!O10*100000,1)</f>
        <v>275.10000000000002</v>
      </c>
      <c r="P300" s="54">
        <f>ROUND(P107/人口!P10*100000,1)</f>
        <v>273.60000000000002</v>
      </c>
      <c r="Q300" s="54">
        <f>ROUND(Q107/人口!Q10*100000,1)</f>
        <v>272.2</v>
      </c>
      <c r="R300" s="54">
        <f>ROUND(R107/人口!R10*100000,1)</f>
        <v>271.8</v>
      </c>
      <c r="S300" s="54">
        <f>ROUND(S107/人口!S10*100000,1)</f>
        <v>267.7</v>
      </c>
      <c r="T300" s="54">
        <f>ROUND(T107/人口!T10*100000,1)</f>
        <v>258.89999999999998</v>
      </c>
      <c r="U300" s="54">
        <f>ROUND(U107/人口!U10*100000,1)</f>
        <v>265.2</v>
      </c>
      <c r="V300" s="54">
        <f>ROUND(V107/人口!V10*100000,1)</f>
        <v>271.3</v>
      </c>
      <c r="W300" s="54">
        <f>ROUND(W107/人口!W10*100000,1)</f>
        <v>264.60000000000002</v>
      </c>
      <c r="X300" s="54">
        <f>ROUND(X107/人口!X10*100000,1)</f>
        <v>262.3</v>
      </c>
      <c r="Y300" s="54">
        <f>ROUND(Y107/人口!Y10*100000,1)</f>
        <v>257.60000000000002</v>
      </c>
      <c r="Z300" s="55">
        <f>ROUND(Z107/人口!Z10*100000,1)</f>
        <v>228.6</v>
      </c>
    </row>
    <row r="301" spans="1:26" x14ac:dyDescent="0.15">
      <c r="A301" s="52" t="s">
        <v>13</v>
      </c>
      <c r="B301" s="56"/>
      <c r="C301" s="54"/>
      <c r="D301" s="54"/>
      <c r="E301" s="54"/>
      <c r="F301" s="54"/>
      <c r="G301" s="54"/>
      <c r="H301" s="54"/>
      <c r="I301" s="54"/>
      <c r="J301" s="54"/>
      <c r="K301" s="54">
        <f>ROUND(K108/人口!K11*100000,1)</f>
        <v>302.2</v>
      </c>
      <c r="L301" s="54">
        <f>ROUND(L108/人口!L11*100000,1)</f>
        <v>301.3</v>
      </c>
      <c r="M301" s="54">
        <f>ROUND(M108/人口!M11*100000,1)</f>
        <v>288.89999999999998</v>
      </c>
      <c r="N301" s="54">
        <f>ROUND(N108/人口!N11*100000,1)</f>
        <v>277.2</v>
      </c>
      <c r="O301" s="57">
        <f>ROUND(O108/人口!O11*100000,1)</f>
        <v>274.5</v>
      </c>
      <c r="P301" s="54">
        <f>ROUND(P108/人口!P11*100000,1)</f>
        <v>271.89999999999998</v>
      </c>
      <c r="Q301" s="54">
        <f>ROUND(Q108/人口!Q11*100000,1)</f>
        <v>271.7</v>
      </c>
      <c r="R301" s="54">
        <f>ROUND(R108/人口!R11*100000,1)</f>
        <v>272.60000000000002</v>
      </c>
      <c r="S301" s="54">
        <f>ROUND(S108/人口!S11*100000,1)</f>
        <v>273.39999999999998</v>
      </c>
      <c r="T301" s="54">
        <f>ROUND(T108/人口!T11*100000,1)</f>
        <v>276.8</v>
      </c>
      <c r="U301" s="54">
        <f>ROUND(U108/人口!U11*100000,1)</f>
        <v>281</v>
      </c>
      <c r="V301" s="54">
        <f>ROUND(V108/人口!V11*100000,1)</f>
        <v>297</v>
      </c>
      <c r="W301" s="54">
        <f>ROUND(W108/人口!W11*100000,1)</f>
        <v>298.3</v>
      </c>
      <c r="X301" s="54">
        <f>ROUND(X108/人口!X11*100000,1)</f>
        <v>300</v>
      </c>
      <c r="Y301" s="54">
        <f>ROUND(Y108/人口!Y11*100000,1)</f>
        <v>301.7</v>
      </c>
      <c r="Z301" s="55">
        <f>ROUND(Z108/人口!Z11*100000,1)</f>
        <v>276</v>
      </c>
    </row>
    <row r="302" spans="1:26" x14ac:dyDescent="0.15">
      <c r="A302" s="52" t="s">
        <v>14</v>
      </c>
      <c r="B302" s="56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>
        <f>ROUND(M109/人口!M12*100000,1)</f>
        <v>347.6</v>
      </c>
      <c r="N302" s="54">
        <f>ROUND(N109/人口!N12*100000,1)</f>
        <v>340.3</v>
      </c>
      <c r="O302" s="54">
        <f>ROUND(O109/人口!O12*100000,1)</f>
        <v>341.2</v>
      </c>
      <c r="P302" s="57">
        <f>ROUND(P109/人口!P12*100000,1)</f>
        <v>348.1</v>
      </c>
      <c r="Q302" s="54">
        <f>ROUND(Q109/人口!Q12*100000,1)</f>
        <v>360.6</v>
      </c>
      <c r="R302" s="54">
        <f>ROUND(R109/人口!R12*100000,1)</f>
        <v>323.2</v>
      </c>
      <c r="S302" s="54">
        <f>ROUND(S109/人口!S12*100000,1)</f>
        <v>305.8</v>
      </c>
      <c r="T302" s="54">
        <f>ROUND(T109/人口!T12*100000,1)</f>
        <v>317.2</v>
      </c>
      <c r="U302" s="54">
        <f>ROUND(U109/人口!U12*100000,1)</f>
        <v>316.39999999999998</v>
      </c>
      <c r="V302" s="54">
        <f>ROUND(V109/人口!V12*100000,1)</f>
        <v>302.89999999999998</v>
      </c>
      <c r="W302" s="54">
        <f>ROUND(W109/人口!W12*100000,1)</f>
        <v>303.3</v>
      </c>
      <c r="X302" s="54">
        <f>ROUND(X109/人口!X12*100000,1)</f>
        <v>285.8</v>
      </c>
      <c r="Y302" s="54">
        <f>ROUND(Y109/人口!Y12*100000,1)</f>
        <v>272.2</v>
      </c>
      <c r="Z302" s="55">
        <f>ROUND(Z109/人口!Z12*100000,1)</f>
        <v>232.2</v>
      </c>
    </row>
    <row r="303" spans="1:26" x14ac:dyDescent="0.15">
      <c r="A303" s="52" t="s">
        <v>5</v>
      </c>
      <c r="B303" s="56">
        <f>ROUND(B110/人口!B13*100000,1)</f>
        <v>3.2</v>
      </c>
      <c r="C303" s="54">
        <f>ROUND(C110/人口!C13*100000,1)</f>
        <v>13</v>
      </c>
      <c r="D303" s="54">
        <f>ROUND(D110/人口!D13*100000,1)</f>
        <v>24</v>
      </c>
      <c r="E303" s="54">
        <f>ROUND(E110/人口!E13*100000,1)</f>
        <v>61.7</v>
      </c>
      <c r="F303" s="57">
        <f>ROUND(F110/人口!F13*100000,1)</f>
        <v>111.8</v>
      </c>
      <c r="G303" s="54">
        <f>ROUND(G110/人口!G13*100000,1)</f>
        <v>122.2</v>
      </c>
      <c r="H303" s="54">
        <f>ROUND(H110/人口!H13*100000,1)</f>
        <v>141.30000000000001</v>
      </c>
      <c r="I303" s="54">
        <f>ROUND(I110/人口!I13*100000,1)</f>
        <v>174.6</v>
      </c>
      <c r="J303" s="54">
        <f>ROUND(J110/人口!J13*100000,1)</f>
        <v>177.8</v>
      </c>
      <c r="K303" s="54">
        <f>ROUND(K110/人口!K13*100000,1)</f>
        <v>190.8</v>
      </c>
      <c r="L303" s="54">
        <f>ROUND(L110/人口!L13*100000,1)</f>
        <v>190.6</v>
      </c>
      <c r="M303" s="54">
        <f>ROUND(M110/人口!M13*100000,1)</f>
        <v>181.4</v>
      </c>
      <c r="N303" s="54">
        <f>ROUND(N110/人口!N13*100000,1)</f>
        <v>173.1</v>
      </c>
      <c r="O303" s="54">
        <f>ROUND(O110/人口!O13*100000,1)</f>
        <v>170.1</v>
      </c>
      <c r="P303" s="54">
        <f>ROUND(P110/人口!P13*100000,1)</f>
        <v>173.8</v>
      </c>
      <c r="Q303" s="54">
        <f>ROUND(Q110/人口!Q13*100000,1)</f>
        <v>165.4</v>
      </c>
      <c r="R303" s="54">
        <f>ROUND(R110/人口!R13*100000,1)</f>
        <v>172.4</v>
      </c>
      <c r="S303" s="54">
        <f>ROUND(S110/人口!S13*100000,1)</f>
        <v>179.5</v>
      </c>
      <c r="T303" s="54">
        <f>ROUND(T110/人口!T13*100000,1)</f>
        <v>182.9</v>
      </c>
      <c r="U303" s="54">
        <f>ROUND(U110/人口!U13*100000,1)</f>
        <v>186</v>
      </c>
      <c r="V303" s="54">
        <f>ROUND(V110/人口!V13*100000,1)</f>
        <v>181</v>
      </c>
      <c r="W303" s="54">
        <f>ROUND(W110/人口!W13*100000,1)</f>
        <v>180.9</v>
      </c>
      <c r="X303" s="54">
        <f>ROUND(X110/人口!X13*100000,1)</f>
        <v>172.8</v>
      </c>
      <c r="Y303" s="54">
        <f>ROUND(Y110/人口!Y13*100000,1)</f>
        <v>173.1</v>
      </c>
      <c r="Z303" s="55">
        <f>ROUND(Z110/人口!Z13*100000,1)</f>
        <v>176.2</v>
      </c>
    </row>
    <row r="304" spans="1:26" x14ac:dyDescent="0.15">
      <c r="A304" s="52" t="s">
        <v>6</v>
      </c>
      <c r="B304" s="56">
        <f>ROUND(B111/人口!B14*100000,1)</f>
        <v>30.2</v>
      </c>
      <c r="C304" s="54">
        <f>ROUND(C111/人口!C14*100000,1)</f>
        <v>40.200000000000003</v>
      </c>
      <c r="D304" s="54">
        <f>ROUND(D111/人口!D14*100000,1)</f>
        <v>73.8</v>
      </c>
      <c r="E304" s="54">
        <f>ROUND(E111/人口!E14*100000,1)</f>
        <v>119.9</v>
      </c>
      <c r="F304" s="54">
        <f>ROUND(F111/人口!F14*100000,1)</f>
        <v>207</v>
      </c>
      <c r="G304" s="57">
        <f>ROUND(G111/人口!G14*100000,1)</f>
        <v>244.4</v>
      </c>
      <c r="H304" s="54">
        <f>ROUND(H111/人口!H14*100000,1)</f>
        <v>251.4</v>
      </c>
      <c r="I304" s="54">
        <f>ROUND(I111/人口!I14*100000,1)</f>
        <v>328.6</v>
      </c>
      <c r="J304" s="54">
        <f>ROUND(J111/人口!J14*100000,1)</f>
        <v>329.1</v>
      </c>
      <c r="K304" s="54">
        <f>ROUND(K111/人口!K14*100000,1)</f>
        <v>343.5</v>
      </c>
      <c r="L304" s="54">
        <f>ROUND(L111/人口!L14*100000,1)</f>
        <v>318.39999999999998</v>
      </c>
      <c r="M304" s="54">
        <f>ROUND(M111/人口!M14*100000,1)</f>
        <v>315.89999999999998</v>
      </c>
      <c r="N304" s="54">
        <f>ROUND(N111/人口!N14*100000,1)</f>
        <v>309.10000000000002</v>
      </c>
      <c r="O304" s="54">
        <f>ROUND(O111/人口!O14*100000,1)</f>
        <v>305.89999999999998</v>
      </c>
      <c r="P304" s="54">
        <f>ROUND(P111/人口!P14*100000,1)</f>
        <v>308.2</v>
      </c>
      <c r="Q304" s="54">
        <f>ROUND(Q111/人口!Q14*100000,1)</f>
        <v>299.3</v>
      </c>
      <c r="R304" s="54">
        <f>ROUND(R111/人口!R14*100000,1)</f>
        <v>297.10000000000002</v>
      </c>
      <c r="S304" s="54">
        <f>ROUND(S111/人口!S14*100000,1)</f>
        <v>298.39999999999998</v>
      </c>
      <c r="T304" s="54">
        <f>ROUND(T111/人口!T14*100000,1)</f>
        <v>297.7</v>
      </c>
      <c r="U304" s="54">
        <f>ROUND(U111/人口!U14*100000,1)</f>
        <v>310.7</v>
      </c>
      <c r="V304" s="54">
        <f>ROUND(V111/人口!V14*100000,1)</f>
        <v>302</v>
      </c>
      <c r="W304" s="54">
        <f>ROUND(W111/人口!W14*100000,1)</f>
        <v>295</v>
      </c>
      <c r="X304" s="54">
        <f>ROUND(X111/人口!X14*100000,1)</f>
        <v>294.8</v>
      </c>
      <c r="Y304" s="54">
        <f>ROUND(Y111/人口!Y14*100000,1)</f>
        <v>272.89999999999998</v>
      </c>
      <c r="Z304" s="55">
        <f>ROUND(Z111/人口!Z14*100000,1)</f>
        <v>157.5</v>
      </c>
    </row>
    <row r="305" spans="1:26" x14ac:dyDescent="0.15">
      <c r="A305" s="52" t="s">
        <v>7</v>
      </c>
      <c r="B305" s="56">
        <f>ROUND(B112/人口!B15*100000,1)</f>
        <v>19.2</v>
      </c>
      <c r="C305" s="54">
        <f>ROUND(C112/人口!C15*100000,1)</f>
        <v>26.9</v>
      </c>
      <c r="D305" s="54">
        <f>ROUND(D112/人口!D15*100000,1)</f>
        <v>43.8</v>
      </c>
      <c r="E305" s="54">
        <f>ROUND(E112/人口!E15*100000,1)</f>
        <v>100.8</v>
      </c>
      <c r="F305" s="54">
        <f>ROUND(F112/人口!F15*100000,1)</f>
        <v>176.2</v>
      </c>
      <c r="G305" s="54">
        <f>ROUND(G112/人口!G15*100000,1)</f>
        <v>193.6</v>
      </c>
      <c r="H305" s="57">
        <f>ROUND(H112/人口!H15*100000,1)</f>
        <v>227.4</v>
      </c>
      <c r="I305" s="54">
        <f>ROUND(I112/人口!I15*100000,1)</f>
        <v>293.89999999999998</v>
      </c>
      <c r="J305" s="54">
        <f>ROUND(J112/人口!J15*100000,1)</f>
        <v>301.10000000000002</v>
      </c>
      <c r="K305" s="54">
        <f>ROUND(K112/人口!K15*100000,1)</f>
        <v>322.89999999999998</v>
      </c>
      <c r="L305" s="54">
        <f>ROUND(L112/人口!L15*100000,1)</f>
        <v>291.2</v>
      </c>
      <c r="M305" s="54">
        <f>ROUND(M112/人口!M15*100000,1)</f>
        <v>276.8</v>
      </c>
      <c r="N305" s="54">
        <f>ROUND(N112/人口!N15*100000,1)</f>
        <v>260.39999999999998</v>
      </c>
      <c r="O305" s="54">
        <f>ROUND(O112/人口!O15*100000,1)</f>
        <v>258.60000000000002</v>
      </c>
      <c r="P305" s="54">
        <f>ROUND(P112/人口!P15*100000,1)</f>
        <v>269.10000000000002</v>
      </c>
      <c r="Q305" s="54">
        <f>ROUND(Q112/人口!Q15*100000,1)</f>
        <v>254.7</v>
      </c>
      <c r="R305" s="54">
        <f>ROUND(R112/人口!R15*100000,1)</f>
        <v>250.6</v>
      </c>
      <c r="S305" s="54">
        <f>ROUND(S112/人口!S15*100000,1)</f>
        <v>249</v>
      </c>
      <c r="T305" s="54">
        <f>ROUND(T112/人口!T15*100000,1)</f>
        <v>240.6</v>
      </c>
      <c r="U305" s="54">
        <f>ROUND(U112/人口!U15*100000,1)</f>
        <v>244.1</v>
      </c>
      <c r="V305" s="54">
        <f>ROUND(V112/人口!V15*100000,1)</f>
        <v>235.6</v>
      </c>
      <c r="W305" s="54">
        <f>ROUND(W112/人口!W15*100000,1)</f>
        <v>232.2</v>
      </c>
      <c r="X305" s="54">
        <f>ROUND(X112/人口!X15*100000,1)</f>
        <v>226.3</v>
      </c>
      <c r="Y305" s="54">
        <f>ROUND(Y112/人口!Y15*100000,1)</f>
        <v>222</v>
      </c>
      <c r="Z305" s="55">
        <f>ROUND(Z112/人口!Z15*100000,1)</f>
        <v>228.5</v>
      </c>
    </row>
    <row r="306" spans="1:26" x14ac:dyDescent="0.15">
      <c r="A306" s="52" t="s">
        <v>15</v>
      </c>
      <c r="B306" s="56"/>
      <c r="C306" s="54"/>
      <c r="D306" s="54"/>
      <c r="E306" s="54"/>
      <c r="F306" s="54"/>
      <c r="G306" s="54"/>
      <c r="H306" s="54"/>
      <c r="I306" s="54"/>
      <c r="J306" s="54"/>
      <c r="K306" s="54"/>
      <c r="L306" s="54">
        <f>ROUND(L113/人口!L16*100000,1)</f>
        <v>517.4</v>
      </c>
      <c r="M306" s="54">
        <f>ROUND(M113/人口!M16*100000,1)</f>
        <v>518.79999999999995</v>
      </c>
      <c r="N306" s="54">
        <f>ROUND(N113/人口!N16*100000,1)</f>
        <v>516.1</v>
      </c>
      <c r="O306" s="54">
        <f>ROUND(O113/人口!O16*100000,1)</f>
        <v>491.4</v>
      </c>
      <c r="P306" s="54">
        <f>ROUND(P113/人口!P16*100000,1)</f>
        <v>486.7</v>
      </c>
      <c r="Q306" s="57">
        <f>ROUND(Q113/人口!Q16*100000,1)</f>
        <v>480.5</v>
      </c>
      <c r="R306" s="54">
        <f>ROUND(R113/人口!R16*100000,1)</f>
        <v>486</v>
      </c>
      <c r="S306" s="54">
        <f>ROUND(S113/人口!S16*100000,1)</f>
        <v>466</v>
      </c>
      <c r="T306" s="54">
        <f>ROUND(T113/人口!T16*100000,1)</f>
        <v>456.9</v>
      </c>
      <c r="U306" s="54">
        <f>ROUND(U113/人口!U16*100000,1)</f>
        <v>463.6</v>
      </c>
      <c r="V306" s="54">
        <f>ROUND(V113/人口!V16*100000,1)</f>
        <v>452.7</v>
      </c>
      <c r="W306" s="54">
        <f>ROUND(W113/人口!W16*100000,1)</f>
        <v>446.9</v>
      </c>
      <c r="X306" s="54">
        <f>ROUND(X113/人口!X16*100000,1)</f>
        <v>444.3</v>
      </c>
      <c r="Y306" s="54">
        <f>ROUND(Y113/人口!Y16*100000,1)</f>
        <v>445.5</v>
      </c>
      <c r="Z306" s="55">
        <f>ROUND(Z113/人口!Z16*100000,1)</f>
        <v>446.5</v>
      </c>
    </row>
    <row r="307" spans="1:26" x14ac:dyDescent="0.15">
      <c r="A307" s="52" t="s">
        <v>8</v>
      </c>
      <c r="B307" s="56">
        <f>ROUND(B114/人口!B17*100000,1)</f>
        <v>35.299999999999997</v>
      </c>
      <c r="C307" s="54">
        <f>ROUND(C114/人口!C17*100000,1)</f>
        <v>52.5</v>
      </c>
      <c r="D307" s="54">
        <f>ROUND(D114/人口!D17*100000,1)</f>
        <v>84.8</v>
      </c>
      <c r="E307" s="54">
        <f>ROUND(E114/人口!E17*100000,1)</f>
        <v>136</v>
      </c>
      <c r="F307" s="54">
        <f>ROUND(F114/人口!F17*100000,1)</f>
        <v>172.3</v>
      </c>
      <c r="G307" s="54">
        <f>ROUND(G114/人口!G17*100000,1)</f>
        <v>187.2</v>
      </c>
      <c r="H307" s="54">
        <f>ROUND(H114/人口!H17*100000,1)</f>
        <v>191.8</v>
      </c>
      <c r="I307" s="57">
        <f>ROUND(I114/人口!I17*100000,1)</f>
        <v>228.4</v>
      </c>
      <c r="J307" s="54">
        <f>ROUND(J114/人口!J17*100000,1)</f>
        <v>231.4</v>
      </c>
      <c r="K307" s="54">
        <f>ROUND(K114/人口!K17*100000,1)</f>
        <v>237.3</v>
      </c>
      <c r="L307" s="54">
        <f>ROUND(L114/人口!L17*100000,1)</f>
        <v>229.8</v>
      </c>
      <c r="M307" s="54">
        <f>ROUND(M114/人口!M17*100000,1)</f>
        <v>215.8</v>
      </c>
      <c r="N307" s="54">
        <f>ROUND(N114/人口!N17*100000,1)</f>
        <v>215.2</v>
      </c>
      <c r="O307" s="54">
        <f>ROUND(O114/人口!O17*100000,1)</f>
        <v>214.6</v>
      </c>
      <c r="P307" s="54">
        <f>ROUND(P114/人口!P17*100000,1)</f>
        <v>217.8</v>
      </c>
      <c r="Q307" s="54">
        <f>ROUND(Q114/人口!Q17*100000,1)</f>
        <v>213</v>
      </c>
      <c r="R307" s="54">
        <f>ROUND(R114/人口!R17*100000,1)</f>
        <v>216.5</v>
      </c>
      <c r="S307" s="54">
        <f>ROUND(S114/人口!S17*100000,1)</f>
        <v>219.2</v>
      </c>
      <c r="T307" s="54">
        <f>ROUND(T114/人口!T17*100000,1)</f>
        <v>205.1</v>
      </c>
      <c r="U307" s="54">
        <f>ROUND(U114/人口!U17*100000,1)</f>
        <v>206.9</v>
      </c>
      <c r="V307" s="54">
        <f>ROUND(V114/人口!V17*100000,1)</f>
        <v>202.3</v>
      </c>
      <c r="W307" s="54">
        <f>ROUND(W114/人口!W17*100000,1)</f>
        <v>200.7</v>
      </c>
      <c r="X307" s="54">
        <f>ROUND(X114/人口!X17*100000,1)</f>
        <v>199.7</v>
      </c>
      <c r="Y307" s="54">
        <f>ROUND(Y114/人口!Y17*100000,1)</f>
        <v>184.7</v>
      </c>
      <c r="Z307" s="55">
        <f>ROUND(Z114/人口!Z17*100000,1)</f>
        <v>191.1</v>
      </c>
    </row>
    <row r="308" spans="1:26" x14ac:dyDescent="0.15">
      <c r="A308" s="52" t="s">
        <v>16</v>
      </c>
      <c r="B308" s="56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>
        <f>ROUND(O115/人口!O18*100000,1)</f>
        <v>160.80000000000001</v>
      </c>
      <c r="P308" s="54">
        <f>ROUND(P115/人口!P18*100000,1)</f>
        <v>152.6</v>
      </c>
      <c r="Q308" s="54">
        <f>ROUND(Q115/人口!Q18*100000,1)</f>
        <v>150.4</v>
      </c>
      <c r="R308" s="57">
        <f>ROUND(R115/人口!R18*100000,1)</f>
        <v>155.30000000000001</v>
      </c>
      <c r="S308" s="54">
        <f>ROUND(S115/人口!S18*100000,1)</f>
        <v>155.30000000000001</v>
      </c>
      <c r="T308" s="54">
        <f>ROUND(T115/人口!T18*100000,1)</f>
        <v>136.19999999999999</v>
      </c>
      <c r="U308" s="54">
        <f>ROUND(U115/人口!U18*100000,1)</f>
        <v>136.69999999999999</v>
      </c>
      <c r="V308" s="54">
        <f>ROUND(V115/人口!V18*100000,1)</f>
        <v>135.4</v>
      </c>
      <c r="W308" s="54">
        <f>ROUND(W115/人口!W18*100000,1)</f>
        <v>146.19999999999999</v>
      </c>
      <c r="X308" s="54">
        <f>ROUND(X115/人口!X18*100000,1)</f>
        <v>139.4</v>
      </c>
      <c r="Y308" s="54">
        <f>ROUND(Y115/人口!Y18*100000,1)</f>
        <v>135.4</v>
      </c>
      <c r="Z308" s="55">
        <f>ROUND(Z115/人口!Z18*100000,1)</f>
        <v>132.30000000000001</v>
      </c>
    </row>
    <row r="309" spans="1:26" x14ac:dyDescent="0.15">
      <c r="A309" s="52" t="s">
        <v>9</v>
      </c>
      <c r="B309" s="56">
        <f>ROUND(B116/人口!B19*100000,1)</f>
        <v>45.1</v>
      </c>
      <c r="C309" s="54">
        <f>ROUND(C116/人口!C19*100000,1)</f>
        <v>57.7</v>
      </c>
      <c r="D309" s="54">
        <f>ROUND(D116/人口!D19*100000,1)</f>
        <v>110.2</v>
      </c>
      <c r="E309" s="54">
        <f>ROUND(E116/人口!E19*100000,1)</f>
        <v>177.5</v>
      </c>
      <c r="F309" s="54">
        <f>ROUND(F116/人口!F19*100000,1)</f>
        <v>282.7</v>
      </c>
      <c r="G309" s="54">
        <f>ROUND(G116/人口!G19*100000,1)</f>
        <v>303.5</v>
      </c>
      <c r="H309" s="54">
        <f>ROUND(H116/人口!H19*100000,1)</f>
        <v>303.2</v>
      </c>
      <c r="I309" s="54">
        <f>ROUND(I116/人口!I19*100000,1)</f>
        <v>331.7</v>
      </c>
      <c r="J309" s="57">
        <f>ROUND(J116/人口!J19*100000,1)</f>
        <v>329.1</v>
      </c>
      <c r="K309" s="54">
        <f>ROUND(K116/人口!K19*100000,1)</f>
        <v>338.9</v>
      </c>
      <c r="L309" s="54">
        <f>ROUND(L116/人口!L19*100000,1)</f>
        <v>326.8</v>
      </c>
      <c r="M309" s="54">
        <f>ROUND(M116/人口!M19*100000,1)</f>
        <v>327.39999999999998</v>
      </c>
      <c r="N309" s="54">
        <f>ROUND(N116/人口!N19*100000,1)</f>
        <v>327.8</v>
      </c>
      <c r="O309" s="54">
        <f>ROUND(O116/人口!O19*100000,1)</f>
        <v>316.7</v>
      </c>
      <c r="P309" s="54">
        <f>ROUND(P116/人口!P19*100000,1)</f>
        <v>323.39999999999998</v>
      </c>
      <c r="Q309" s="54">
        <f>ROUND(Q116/人口!Q19*100000,1)</f>
        <v>319.2</v>
      </c>
      <c r="R309" s="54">
        <f>ROUND(R116/人口!R19*100000,1)</f>
        <v>322.8</v>
      </c>
      <c r="S309" s="54">
        <f>ROUND(S116/人口!S19*100000,1)</f>
        <v>319.89999999999998</v>
      </c>
      <c r="T309" s="54">
        <f>ROUND(T116/人口!T19*100000,1)</f>
        <v>315.89999999999998</v>
      </c>
      <c r="U309" s="54">
        <f>ROUND(U116/人口!U19*100000,1)</f>
        <v>314.2</v>
      </c>
      <c r="V309" s="54">
        <f>ROUND(V116/人口!V19*100000,1)</f>
        <v>311.5</v>
      </c>
      <c r="W309" s="54">
        <f>ROUND(W116/人口!W19*100000,1)</f>
        <v>304.2</v>
      </c>
      <c r="X309" s="54">
        <f>ROUND(X116/人口!X19*100000,1)</f>
        <v>298.7</v>
      </c>
      <c r="Y309" s="54">
        <f>ROUND(Y116/人口!Y19*100000,1)</f>
        <v>291.39999999999998</v>
      </c>
      <c r="Z309" s="55">
        <f>ROUND(Z116/人口!Z19*100000,1)</f>
        <v>265.10000000000002</v>
      </c>
    </row>
    <row r="310" spans="1:26" x14ac:dyDescent="0.15">
      <c r="A310" s="52" t="s">
        <v>10</v>
      </c>
      <c r="B310" s="56">
        <f>ROUND(B117/人口!B20*100000,1)</f>
        <v>22.7</v>
      </c>
      <c r="C310" s="54">
        <f>ROUND(C117/人口!C20*100000,1)</f>
        <v>42.7</v>
      </c>
      <c r="D310" s="54">
        <f>ROUND(D117/人口!D20*100000,1)</f>
        <v>161.69999999999999</v>
      </c>
      <c r="E310" s="54">
        <f>ROUND(E117/人口!E20*100000,1)</f>
        <v>204.5</v>
      </c>
      <c r="F310" s="54">
        <f>ROUND(F117/人口!F20*100000,1)</f>
        <v>320.8</v>
      </c>
      <c r="G310" s="54">
        <f>ROUND(G117/人口!G20*100000,1)</f>
        <v>359.2</v>
      </c>
      <c r="H310" s="54">
        <f>ROUND(H117/人口!H20*100000,1)</f>
        <v>460.7</v>
      </c>
      <c r="I310" s="54">
        <f>ROUND(I117/人口!I20*100000,1)</f>
        <v>549.5</v>
      </c>
      <c r="J310" s="54">
        <f>ROUND(J117/人口!J20*100000,1)</f>
        <v>574.1</v>
      </c>
      <c r="K310" s="57">
        <f>ROUND(K117/人口!K20*100000,1)</f>
        <v>594.6</v>
      </c>
      <c r="L310" s="54">
        <f>ROUND(L117/人口!L20*100000,1)</f>
        <v>513.1</v>
      </c>
      <c r="M310" s="54">
        <f>ROUND(M117/人口!M20*100000,1)</f>
        <v>495.7</v>
      </c>
      <c r="N310" s="54">
        <f>ROUND(N117/人口!N20*100000,1)</f>
        <v>498.6</v>
      </c>
      <c r="O310" s="54">
        <f>ROUND(O117/人口!O20*100000,1)</f>
        <v>495.7</v>
      </c>
      <c r="P310" s="54">
        <f>ROUND(P117/人口!P20*100000,1)</f>
        <v>500.1</v>
      </c>
      <c r="Q310" s="54">
        <f>ROUND(Q117/人口!Q20*100000,1)</f>
        <v>493.2</v>
      </c>
      <c r="R310" s="54">
        <f>ROUND(R117/人口!R20*100000,1)</f>
        <v>494.2</v>
      </c>
      <c r="S310" s="54">
        <f>ROUND(S117/人口!S20*100000,1)</f>
        <v>496.9</v>
      </c>
      <c r="T310" s="54">
        <f>ROUND(T117/人口!T20*100000,1)</f>
        <v>495.7</v>
      </c>
      <c r="U310" s="54">
        <f>ROUND(U117/人口!U20*100000,1)</f>
        <v>504.4</v>
      </c>
      <c r="V310" s="54">
        <f>ROUND(V117/人口!V20*100000,1)</f>
        <v>504.9</v>
      </c>
      <c r="W310" s="54">
        <f>ROUND(W117/人口!W20*100000,1)</f>
        <v>491.1</v>
      </c>
      <c r="X310" s="54">
        <f>ROUND(X117/人口!X20*100000,1)</f>
        <v>492.1</v>
      </c>
      <c r="Y310" s="54">
        <f>ROUND(Y117/人口!Y20*100000,1)</f>
        <v>464.4</v>
      </c>
      <c r="Z310" s="55">
        <f>ROUND(Z117/人口!Z20*100000,1)</f>
        <v>455.4</v>
      </c>
    </row>
    <row r="311" spans="1:26" x14ac:dyDescent="0.15">
      <c r="A311" s="52" t="s">
        <v>11</v>
      </c>
      <c r="B311" s="56">
        <f>ROUND(B118/人口!B21*100000,1)</f>
        <v>24.9</v>
      </c>
      <c r="C311" s="54">
        <f>ROUND(C118/人口!C21*100000,1)</f>
        <v>54.4</v>
      </c>
      <c r="D311" s="54">
        <f>ROUND(D118/人口!D21*100000,1)</f>
        <v>173.8</v>
      </c>
      <c r="E311" s="54">
        <f>ROUND(E118/人口!E21*100000,1)</f>
        <v>288.5</v>
      </c>
      <c r="F311" s="54">
        <f>ROUND(F118/人口!F21*100000,1)</f>
        <v>349.4</v>
      </c>
      <c r="G311" s="54">
        <f>ROUND(G118/人口!G21*100000,1)</f>
        <v>365.4</v>
      </c>
      <c r="H311" s="54">
        <f>ROUND(H118/人口!H21*100000,1)</f>
        <v>387.6</v>
      </c>
      <c r="I311" s="54">
        <f>ROUND(I118/人口!I21*100000,1)</f>
        <v>414.8</v>
      </c>
      <c r="J311" s="54">
        <f>ROUND(J118/人口!J21*100000,1)</f>
        <v>417.2</v>
      </c>
      <c r="K311" s="54">
        <f>ROUND(K118/人口!K21*100000,1)</f>
        <v>417.5</v>
      </c>
      <c r="L311" s="57">
        <f>ROUND(L118/人口!L21*100000,1)</f>
        <v>398.6</v>
      </c>
      <c r="M311" s="54">
        <f>ROUND(M118/人口!M21*100000,1)</f>
        <v>381.9</v>
      </c>
      <c r="N311" s="54">
        <f>ROUND(N118/人口!N21*100000,1)</f>
        <v>376.1</v>
      </c>
      <c r="O311" s="54">
        <f>ROUND(O118/人口!O21*100000,1)</f>
        <v>371.8</v>
      </c>
      <c r="P311" s="54">
        <f>ROUND(P118/人口!P21*100000,1)</f>
        <v>369.7</v>
      </c>
      <c r="Q311" s="54">
        <f>ROUND(Q118/人口!Q21*100000,1)</f>
        <v>348.1</v>
      </c>
      <c r="R311" s="54">
        <f>ROUND(R118/人口!R21*100000,1)</f>
        <v>330.7</v>
      </c>
      <c r="S311" s="54">
        <f>ROUND(S118/人口!S21*100000,1)</f>
        <v>327.8</v>
      </c>
      <c r="T311" s="54">
        <f>ROUND(T118/人口!T21*100000,1)</f>
        <v>325.8</v>
      </c>
      <c r="U311" s="54">
        <f>ROUND(U118/人口!U21*100000,1)</f>
        <v>320.5</v>
      </c>
      <c r="V311" s="54">
        <f>ROUND(V118/人口!V21*100000,1)</f>
        <v>317.39999999999998</v>
      </c>
      <c r="W311" s="54">
        <f>ROUND(W118/人口!W21*100000,1)</f>
        <v>313.5</v>
      </c>
      <c r="X311" s="54">
        <f>ROUND(X118/人口!X21*100000,1)</f>
        <v>297.89999999999998</v>
      </c>
      <c r="Y311" s="54">
        <f>ROUND(Y118/人口!Y21*100000,1)</f>
        <v>266</v>
      </c>
      <c r="Z311" s="55">
        <f>ROUND(Z118/人口!Z21*100000,1)</f>
        <v>261.2</v>
      </c>
    </row>
    <row r="312" spans="1:26" x14ac:dyDescent="0.15">
      <c r="A312" s="59" t="s">
        <v>17</v>
      </c>
      <c r="B312" s="60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>
        <f>ROUND(R119/人口!R22*100000,1)</f>
        <v>502.2</v>
      </c>
      <c r="S312" s="62">
        <f>ROUND(S119/人口!S22*100000,1)</f>
        <v>490.4</v>
      </c>
      <c r="T312" s="61">
        <f>ROUND(T119/人口!T22*100000,1)</f>
        <v>492.7</v>
      </c>
      <c r="U312" s="62">
        <f>ROUND(U119/人口!U22*100000,1)</f>
        <v>495.2</v>
      </c>
      <c r="V312" s="61">
        <f>ROUND(V119/人口!V22*100000,1)</f>
        <v>488.8</v>
      </c>
      <c r="W312" s="62">
        <f>ROUND(W119/人口!W22*100000,1)</f>
        <v>475.5</v>
      </c>
      <c r="X312" s="61">
        <f>ROUND(X119/人口!X22*100000,1)</f>
        <v>464.2</v>
      </c>
      <c r="Y312" s="62">
        <f>ROUND(Y119/人口!Y22*100000,1)</f>
        <v>457.6</v>
      </c>
      <c r="Z312" s="63">
        <f>ROUND(Z119/人口!Z22*100000,1)</f>
        <v>416.6</v>
      </c>
    </row>
    <row r="314" spans="1:26" x14ac:dyDescent="0.15">
      <c r="A314" s="1" t="s">
        <v>674</v>
      </c>
    </row>
    <row r="315" spans="1:26" x14ac:dyDescent="0.15">
      <c r="A315" s="38"/>
      <c r="B315" s="41">
        <f t="shared" ref="B315:T315" si="60">B122</f>
        <v>1996</v>
      </c>
      <c r="C315" s="42">
        <f t="shared" si="60"/>
        <v>1997</v>
      </c>
      <c r="D315" s="42">
        <f t="shared" si="60"/>
        <v>1998</v>
      </c>
      <c r="E315" s="42">
        <f t="shared" si="60"/>
        <v>1999</v>
      </c>
      <c r="F315" s="42">
        <f t="shared" si="60"/>
        <v>2000</v>
      </c>
      <c r="G315" s="42">
        <f t="shared" si="60"/>
        <v>2001</v>
      </c>
      <c r="H315" s="42">
        <f t="shared" si="60"/>
        <v>2002</v>
      </c>
      <c r="I315" s="42">
        <f t="shared" si="60"/>
        <v>2003</v>
      </c>
      <c r="J315" s="42">
        <f t="shared" si="60"/>
        <v>2004</v>
      </c>
      <c r="K315" s="42">
        <f t="shared" si="60"/>
        <v>2005</v>
      </c>
      <c r="L315" s="42">
        <f t="shared" si="60"/>
        <v>2006</v>
      </c>
      <c r="M315" s="42">
        <f t="shared" si="60"/>
        <v>2007</v>
      </c>
      <c r="N315" s="42">
        <f t="shared" si="60"/>
        <v>2008</v>
      </c>
      <c r="O315" s="42">
        <f t="shared" si="60"/>
        <v>2009</v>
      </c>
      <c r="P315" s="42">
        <f t="shared" si="60"/>
        <v>2010</v>
      </c>
      <c r="Q315" s="42">
        <f t="shared" si="60"/>
        <v>2011</v>
      </c>
      <c r="R315" s="42">
        <f t="shared" si="60"/>
        <v>2012</v>
      </c>
      <c r="S315" s="42">
        <f t="shared" si="60"/>
        <v>2013</v>
      </c>
      <c r="T315" s="42">
        <f t="shared" si="60"/>
        <v>2014</v>
      </c>
      <c r="U315" s="42">
        <f t="shared" ref="U315:Z315" si="61">U122</f>
        <v>2015</v>
      </c>
      <c r="V315" s="42">
        <f t="shared" si="61"/>
        <v>2016</v>
      </c>
      <c r="W315" s="42">
        <f t="shared" si="61"/>
        <v>2017</v>
      </c>
      <c r="X315" s="42">
        <f t="shared" si="61"/>
        <v>2018</v>
      </c>
      <c r="Y315" s="42">
        <f t="shared" si="61"/>
        <v>2019</v>
      </c>
      <c r="Z315" s="43">
        <f t="shared" si="61"/>
        <v>2020</v>
      </c>
    </row>
    <row r="316" spans="1:26" x14ac:dyDescent="0.15">
      <c r="A316" s="44" t="s">
        <v>20</v>
      </c>
      <c r="B316" s="45">
        <f t="shared" ref="B316:T316" si="62">ROUND(AVERAGE(B317:B336),1)</f>
        <v>1156.7</v>
      </c>
      <c r="C316" s="46">
        <f t="shared" si="62"/>
        <v>1160.3</v>
      </c>
      <c r="D316" s="46">
        <f t="shared" si="62"/>
        <v>1087.4000000000001</v>
      </c>
      <c r="E316" s="46">
        <f t="shared" si="62"/>
        <v>1024</v>
      </c>
      <c r="F316" s="46">
        <f t="shared" si="62"/>
        <v>962.2</v>
      </c>
      <c r="G316" s="46">
        <f t="shared" si="62"/>
        <v>920.6</v>
      </c>
      <c r="H316" s="46">
        <f t="shared" si="62"/>
        <v>890.8</v>
      </c>
      <c r="I316" s="46">
        <f t="shared" si="62"/>
        <v>808.4</v>
      </c>
      <c r="J316" s="46">
        <f t="shared" si="62"/>
        <v>797.4</v>
      </c>
      <c r="K316" s="46">
        <f t="shared" si="62"/>
        <v>793.4</v>
      </c>
      <c r="L316" s="46">
        <f t="shared" si="62"/>
        <v>780.1</v>
      </c>
      <c r="M316" s="46">
        <f t="shared" si="62"/>
        <v>768.5</v>
      </c>
      <c r="N316" s="46">
        <f t="shared" si="62"/>
        <v>765.5</v>
      </c>
      <c r="O316" s="46">
        <f t="shared" si="62"/>
        <v>775.8</v>
      </c>
      <c r="P316" s="46">
        <f t="shared" si="62"/>
        <v>770.5</v>
      </c>
      <c r="Q316" s="46">
        <f t="shared" si="62"/>
        <v>753</v>
      </c>
      <c r="R316" s="46">
        <f t="shared" si="62"/>
        <v>776.1</v>
      </c>
      <c r="S316" s="46">
        <f t="shared" si="62"/>
        <v>777.5</v>
      </c>
      <c r="T316" s="46">
        <f t="shared" si="62"/>
        <v>775.7</v>
      </c>
      <c r="U316" s="46">
        <f t="shared" ref="U316:Z316" si="63">ROUND(AVERAGE(U317:U336),1)</f>
        <v>783.5</v>
      </c>
      <c r="V316" s="46">
        <f t="shared" si="63"/>
        <v>768.3</v>
      </c>
      <c r="W316" s="46">
        <f t="shared" si="63"/>
        <v>770.3</v>
      </c>
      <c r="X316" s="46">
        <f t="shared" si="63"/>
        <v>771.1</v>
      </c>
      <c r="Y316" s="46">
        <f t="shared" si="63"/>
        <v>770.9</v>
      </c>
      <c r="Z316" s="47">
        <f t="shared" si="63"/>
        <v>785.8</v>
      </c>
    </row>
    <row r="317" spans="1:26" x14ac:dyDescent="0.15">
      <c r="A317" s="48" t="s">
        <v>0</v>
      </c>
      <c r="B317" s="49">
        <f>ROUND(B124/人口!B3*100000,1)</f>
        <v>1781.1</v>
      </c>
      <c r="C317" s="50">
        <f>ROUND(C124/人口!C3*100000,1)</f>
        <v>1702.1</v>
      </c>
      <c r="D317" s="50">
        <f>ROUND(D124/人口!D3*100000,1)</f>
        <v>1567.5</v>
      </c>
      <c r="E317" s="50">
        <f>ROUND(E124/人口!E3*100000,1)</f>
        <v>1403.9</v>
      </c>
      <c r="F317" s="50">
        <f>ROUND(F124/人口!F3*100000,1)</f>
        <v>1226.8</v>
      </c>
      <c r="G317" s="50">
        <f>ROUND(G124/人口!G3*100000,1)</f>
        <v>1191.7</v>
      </c>
      <c r="H317" s="50">
        <f>ROUND(H124/人口!H3*100000,1)</f>
        <v>1157.9000000000001</v>
      </c>
      <c r="I317" s="50">
        <f>ROUND(I124/人口!I3*100000,1)</f>
        <v>1115.8</v>
      </c>
      <c r="J317" s="50">
        <f>ROUND(J124/人口!J3*100000,1)</f>
        <v>1094.4000000000001</v>
      </c>
      <c r="K317" s="50">
        <f>ROUND(K124/人口!K3*100000,1)</f>
        <v>1081.9000000000001</v>
      </c>
      <c r="L317" s="50">
        <f>ROUND(L124/人口!L3*100000,1)</f>
        <v>1103</v>
      </c>
      <c r="M317" s="50">
        <f>ROUND(M124/人口!M3*100000,1)</f>
        <v>1125</v>
      </c>
      <c r="N317" s="50">
        <f>ROUND(N124/人口!N3*100000,1)</f>
        <v>1127.2</v>
      </c>
      <c r="O317" s="50">
        <f>ROUND(O124/人口!O3*100000,1)</f>
        <v>1131.0999999999999</v>
      </c>
      <c r="P317" s="50">
        <f>ROUND(P124/人口!P3*100000,1)</f>
        <v>1130</v>
      </c>
      <c r="Q317" s="50">
        <f>ROUND(Q124/人口!Q3*100000,1)</f>
        <v>1123</v>
      </c>
      <c r="R317" s="50">
        <f>ROUND(R124/人口!R3*100000,1)</f>
        <v>1127.9000000000001</v>
      </c>
      <c r="S317" s="50">
        <f>ROUND(S124/人口!S3*100000,1)</f>
        <v>1136.4000000000001</v>
      </c>
      <c r="T317" s="50">
        <f>ROUND(T124/人口!T3*100000,1)</f>
        <v>1130.3</v>
      </c>
      <c r="U317" s="50">
        <f>ROUND(U124/人口!U3*100000,1)</f>
        <v>1129.5999999999999</v>
      </c>
      <c r="V317" s="50">
        <f>ROUND(V124/人口!V3*100000,1)</f>
        <v>1127.3</v>
      </c>
      <c r="W317" s="50">
        <f>ROUND(W124/人口!W3*100000,1)</f>
        <v>1140</v>
      </c>
      <c r="X317" s="50">
        <f>ROUND(X124/人口!X3*100000,1)</f>
        <v>1134.5999999999999</v>
      </c>
      <c r="Y317" s="50">
        <f>ROUND(Y124/人口!Y3*100000,1)</f>
        <v>1134.4000000000001</v>
      </c>
      <c r="Z317" s="51">
        <f>ROUND(Z124/人口!Z3*100000,1)</f>
        <v>1151.9000000000001</v>
      </c>
    </row>
    <row r="318" spans="1:26" x14ac:dyDescent="0.15">
      <c r="A318" s="52" t="s">
        <v>1</v>
      </c>
      <c r="B318" s="53">
        <f>ROUND(B125/人口!B4*100000,1)</f>
        <v>1058.7</v>
      </c>
      <c r="C318" s="54">
        <f>ROUND(C125/人口!C4*100000,1)</f>
        <v>1062.4000000000001</v>
      </c>
      <c r="D318" s="54">
        <f>ROUND(D125/人口!D4*100000,1)</f>
        <v>1030.7</v>
      </c>
      <c r="E318" s="54">
        <f>ROUND(E125/人口!E4*100000,1)</f>
        <v>1010.2</v>
      </c>
      <c r="F318" s="54">
        <f>ROUND(F125/人口!F4*100000,1)</f>
        <v>999.8</v>
      </c>
      <c r="G318" s="54">
        <f>ROUND(G125/人口!G4*100000,1)</f>
        <v>981.3</v>
      </c>
      <c r="H318" s="54">
        <f>ROUND(H125/人口!H4*100000,1)</f>
        <v>962.7</v>
      </c>
      <c r="I318" s="54">
        <f>ROUND(I125/人口!I4*100000,1)</f>
        <v>897.4</v>
      </c>
      <c r="J318" s="54">
        <f>ROUND(J125/人口!J4*100000,1)</f>
        <v>900.5</v>
      </c>
      <c r="K318" s="54">
        <f>ROUND(K125/人口!K4*100000,1)</f>
        <v>907.9</v>
      </c>
      <c r="L318" s="54">
        <f>ROUND(L125/人口!L4*100000,1)</f>
        <v>900.5</v>
      </c>
      <c r="M318" s="54">
        <f>ROUND(M125/人口!M4*100000,1)</f>
        <v>898.2</v>
      </c>
      <c r="N318" s="54">
        <f>ROUND(N125/人口!N4*100000,1)</f>
        <v>892.5</v>
      </c>
      <c r="O318" s="54">
        <f>ROUND(O125/人口!O4*100000,1)</f>
        <v>891</v>
      </c>
      <c r="P318" s="54">
        <f>ROUND(P125/人口!P4*100000,1)</f>
        <v>887.1</v>
      </c>
      <c r="Q318" s="54">
        <f>ROUND(Q125/人口!Q4*100000,1)</f>
        <v>876.2</v>
      </c>
      <c r="R318" s="54">
        <f>ROUND(R125/人口!R4*100000,1)</f>
        <v>866.1</v>
      </c>
      <c r="S318" s="54">
        <f>ROUND(S125/人口!S4*100000,1)</f>
        <v>859.6</v>
      </c>
      <c r="T318" s="54">
        <f>ROUND(T125/人口!T4*100000,1)</f>
        <v>850.5</v>
      </c>
      <c r="U318" s="54">
        <f>ROUND(U125/人口!U4*100000,1)</f>
        <v>841.7</v>
      </c>
      <c r="V318" s="54">
        <f>ROUND(V125/人口!V4*100000,1)</f>
        <v>811.3</v>
      </c>
      <c r="W318" s="54">
        <f>ROUND(W125/人口!W4*100000,1)</f>
        <v>826.4</v>
      </c>
      <c r="X318" s="54">
        <f>ROUND(X125/人口!X4*100000,1)</f>
        <v>825.2</v>
      </c>
      <c r="Y318" s="54">
        <f>ROUND(Y125/人口!Y4*100000,1)</f>
        <v>813.8</v>
      </c>
      <c r="Z318" s="55">
        <f>ROUND(Z125/人口!Z4*100000,1)</f>
        <v>821.9</v>
      </c>
    </row>
    <row r="319" spans="1:26" x14ac:dyDescent="0.15">
      <c r="A319" s="52" t="s">
        <v>18</v>
      </c>
      <c r="B319" s="56"/>
      <c r="C319" s="54"/>
      <c r="D319" s="54"/>
      <c r="E319" s="54"/>
      <c r="F319" s="54"/>
      <c r="G319" s="54"/>
      <c r="H319" s="54"/>
      <c r="I319" s="54">
        <f>ROUND(I126/人口!I5*100000,1)</f>
        <v>400.6</v>
      </c>
      <c r="J319" s="54">
        <f>ROUND(J126/人口!J5*100000,1)</f>
        <v>397.2</v>
      </c>
      <c r="K319" s="54">
        <f>ROUND(K126/人口!K5*100000,1)</f>
        <v>423.9</v>
      </c>
      <c r="L319" s="54">
        <f>ROUND(L126/人口!L5*100000,1)</f>
        <v>424.3</v>
      </c>
      <c r="M319" s="57">
        <f>ROUND(M126/人口!M5*100000,1)</f>
        <v>426.1</v>
      </c>
      <c r="N319" s="54">
        <f>ROUND(N126/人口!N5*100000,1)</f>
        <v>432.1</v>
      </c>
      <c r="O319" s="54">
        <f>ROUND(O126/人口!O5*100000,1)</f>
        <v>440.8</v>
      </c>
      <c r="P319" s="54">
        <f>ROUND(P126/人口!P5*100000,1)</f>
        <v>432.8</v>
      </c>
      <c r="Q319" s="54">
        <f>ROUND(Q126/人口!Q5*100000,1)</f>
        <v>420.3</v>
      </c>
      <c r="R319" s="54">
        <f>ROUND(R126/人口!R5*100000,1)</f>
        <v>440.5</v>
      </c>
      <c r="S319" s="54">
        <f>ROUND(S126/人口!S5*100000,1)</f>
        <v>429.2</v>
      </c>
      <c r="T319" s="54">
        <f>ROUND(T126/人口!T5*100000,1)</f>
        <v>423.3</v>
      </c>
      <c r="U319" s="54">
        <f>ROUND(U126/人口!U5*100000,1)</f>
        <v>428.9</v>
      </c>
      <c r="V319" s="54">
        <f>ROUND(V126/人口!V5*100000,1)</f>
        <v>423.8</v>
      </c>
      <c r="W319" s="54">
        <f>ROUND(W126/人口!W5*100000,1)</f>
        <v>425</v>
      </c>
      <c r="X319" s="54">
        <f>ROUND(X126/人口!X5*100000,1)</f>
        <v>426.2</v>
      </c>
      <c r="Y319" s="54">
        <f>ROUND(Y126/人口!Y5*100000,1)</f>
        <v>422.3</v>
      </c>
      <c r="Z319" s="55">
        <f>ROUND(Z126/人口!Z5*100000,1)</f>
        <v>430</v>
      </c>
    </row>
    <row r="320" spans="1:26" x14ac:dyDescent="0.15">
      <c r="A320" s="52" t="s">
        <v>2</v>
      </c>
      <c r="B320" s="56">
        <f>ROUND(B127/人口!B6*100000,1)</f>
        <v>807.4</v>
      </c>
      <c r="C320" s="57">
        <f>ROUND(C127/人口!C6*100000,1)</f>
        <v>829.1</v>
      </c>
      <c r="D320" s="54">
        <f>ROUND(D127/人口!D6*100000,1)</f>
        <v>824.9</v>
      </c>
      <c r="E320" s="54">
        <f>ROUND(E127/人口!E6*100000,1)</f>
        <v>776.9</v>
      </c>
      <c r="F320" s="54">
        <f>ROUND(F127/人口!F6*100000,1)</f>
        <v>736.4</v>
      </c>
      <c r="G320" s="54">
        <f>ROUND(G127/人口!G6*100000,1)</f>
        <v>715.2</v>
      </c>
      <c r="H320" s="54">
        <f>ROUND(H127/人口!H6*100000,1)</f>
        <v>689.7</v>
      </c>
      <c r="I320" s="54">
        <f>ROUND(I127/人口!I6*100000,1)</f>
        <v>740</v>
      </c>
      <c r="J320" s="54">
        <f>ROUND(J127/人口!J6*100000,1)</f>
        <v>735.9</v>
      </c>
      <c r="K320" s="54">
        <f>ROUND(K127/人口!K6*100000,1)</f>
        <v>696</v>
      </c>
      <c r="L320" s="54">
        <f>ROUND(L127/人口!L6*100000,1)</f>
        <v>681.8</v>
      </c>
      <c r="M320" s="54">
        <f>ROUND(M127/人口!M6*100000,1)</f>
        <v>667.6</v>
      </c>
      <c r="N320" s="54">
        <f>ROUND(N127/人口!N6*100000,1)</f>
        <v>662.9</v>
      </c>
      <c r="O320" s="54">
        <f>ROUND(O127/人口!O6*100000,1)</f>
        <v>665.1</v>
      </c>
      <c r="P320" s="54">
        <f>ROUND(P127/人口!P6*100000,1)</f>
        <v>667.6</v>
      </c>
      <c r="Q320" s="54">
        <f>ROUND(Q127/人口!Q6*100000,1)</f>
        <v>661.3</v>
      </c>
      <c r="R320" s="54">
        <f>ROUND(R127/人口!R6*100000,1)</f>
        <v>666</v>
      </c>
      <c r="S320" s="54">
        <f>ROUND(S127/人口!S6*100000,1)</f>
        <v>664.1</v>
      </c>
      <c r="T320" s="54">
        <f>ROUND(T127/人口!T6*100000,1)</f>
        <v>680.3</v>
      </c>
      <c r="U320" s="54">
        <f>ROUND(U127/人口!U6*100000,1)</f>
        <v>685.7</v>
      </c>
      <c r="V320" s="54">
        <f>ROUND(V127/人口!V6*100000,1)</f>
        <v>668.8</v>
      </c>
      <c r="W320" s="54">
        <f>ROUND(W127/人口!W6*100000,1)</f>
        <v>667.7</v>
      </c>
      <c r="X320" s="54">
        <f>ROUND(X127/人口!X6*100000,1)</f>
        <v>662.5</v>
      </c>
      <c r="Y320" s="54">
        <f>ROUND(Y127/人口!Y6*100000,1)</f>
        <v>658.4</v>
      </c>
      <c r="Z320" s="55">
        <f>ROUND(Z127/人口!Z6*100000,1)</f>
        <v>677.7</v>
      </c>
    </row>
    <row r="321" spans="1:26" x14ac:dyDescent="0.15">
      <c r="A321" s="52" t="s">
        <v>3</v>
      </c>
      <c r="B321" s="56">
        <f>ROUND(B128/人口!B7*100000,1)</f>
        <v>663.7</v>
      </c>
      <c r="C321" s="54">
        <f>ROUND(C128/人口!C7*100000,1)</f>
        <v>666.2</v>
      </c>
      <c r="D321" s="57">
        <f>ROUND(D128/人口!D7*100000,1)</f>
        <v>647.29999999999995</v>
      </c>
      <c r="E321" s="54">
        <f>ROUND(E128/人口!E7*100000,1)</f>
        <v>633</v>
      </c>
      <c r="F321" s="54">
        <f>ROUND(F128/人口!F7*100000,1)</f>
        <v>606.79999999999995</v>
      </c>
      <c r="G321" s="54">
        <f>ROUND(G128/人口!G7*100000,1)</f>
        <v>598.70000000000005</v>
      </c>
      <c r="H321" s="54">
        <f>ROUND(H128/人口!H7*100000,1)</f>
        <v>577.6</v>
      </c>
      <c r="I321" s="54">
        <f>ROUND(I128/人口!I7*100000,1)</f>
        <v>537.6</v>
      </c>
      <c r="J321" s="54">
        <f>ROUND(J128/人口!J7*100000,1)</f>
        <v>537.6</v>
      </c>
      <c r="K321" s="54">
        <f>ROUND(K128/人口!K7*100000,1)</f>
        <v>528.29999999999995</v>
      </c>
      <c r="L321" s="54">
        <f>ROUND(L128/人口!L7*100000,1)</f>
        <v>515.70000000000005</v>
      </c>
      <c r="M321" s="54">
        <f>ROUND(M128/人口!M7*100000,1)</f>
        <v>515.1</v>
      </c>
      <c r="N321" s="54">
        <f>ROUND(N128/人口!N7*100000,1)</f>
        <v>513.6</v>
      </c>
      <c r="O321" s="54">
        <f>ROUND(O128/人口!O7*100000,1)</f>
        <v>506.9</v>
      </c>
      <c r="P321" s="54">
        <f>ROUND(P128/人口!P7*100000,1)</f>
        <v>510.2</v>
      </c>
      <c r="Q321" s="54">
        <f>ROUND(Q128/人口!Q7*100000,1)</f>
        <v>500.3</v>
      </c>
      <c r="R321" s="54">
        <f>ROUND(R128/人口!R7*100000,1)</f>
        <v>502.2</v>
      </c>
      <c r="S321" s="54">
        <f>ROUND(S128/人口!S7*100000,1)</f>
        <v>499.6</v>
      </c>
      <c r="T321" s="54">
        <f>ROUND(T128/人口!T7*100000,1)</f>
        <v>494.9</v>
      </c>
      <c r="U321" s="54">
        <f>ROUND(U128/人口!U7*100000,1)</f>
        <v>500.6</v>
      </c>
      <c r="V321" s="54">
        <f>ROUND(V128/人口!V7*100000,1)</f>
        <v>487.3</v>
      </c>
      <c r="W321" s="54">
        <f>ROUND(W128/人口!W7*100000,1)</f>
        <v>489.3</v>
      </c>
      <c r="X321" s="54">
        <f>ROUND(X128/人口!X7*100000,1)</f>
        <v>488.7</v>
      </c>
      <c r="Y321" s="54">
        <f>ROUND(Y128/人口!Y7*100000,1)</f>
        <v>486.9</v>
      </c>
      <c r="Z321" s="55">
        <f>ROUND(Z128/人口!Z7*100000,1)</f>
        <v>496.7</v>
      </c>
    </row>
    <row r="322" spans="1:26" x14ac:dyDescent="0.15">
      <c r="A322" s="52" t="s">
        <v>4</v>
      </c>
      <c r="B322" s="56">
        <f>ROUND(B129/人口!B8*100000,1)</f>
        <v>714.6</v>
      </c>
      <c r="C322" s="54">
        <f>ROUND(C129/人口!C8*100000,1)</f>
        <v>719.2</v>
      </c>
      <c r="D322" s="54">
        <f>ROUND(D129/人口!D8*100000,1)</f>
        <v>692.6</v>
      </c>
      <c r="E322" s="57">
        <f>ROUND(E129/人口!E8*100000,1)</f>
        <v>686.5</v>
      </c>
      <c r="F322" s="54">
        <f>ROUND(F129/人口!F8*100000,1)</f>
        <v>667</v>
      </c>
      <c r="G322" s="54">
        <f>ROUND(G129/人口!G8*100000,1)</f>
        <v>638.1</v>
      </c>
      <c r="H322" s="54">
        <f>ROUND(H129/人口!H8*100000,1)</f>
        <v>625.29999999999995</v>
      </c>
      <c r="I322" s="54">
        <f>ROUND(I129/人口!I8*100000,1)</f>
        <v>610.29999999999995</v>
      </c>
      <c r="J322" s="54">
        <f>ROUND(J129/人口!J8*100000,1)</f>
        <v>591.4</v>
      </c>
      <c r="K322" s="54">
        <f>ROUND(K129/人口!K8*100000,1)</f>
        <v>582.79999999999995</v>
      </c>
      <c r="L322" s="54">
        <f>ROUND(L129/人口!L8*100000,1)</f>
        <v>574.4</v>
      </c>
      <c r="M322" s="54">
        <f>ROUND(M129/人口!M8*100000,1)</f>
        <v>564.9</v>
      </c>
      <c r="N322" s="54">
        <f>ROUND(N129/人口!N8*100000,1)</f>
        <v>540.79999999999995</v>
      </c>
      <c r="O322" s="54">
        <f>ROUND(O129/人口!O8*100000,1)</f>
        <v>531.6</v>
      </c>
      <c r="P322" s="54">
        <f>ROUND(P129/人口!P8*100000,1)</f>
        <v>533.79999999999995</v>
      </c>
      <c r="Q322" s="54">
        <f>ROUND(Q129/人口!Q8*100000,1)</f>
        <v>518</v>
      </c>
      <c r="R322" s="54">
        <f>ROUND(R129/人口!R8*100000,1)</f>
        <v>539.9</v>
      </c>
      <c r="S322" s="54">
        <f>ROUND(S129/人口!S8*100000,1)</f>
        <v>530.20000000000005</v>
      </c>
      <c r="T322" s="54">
        <f>ROUND(T129/人口!T8*100000,1)</f>
        <v>519.9</v>
      </c>
      <c r="U322" s="54">
        <f>ROUND(U129/人口!U8*100000,1)</f>
        <v>524</v>
      </c>
      <c r="V322" s="54">
        <f>ROUND(V129/人口!V8*100000,1)</f>
        <v>521.4</v>
      </c>
      <c r="W322" s="54">
        <f>ROUND(W129/人口!W8*100000,1)</f>
        <v>515.1</v>
      </c>
      <c r="X322" s="54">
        <f>ROUND(X129/人口!X8*100000,1)</f>
        <v>517</v>
      </c>
      <c r="Y322" s="54">
        <f>ROUND(Y129/人口!Y8*100000,1)</f>
        <v>510.1</v>
      </c>
      <c r="Z322" s="55">
        <f>ROUND(Z129/人口!Z8*100000,1)</f>
        <v>535.4</v>
      </c>
    </row>
    <row r="323" spans="1:26" x14ac:dyDescent="0.15">
      <c r="A323" s="52" t="s">
        <v>19</v>
      </c>
      <c r="B323" s="56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>
        <f>ROUND(P130/人口!P9*100000,1)</f>
        <v>537.29999999999995</v>
      </c>
      <c r="Q323" s="54">
        <f>ROUND(Q130/人口!Q9*100000,1)</f>
        <v>541.9</v>
      </c>
      <c r="R323" s="54">
        <f>ROUND(R130/人口!R9*100000,1)</f>
        <v>546.5</v>
      </c>
      <c r="S323" s="54">
        <f>ROUND(S130/人口!S9*100000,1)</f>
        <v>544.79999999999995</v>
      </c>
      <c r="T323" s="57">
        <f>ROUND(T130/人口!T9*100000,1)</f>
        <v>546.1</v>
      </c>
      <c r="U323" s="54">
        <f>ROUND(U130/人口!U9*100000,1)</f>
        <v>553.9</v>
      </c>
      <c r="V323" s="57">
        <f>ROUND(V130/人口!V9*100000,1)</f>
        <v>536.70000000000005</v>
      </c>
      <c r="W323" s="54">
        <f>ROUND(W130/人口!W9*100000,1)</f>
        <v>536.70000000000005</v>
      </c>
      <c r="X323" s="57">
        <f>ROUND(X130/人口!X9*100000,1)</f>
        <v>542.20000000000005</v>
      </c>
      <c r="Y323" s="54">
        <f>ROUND(Y130/人口!Y9*100000,1)</f>
        <v>542.20000000000005</v>
      </c>
      <c r="Z323" s="58">
        <f>ROUND(Z130/人口!Z9*100000,1)</f>
        <v>524.29999999999995</v>
      </c>
    </row>
    <row r="324" spans="1:26" x14ac:dyDescent="0.15">
      <c r="A324" s="52" t="s">
        <v>12</v>
      </c>
      <c r="B324" s="56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>
        <f>ROUND(M131/人口!M10*100000,1)</f>
        <v>769.6</v>
      </c>
      <c r="N324" s="57">
        <f>ROUND(N131/人口!N10*100000,1)</f>
        <v>774.8</v>
      </c>
      <c r="O324" s="54">
        <f>ROUND(O131/人口!O10*100000,1)</f>
        <v>763.8</v>
      </c>
      <c r="P324" s="54">
        <f>ROUND(P131/人口!P10*100000,1)</f>
        <v>772.6</v>
      </c>
      <c r="Q324" s="54">
        <f>ROUND(Q131/人口!Q10*100000,1)</f>
        <v>768.6</v>
      </c>
      <c r="R324" s="54">
        <f>ROUND(R131/人口!R10*100000,1)</f>
        <v>766.7</v>
      </c>
      <c r="S324" s="54">
        <f>ROUND(S131/人口!S10*100000,1)</f>
        <v>772.1</v>
      </c>
      <c r="T324" s="54">
        <f>ROUND(T131/人口!T10*100000,1)</f>
        <v>783.2</v>
      </c>
      <c r="U324" s="54">
        <f>ROUND(U131/人口!U10*100000,1)</f>
        <v>770.6</v>
      </c>
      <c r="V324" s="54">
        <f>ROUND(V131/人口!V10*100000,1)</f>
        <v>761</v>
      </c>
      <c r="W324" s="54">
        <f>ROUND(W131/人口!W10*100000,1)</f>
        <v>770.5</v>
      </c>
      <c r="X324" s="54">
        <f>ROUND(X131/人口!X10*100000,1)</f>
        <v>776.7</v>
      </c>
      <c r="Y324" s="54">
        <f>ROUND(Y131/人口!Y10*100000,1)</f>
        <v>782.9</v>
      </c>
      <c r="Z324" s="55">
        <f>ROUND(Z131/人口!Z10*100000,1)</f>
        <v>796</v>
      </c>
    </row>
    <row r="325" spans="1:26" x14ac:dyDescent="0.15">
      <c r="A325" s="52" t="s">
        <v>13</v>
      </c>
      <c r="B325" s="56"/>
      <c r="C325" s="54"/>
      <c r="D325" s="54"/>
      <c r="E325" s="54"/>
      <c r="F325" s="54"/>
      <c r="G325" s="54"/>
      <c r="H325" s="54"/>
      <c r="I325" s="54"/>
      <c r="J325" s="54"/>
      <c r="K325" s="54">
        <f>ROUND(K132/人口!K11*100000,1)</f>
        <v>712.7</v>
      </c>
      <c r="L325" s="54">
        <f>ROUND(L132/人口!L11*100000,1)</f>
        <v>692.6</v>
      </c>
      <c r="M325" s="54">
        <f>ROUND(M132/人口!M11*100000,1)</f>
        <v>705.1</v>
      </c>
      <c r="N325" s="54">
        <f>ROUND(N132/人口!N11*100000,1)</f>
        <v>714.4</v>
      </c>
      <c r="O325" s="57">
        <f>ROUND(O132/人口!O11*100000,1)</f>
        <v>665</v>
      </c>
      <c r="P325" s="54">
        <f>ROUND(P132/人口!P11*100000,1)</f>
        <v>669.1</v>
      </c>
      <c r="Q325" s="54">
        <f>ROUND(Q132/人口!Q11*100000,1)</f>
        <v>657.8</v>
      </c>
      <c r="R325" s="54">
        <f>ROUND(R132/人口!R11*100000,1)</f>
        <v>658.3</v>
      </c>
      <c r="S325" s="54">
        <f>ROUND(S132/人口!S11*100000,1)</f>
        <v>660.1</v>
      </c>
      <c r="T325" s="54">
        <f>ROUND(T132/人口!T11*100000,1)</f>
        <v>645.79999999999995</v>
      </c>
      <c r="U325" s="54">
        <f>ROUND(U132/人口!U11*100000,1)</f>
        <v>652.9</v>
      </c>
      <c r="V325" s="54">
        <f>ROUND(V132/人口!V11*100000,1)</f>
        <v>642.70000000000005</v>
      </c>
      <c r="W325" s="54">
        <f>ROUND(W132/人口!W11*100000,1)</f>
        <v>645.5</v>
      </c>
      <c r="X325" s="54">
        <f>ROUND(X132/人口!X11*100000,1)</f>
        <v>647.5</v>
      </c>
      <c r="Y325" s="54">
        <f>ROUND(Y132/人口!Y11*100000,1)</f>
        <v>651.20000000000005</v>
      </c>
      <c r="Z325" s="55">
        <f>ROUND(Z132/人口!Z11*100000,1)</f>
        <v>658.7</v>
      </c>
    </row>
    <row r="326" spans="1:26" x14ac:dyDescent="0.15">
      <c r="A326" s="52" t="s">
        <v>14</v>
      </c>
      <c r="B326" s="56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>
        <f>ROUND(M133/人口!M12*100000,1)</f>
        <v>597.5</v>
      </c>
      <c r="N326" s="54">
        <f>ROUND(N133/人口!N12*100000,1)</f>
        <v>598.9</v>
      </c>
      <c r="O326" s="54">
        <f>ROUND(O133/人口!O12*100000,1)</f>
        <v>600.20000000000005</v>
      </c>
      <c r="P326" s="57">
        <f>ROUND(P133/人口!P12*100000,1)</f>
        <v>627.9</v>
      </c>
      <c r="Q326" s="54">
        <f>ROUND(Q133/人口!Q12*100000,1)</f>
        <v>572.70000000000005</v>
      </c>
      <c r="R326" s="54">
        <f>ROUND(R133/人口!R12*100000,1)</f>
        <v>587.20000000000005</v>
      </c>
      <c r="S326" s="54">
        <f>ROUND(S133/人口!S12*100000,1)</f>
        <v>595.29999999999995</v>
      </c>
      <c r="T326" s="54">
        <f>ROUND(T133/人口!T12*100000,1)</f>
        <v>600.6</v>
      </c>
      <c r="U326" s="54">
        <f>ROUND(U133/人口!U12*100000,1)</f>
        <v>606.20000000000005</v>
      </c>
      <c r="V326" s="54">
        <f>ROUND(V133/人口!V12*100000,1)</f>
        <v>602.4</v>
      </c>
      <c r="W326" s="54">
        <f>ROUND(W133/人口!W12*100000,1)</f>
        <v>603.1</v>
      </c>
      <c r="X326" s="54">
        <f>ROUND(X133/人口!X12*100000,1)</f>
        <v>604.70000000000005</v>
      </c>
      <c r="Y326" s="54">
        <f>ROUND(Y133/人口!Y12*100000,1)</f>
        <v>606.20000000000005</v>
      </c>
      <c r="Z326" s="55">
        <f>ROUND(Z133/人口!Z12*100000,1)</f>
        <v>621.4</v>
      </c>
    </row>
    <row r="327" spans="1:26" x14ac:dyDescent="0.15">
      <c r="A327" s="52" t="s">
        <v>5</v>
      </c>
      <c r="B327" s="56">
        <f>ROUND(B134/人口!B13*100000,1)</f>
        <v>1038.4000000000001</v>
      </c>
      <c r="C327" s="54">
        <f>ROUND(C134/人口!C13*100000,1)</f>
        <v>1051.5999999999999</v>
      </c>
      <c r="D327" s="54">
        <f>ROUND(D134/人口!D13*100000,1)</f>
        <v>1006.8</v>
      </c>
      <c r="E327" s="54">
        <f>ROUND(E134/人口!E13*100000,1)</f>
        <v>960.1</v>
      </c>
      <c r="F327" s="57">
        <f>ROUND(F134/人口!F13*100000,1)</f>
        <v>916.6</v>
      </c>
      <c r="G327" s="54">
        <f>ROUND(G134/人口!G13*100000,1)</f>
        <v>886.5</v>
      </c>
      <c r="H327" s="54">
        <f>ROUND(H134/人口!H13*100000,1)</f>
        <v>857.1</v>
      </c>
      <c r="I327" s="54">
        <f>ROUND(I134/人口!I13*100000,1)</f>
        <v>811.4</v>
      </c>
      <c r="J327" s="54">
        <f>ROUND(J134/人口!J13*100000,1)</f>
        <v>797</v>
      </c>
      <c r="K327" s="54">
        <f>ROUND(K134/人口!K13*100000,1)</f>
        <v>803.1</v>
      </c>
      <c r="L327" s="54">
        <f>ROUND(L134/人口!L13*100000,1)</f>
        <v>774.4</v>
      </c>
      <c r="M327" s="54">
        <f>ROUND(M134/人口!M13*100000,1)</f>
        <v>761.8</v>
      </c>
      <c r="N327" s="54">
        <f>ROUND(N134/人口!N13*100000,1)</f>
        <v>758.1</v>
      </c>
      <c r="O327" s="54">
        <f>ROUND(O134/人口!O13*100000,1)</f>
        <v>752</v>
      </c>
      <c r="P327" s="54">
        <f>ROUND(P134/人口!P13*100000,1)</f>
        <v>766.4</v>
      </c>
      <c r="Q327" s="54">
        <f>ROUND(Q134/人口!Q13*100000,1)</f>
        <v>746.1</v>
      </c>
      <c r="R327" s="54">
        <f>ROUND(R134/人口!R13*100000,1)</f>
        <v>738.7</v>
      </c>
      <c r="S327" s="54">
        <f>ROUND(S134/人口!S13*100000,1)</f>
        <v>725.6</v>
      </c>
      <c r="T327" s="54">
        <f>ROUND(T134/人口!T13*100000,1)</f>
        <v>714.5</v>
      </c>
      <c r="U327" s="54">
        <f>ROUND(U134/人口!U13*100000,1)</f>
        <v>724.6</v>
      </c>
      <c r="V327" s="54">
        <f>ROUND(V134/人口!V13*100000,1)</f>
        <v>702.2</v>
      </c>
      <c r="W327" s="54">
        <f>ROUND(W134/人口!W13*100000,1)</f>
        <v>682.7</v>
      </c>
      <c r="X327" s="54">
        <f>ROUND(X134/人口!X13*100000,1)</f>
        <v>673.6</v>
      </c>
      <c r="Y327" s="54">
        <f>ROUND(Y134/人口!Y13*100000,1)</f>
        <v>666.9</v>
      </c>
      <c r="Z327" s="55">
        <f>ROUND(Z134/人口!Z13*100000,1)</f>
        <v>691.9</v>
      </c>
    </row>
    <row r="328" spans="1:26" x14ac:dyDescent="0.15">
      <c r="A328" s="52" t="s">
        <v>6</v>
      </c>
      <c r="B328" s="56">
        <f>ROUND(B135/人口!B14*100000,1)</f>
        <v>1380.4</v>
      </c>
      <c r="C328" s="54">
        <f>ROUND(C135/人口!C14*100000,1)</f>
        <v>1430.9</v>
      </c>
      <c r="D328" s="54">
        <f>ROUND(D135/人口!D14*100000,1)</f>
        <v>1322.3</v>
      </c>
      <c r="E328" s="54">
        <f>ROUND(E135/人口!E14*100000,1)</f>
        <v>1276.9000000000001</v>
      </c>
      <c r="F328" s="54">
        <f>ROUND(F135/人口!F14*100000,1)</f>
        <v>1205.5</v>
      </c>
      <c r="G328" s="57">
        <f>ROUND(G135/人口!G14*100000,1)</f>
        <v>1125.8</v>
      </c>
      <c r="H328" s="54">
        <f>ROUND(H135/人口!H14*100000,1)</f>
        <v>1117.7</v>
      </c>
      <c r="I328" s="54">
        <f>ROUND(I135/人口!I14*100000,1)</f>
        <v>1031.2</v>
      </c>
      <c r="J328" s="54">
        <f>ROUND(J135/人口!J14*100000,1)</f>
        <v>1032.5999999999999</v>
      </c>
      <c r="K328" s="54">
        <f>ROUND(K135/人口!K14*100000,1)</f>
        <v>1024.0999999999999</v>
      </c>
      <c r="L328" s="54">
        <f>ROUND(L135/人口!L14*100000,1)</f>
        <v>1016</v>
      </c>
      <c r="M328" s="54">
        <f>ROUND(M135/人口!M14*100000,1)</f>
        <v>1021.8</v>
      </c>
      <c r="N328" s="54">
        <f>ROUND(N135/人口!N14*100000,1)</f>
        <v>1028.7</v>
      </c>
      <c r="O328" s="54">
        <f>ROUND(O135/人口!O14*100000,1)</f>
        <v>1025.5999999999999</v>
      </c>
      <c r="P328" s="54">
        <f>ROUND(P135/人口!P14*100000,1)</f>
        <v>1042.5</v>
      </c>
      <c r="Q328" s="54">
        <f>ROUND(Q135/人口!Q14*100000,1)</f>
        <v>1007.9</v>
      </c>
      <c r="R328" s="54">
        <f>ROUND(R135/人口!R14*100000,1)</f>
        <v>1005.1</v>
      </c>
      <c r="S328" s="54">
        <f>ROUND(S135/人口!S14*100000,1)</f>
        <v>1003.5</v>
      </c>
      <c r="T328" s="54">
        <f>ROUND(T135/人口!T14*100000,1)</f>
        <v>1002</v>
      </c>
      <c r="U328" s="54">
        <f>ROUND(U135/人口!U14*100000,1)</f>
        <v>1013.8</v>
      </c>
      <c r="V328" s="54">
        <f>ROUND(V135/人口!V14*100000,1)</f>
        <v>989.2</v>
      </c>
      <c r="W328" s="54">
        <f>ROUND(W135/人口!W14*100000,1)</f>
        <v>984.2</v>
      </c>
      <c r="X328" s="54">
        <f>ROUND(X135/人口!X14*100000,1)</f>
        <v>981.7</v>
      </c>
      <c r="Y328" s="54">
        <f>ROUND(Y135/人口!Y14*100000,1)</f>
        <v>986.8</v>
      </c>
      <c r="Z328" s="55">
        <f>ROUND(Z135/人口!Z14*100000,1)</f>
        <v>1017</v>
      </c>
    </row>
    <row r="329" spans="1:26" x14ac:dyDescent="0.15">
      <c r="A329" s="52" t="s">
        <v>7</v>
      </c>
      <c r="B329" s="56">
        <f>ROUND(B136/人口!B15*100000,1)</f>
        <v>1422.5</v>
      </c>
      <c r="C329" s="54">
        <f>ROUND(C136/人口!C15*100000,1)</f>
        <v>1466.7</v>
      </c>
      <c r="D329" s="54">
        <f>ROUND(D136/人口!D15*100000,1)</f>
        <v>1364.7</v>
      </c>
      <c r="E329" s="54">
        <f>ROUND(E136/人口!E15*100000,1)</f>
        <v>1292.0999999999999</v>
      </c>
      <c r="F329" s="54">
        <f>ROUND(F136/人口!F15*100000,1)</f>
        <v>1259.9000000000001</v>
      </c>
      <c r="G329" s="54">
        <f>ROUND(G136/人口!G15*100000,1)</f>
        <v>1181.4000000000001</v>
      </c>
      <c r="H329" s="57">
        <f>ROUND(H136/人口!H15*100000,1)</f>
        <v>1125.7</v>
      </c>
      <c r="I329" s="54">
        <f>ROUND(I136/人口!I15*100000,1)</f>
        <v>1022.1</v>
      </c>
      <c r="J329" s="54">
        <f>ROUND(J136/人口!J15*100000,1)</f>
        <v>999.1</v>
      </c>
      <c r="K329" s="54">
        <f>ROUND(K136/人口!K15*100000,1)</f>
        <v>1033.0999999999999</v>
      </c>
      <c r="L329" s="54">
        <f>ROUND(L136/人口!L15*100000,1)</f>
        <v>1003.7</v>
      </c>
      <c r="M329" s="54">
        <f>ROUND(M136/人口!M15*100000,1)</f>
        <v>1004.6</v>
      </c>
      <c r="N329" s="54">
        <f>ROUND(N136/人口!N15*100000,1)</f>
        <v>985.7</v>
      </c>
      <c r="O329" s="54">
        <f>ROUND(O136/人口!O15*100000,1)</f>
        <v>976.6</v>
      </c>
      <c r="P329" s="54">
        <f>ROUND(P136/人口!P15*100000,1)</f>
        <v>1005.6</v>
      </c>
      <c r="Q329" s="54">
        <f>ROUND(Q136/人口!Q15*100000,1)</f>
        <v>968.9</v>
      </c>
      <c r="R329" s="54">
        <f>ROUND(R136/人口!R15*100000,1)</f>
        <v>966.4</v>
      </c>
      <c r="S329" s="54">
        <f>ROUND(S136/人口!S15*100000,1)</f>
        <v>969.5</v>
      </c>
      <c r="T329" s="54">
        <f>ROUND(T136/人口!T15*100000,1)</f>
        <v>963.3</v>
      </c>
      <c r="U329" s="54">
        <f>ROUND(U136/人口!U15*100000,1)</f>
        <v>995.3</v>
      </c>
      <c r="V329" s="54">
        <f>ROUND(V136/人口!V15*100000,1)</f>
        <v>942.8</v>
      </c>
      <c r="W329" s="54">
        <f>ROUND(W136/人口!W15*100000,1)</f>
        <v>941.2</v>
      </c>
      <c r="X329" s="54">
        <f>ROUND(X136/人口!X15*100000,1)</f>
        <v>927.9</v>
      </c>
      <c r="Y329" s="54">
        <f>ROUND(Y136/人口!Y15*100000,1)</f>
        <v>923.7</v>
      </c>
      <c r="Z329" s="55">
        <f>ROUND(Z136/人口!Z15*100000,1)</f>
        <v>972</v>
      </c>
    </row>
    <row r="330" spans="1:26" x14ac:dyDescent="0.15">
      <c r="A330" s="52" t="s">
        <v>15</v>
      </c>
      <c r="B330" s="56"/>
      <c r="C330" s="54"/>
      <c r="D330" s="54"/>
      <c r="E330" s="54"/>
      <c r="F330" s="54"/>
      <c r="G330" s="54"/>
      <c r="H330" s="54"/>
      <c r="I330" s="54"/>
      <c r="J330" s="54"/>
      <c r="K330" s="54"/>
      <c r="L330" s="54">
        <f>ROUND(L137/人口!L16*100000,1)</f>
        <v>673.6</v>
      </c>
      <c r="M330" s="54">
        <f>ROUND(M137/人口!M16*100000,1)</f>
        <v>649.29999999999995</v>
      </c>
      <c r="N330" s="54">
        <f>ROUND(N137/人口!N16*100000,1)</f>
        <v>647</v>
      </c>
      <c r="O330" s="54">
        <f>ROUND(O137/人口!O16*100000,1)</f>
        <v>651.4</v>
      </c>
      <c r="P330" s="54">
        <f>ROUND(P137/人口!P16*100000,1)</f>
        <v>649.1</v>
      </c>
      <c r="Q330" s="57">
        <f>ROUND(Q137/人口!Q16*100000,1)</f>
        <v>633.79999999999995</v>
      </c>
      <c r="R330" s="54">
        <f>ROUND(R137/人口!R16*100000,1)</f>
        <v>642</v>
      </c>
      <c r="S330" s="54">
        <f>ROUND(S137/人口!S16*100000,1)</f>
        <v>660.4</v>
      </c>
      <c r="T330" s="54">
        <f>ROUND(T137/人口!T16*100000,1)</f>
        <v>670.1</v>
      </c>
      <c r="U330" s="54">
        <f>ROUND(U137/人口!U16*100000,1)</f>
        <v>678.8</v>
      </c>
      <c r="V330" s="54">
        <f>ROUND(V137/人口!V16*100000,1)</f>
        <v>664.6</v>
      </c>
      <c r="W330" s="54">
        <f>ROUND(W137/人口!W16*100000,1)</f>
        <v>686.7</v>
      </c>
      <c r="X330" s="54">
        <f>ROUND(X137/人口!X16*100000,1)</f>
        <v>677.7</v>
      </c>
      <c r="Y330" s="54">
        <f>ROUND(Y137/人口!Y16*100000,1)</f>
        <v>682.9</v>
      </c>
      <c r="Z330" s="55">
        <f>ROUND(Z137/人口!Z16*100000,1)</f>
        <v>696.4</v>
      </c>
    </row>
    <row r="331" spans="1:26" x14ac:dyDescent="0.15">
      <c r="A331" s="52" t="s">
        <v>8</v>
      </c>
      <c r="B331" s="56">
        <f>ROUND(B138/人口!B17*100000,1)</f>
        <v>1056</v>
      </c>
      <c r="C331" s="54">
        <f>ROUND(C138/人口!C17*100000,1)</f>
        <v>1023.3</v>
      </c>
      <c r="D331" s="54">
        <f>ROUND(D138/人口!D17*100000,1)</f>
        <v>997.8</v>
      </c>
      <c r="E331" s="54">
        <f>ROUND(E138/人口!E17*100000,1)</f>
        <v>935</v>
      </c>
      <c r="F331" s="54">
        <f>ROUND(F138/人口!F17*100000,1)</f>
        <v>877.7</v>
      </c>
      <c r="G331" s="54">
        <f>ROUND(G138/人口!G17*100000,1)</f>
        <v>822</v>
      </c>
      <c r="H331" s="54">
        <f>ROUND(H138/人口!H17*100000,1)</f>
        <v>813.2</v>
      </c>
      <c r="I331" s="57">
        <f>ROUND(I138/人口!I17*100000,1)</f>
        <v>773.2</v>
      </c>
      <c r="J331" s="54">
        <f>ROUND(J138/人口!J17*100000,1)</f>
        <v>766.6</v>
      </c>
      <c r="K331" s="54">
        <f>ROUND(K138/人口!K17*100000,1)</f>
        <v>781.6</v>
      </c>
      <c r="L331" s="54">
        <f>ROUND(L138/人口!L17*100000,1)</f>
        <v>762</v>
      </c>
      <c r="M331" s="54">
        <f>ROUND(M138/人口!M17*100000,1)</f>
        <v>760.6</v>
      </c>
      <c r="N331" s="54">
        <f>ROUND(N138/人口!N17*100000,1)</f>
        <v>765</v>
      </c>
      <c r="O331" s="54">
        <f>ROUND(O138/人口!O17*100000,1)</f>
        <v>761.5</v>
      </c>
      <c r="P331" s="54">
        <f>ROUND(P138/人口!P17*100000,1)</f>
        <v>776</v>
      </c>
      <c r="Q331" s="54">
        <f>ROUND(Q138/人口!Q17*100000,1)</f>
        <v>741.1</v>
      </c>
      <c r="R331" s="54">
        <f>ROUND(R138/人口!R17*100000,1)</f>
        <v>747.5</v>
      </c>
      <c r="S331" s="54">
        <f>ROUND(S138/人口!S17*100000,1)</f>
        <v>778.1</v>
      </c>
      <c r="T331" s="54">
        <f>ROUND(T138/人口!T17*100000,1)</f>
        <v>782.8</v>
      </c>
      <c r="U331" s="54">
        <f>ROUND(U138/人口!U17*100000,1)</f>
        <v>813.5</v>
      </c>
      <c r="V331" s="54">
        <f>ROUND(V138/人口!V17*100000,1)</f>
        <v>788.4</v>
      </c>
      <c r="W331" s="54">
        <f>ROUND(W138/人口!W17*100000,1)</f>
        <v>792</v>
      </c>
      <c r="X331" s="54">
        <f>ROUND(X138/人口!X17*100000,1)</f>
        <v>801.8</v>
      </c>
      <c r="Y331" s="54">
        <f>ROUND(Y138/人口!Y17*100000,1)</f>
        <v>807</v>
      </c>
      <c r="Z331" s="55">
        <f>ROUND(Z138/人口!Z17*100000,1)</f>
        <v>830.3</v>
      </c>
    </row>
    <row r="332" spans="1:26" x14ac:dyDescent="0.15">
      <c r="A332" s="52" t="s">
        <v>16</v>
      </c>
      <c r="B332" s="56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>
        <f>ROUND(O139/人口!O18*100000,1)</f>
        <v>1042.5</v>
      </c>
      <c r="P332" s="54">
        <f>ROUND(P139/人口!P18*100000,1)</f>
        <v>1047.5999999999999</v>
      </c>
      <c r="Q332" s="54">
        <f>ROUND(Q139/人口!Q18*100000,1)</f>
        <v>1021.8</v>
      </c>
      <c r="R332" s="57">
        <f>ROUND(R139/人口!R18*100000,1)</f>
        <v>1013.5</v>
      </c>
      <c r="S332" s="54">
        <f>ROUND(S139/人口!S18*100000,1)</f>
        <v>1013.5</v>
      </c>
      <c r="T332" s="54">
        <f>ROUND(T139/人口!T18*100000,1)</f>
        <v>1011.3</v>
      </c>
      <c r="U332" s="54">
        <f>ROUND(U139/人口!U18*100000,1)</f>
        <v>1017.4</v>
      </c>
      <c r="V332" s="54">
        <f>ROUND(V139/人口!V18*100000,1)</f>
        <v>1011.5</v>
      </c>
      <c r="W332" s="54">
        <f>ROUND(W139/人口!W18*100000,1)</f>
        <v>1002.4</v>
      </c>
      <c r="X332" s="54">
        <f>ROUND(X139/人口!X18*100000,1)</f>
        <v>1009.2</v>
      </c>
      <c r="Y332" s="54">
        <f>ROUND(Y139/人口!Y18*100000,1)</f>
        <v>1004.7</v>
      </c>
      <c r="Z332" s="55">
        <f>ROUND(Z139/人口!Z18*100000,1)</f>
        <v>1022.4</v>
      </c>
    </row>
    <row r="333" spans="1:26" x14ac:dyDescent="0.15">
      <c r="A333" s="52" t="s">
        <v>9</v>
      </c>
      <c r="B333" s="56">
        <f>ROUND(B140/人口!B19*100000,1)</f>
        <v>993.9</v>
      </c>
      <c r="C333" s="54">
        <f>ROUND(C140/人口!C19*100000,1)</f>
        <v>1006</v>
      </c>
      <c r="D333" s="54">
        <f>ROUND(D140/人口!D19*100000,1)</f>
        <v>959.4</v>
      </c>
      <c r="E333" s="54">
        <f>ROUND(E140/人口!E19*100000,1)</f>
        <v>876.2</v>
      </c>
      <c r="F333" s="54">
        <f>ROUND(F140/人口!F19*100000,1)</f>
        <v>786.9</v>
      </c>
      <c r="G333" s="54">
        <f>ROUND(G140/人口!G19*100000,1)</f>
        <v>750.5</v>
      </c>
      <c r="H333" s="54">
        <f>ROUND(H140/人口!H19*100000,1)</f>
        <v>745.3</v>
      </c>
      <c r="I333" s="54">
        <f>ROUND(I140/人口!I19*100000,1)</f>
        <v>705.3</v>
      </c>
      <c r="J333" s="57">
        <f>ROUND(J140/人口!J19*100000,1)</f>
        <v>702.6</v>
      </c>
      <c r="K333" s="54">
        <f>ROUND(K140/人口!K19*100000,1)</f>
        <v>713</v>
      </c>
      <c r="L333" s="54">
        <f>ROUND(L140/人口!L19*100000,1)</f>
        <v>705.2</v>
      </c>
      <c r="M333" s="54">
        <f>ROUND(M140/人口!M19*100000,1)</f>
        <v>708.1</v>
      </c>
      <c r="N333" s="54">
        <f>ROUND(N140/人口!N19*100000,1)</f>
        <v>705.7</v>
      </c>
      <c r="O333" s="54">
        <f>ROUND(O140/人口!O19*100000,1)</f>
        <v>699.7</v>
      </c>
      <c r="P333" s="54">
        <f>ROUND(P140/人口!P19*100000,1)</f>
        <v>700</v>
      </c>
      <c r="Q333" s="54">
        <f>ROUND(Q140/人口!Q19*100000,1)</f>
        <v>682.2</v>
      </c>
      <c r="R333" s="54">
        <f>ROUND(R140/人口!R19*100000,1)</f>
        <v>675</v>
      </c>
      <c r="S333" s="54">
        <f>ROUND(S140/人口!S19*100000,1)</f>
        <v>672.1</v>
      </c>
      <c r="T333" s="54">
        <f>ROUND(T140/人口!T19*100000,1)</f>
        <v>659.1</v>
      </c>
      <c r="U333" s="54">
        <f>ROUND(U140/人口!U19*100000,1)</f>
        <v>666.1</v>
      </c>
      <c r="V333" s="54">
        <f>ROUND(V140/人口!V19*100000,1)</f>
        <v>653.9</v>
      </c>
      <c r="W333" s="54">
        <f>ROUND(W140/人口!W19*100000,1)</f>
        <v>644.5</v>
      </c>
      <c r="X333" s="54">
        <f>ROUND(X140/人口!X19*100000,1)</f>
        <v>654.6</v>
      </c>
      <c r="Y333" s="54">
        <f>ROUND(Y140/人口!Y19*100000,1)</f>
        <v>654.6</v>
      </c>
      <c r="Z333" s="55">
        <f>ROUND(Z140/人口!Z19*100000,1)</f>
        <v>663.3</v>
      </c>
    </row>
    <row r="334" spans="1:26" x14ac:dyDescent="0.15">
      <c r="A334" s="52" t="s">
        <v>10</v>
      </c>
      <c r="B334" s="56">
        <f>ROUND(B141/人口!B20*100000,1)</f>
        <v>1533.5</v>
      </c>
      <c r="C334" s="54">
        <f>ROUND(C141/人口!C20*100000,1)</f>
        <v>1529</v>
      </c>
      <c r="D334" s="54">
        <f>ROUND(D141/人口!D20*100000,1)</f>
        <v>1393.6</v>
      </c>
      <c r="E334" s="54">
        <f>ROUND(E141/人口!E20*100000,1)</f>
        <v>1343.5</v>
      </c>
      <c r="F334" s="54">
        <f>ROUND(F141/人口!F20*100000,1)</f>
        <v>1230.5999999999999</v>
      </c>
      <c r="G334" s="54">
        <f>ROUND(G141/人口!G20*100000,1)</f>
        <v>1180.3</v>
      </c>
      <c r="H334" s="54">
        <f>ROUND(H141/人口!H20*100000,1)</f>
        <v>1079.0999999999999</v>
      </c>
      <c r="I334" s="54">
        <f>ROUND(I141/人口!I20*100000,1)</f>
        <v>970.8</v>
      </c>
      <c r="J334" s="54">
        <f>ROUND(J141/人口!J20*100000,1)</f>
        <v>929.9</v>
      </c>
      <c r="K334" s="57">
        <f>ROUND(K141/人口!K20*100000,1)</f>
        <v>934.3</v>
      </c>
      <c r="L334" s="54">
        <f>ROUND(L141/人口!L20*100000,1)</f>
        <v>1000.4</v>
      </c>
      <c r="M334" s="54">
        <f>ROUND(M141/人口!M20*100000,1)</f>
        <v>1014.9</v>
      </c>
      <c r="N334" s="54">
        <f>ROUND(N141/人口!N20*100000,1)</f>
        <v>1009.4</v>
      </c>
      <c r="O334" s="54">
        <f>ROUND(O141/人口!O20*100000,1)</f>
        <v>1009.3</v>
      </c>
      <c r="P334" s="54">
        <f>ROUND(P141/人口!P20*100000,1)</f>
        <v>1029</v>
      </c>
      <c r="Q334" s="54">
        <f>ROUND(Q141/人口!Q20*100000,1)</f>
        <v>1016.9</v>
      </c>
      <c r="R334" s="54">
        <f>ROUND(R141/人口!R20*100000,1)</f>
        <v>1019.2</v>
      </c>
      <c r="S334" s="54">
        <f>ROUND(S141/人口!S20*100000,1)</f>
        <v>1029.5</v>
      </c>
      <c r="T334" s="54">
        <f>ROUND(T141/人口!T20*100000,1)</f>
        <v>1037.9000000000001</v>
      </c>
      <c r="U334" s="54">
        <f>ROUND(U141/人口!U20*100000,1)</f>
        <v>1047.8</v>
      </c>
      <c r="V334" s="54">
        <f>ROUND(V141/人口!V20*100000,1)</f>
        <v>1033.3</v>
      </c>
      <c r="W334" s="54">
        <f>ROUND(W141/人口!W20*100000,1)</f>
        <v>1058</v>
      </c>
      <c r="X334" s="54">
        <f>ROUND(X141/人口!X20*100000,1)</f>
        <v>1065.0999999999999</v>
      </c>
      <c r="Y334" s="54">
        <f>ROUND(Y141/人口!Y20*100000,1)</f>
        <v>1073.2</v>
      </c>
      <c r="Z334" s="55">
        <f>ROUND(Z141/人口!Z20*100000,1)</f>
        <v>1088.9000000000001</v>
      </c>
    </row>
    <row r="335" spans="1:26" x14ac:dyDescent="0.15">
      <c r="A335" s="52" t="s">
        <v>11</v>
      </c>
      <c r="B335" s="56">
        <f>ROUND(B142/人口!B21*100000,1)</f>
        <v>1430.4</v>
      </c>
      <c r="C335" s="54">
        <f>ROUND(C142/人口!C21*100000,1)</f>
        <v>1437.2</v>
      </c>
      <c r="D335" s="54">
        <f>ROUND(D142/人口!D21*100000,1)</f>
        <v>1240.8</v>
      </c>
      <c r="E335" s="54">
        <f>ROUND(E142/人口!E21*100000,1)</f>
        <v>1093.7</v>
      </c>
      <c r="F335" s="54">
        <f>ROUND(F142/人口!F21*100000,1)</f>
        <v>1032.5</v>
      </c>
      <c r="G335" s="54">
        <f>ROUND(G142/人口!G21*100000,1)</f>
        <v>976.2</v>
      </c>
      <c r="H335" s="54">
        <f>ROUND(H142/人口!H21*100000,1)</f>
        <v>938.7</v>
      </c>
      <c r="I335" s="54">
        <f>ROUND(I142/人口!I21*100000,1)</f>
        <v>894</v>
      </c>
      <c r="J335" s="54">
        <f>ROUND(J142/人口!J21*100000,1)</f>
        <v>881.9</v>
      </c>
      <c r="K335" s="54">
        <f>ROUND(K142/人口!K21*100000,1)</f>
        <v>884.9</v>
      </c>
      <c r="L335" s="57">
        <f>ROUND(L142/人口!L21*100000,1)</f>
        <v>874.1</v>
      </c>
      <c r="M335" s="54">
        <f>ROUND(M142/人口!M21*100000,1)</f>
        <v>873.7</v>
      </c>
      <c r="N335" s="54">
        <f>ROUND(N142/人口!N21*100000,1)</f>
        <v>857.1</v>
      </c>
      <c r="O335" s="54">
        <f>ROUND(O142/人口!O21*100000,1)</f>
        <v>849.6</v>
      </c>
      <c r="P335" s="54">
        <f>ROUND(P142/人口!P21*100000,1)</f>
        <v>855.8</v>
      </c>
      <c r="Q335" s="54">
        <f>ROUND(Q142/人口!Q21*100000,1)</f>
        <v>848.3</v>
      </c>
      <c r="R335" s="54">
        <f>ROUND(R142/人口!R21*100000,1)</f>
        <v>855.3</v>
      </c>
      <c r="S335" s="54">
        <f>ROUND(S142/人口!S21*100000,1)</f>
        <v>844.4</v>
      </c>
      <c r="T335" s="54">
        <f>ROUND(T142/人口!T21*100000,1)</f>
        <v>835.5</v>
      </c>
      <c r="U335" s="54">
        <f>ROUND(U142/人口!U21*100000,1)</f>
        <v>853.6</v>
      </c>
      <c r="V335" s="54">
        <f>ROUND(V142/人口!V21*100000,1)</f>
        <v>826.1</v>
      </c>
      <c r="W335" s="54">
        <f>ROUND(W142/人口!W21*100000,1)</f>
        <v>821.6</v>
      </c>
      <c r="X335" s="54">
        <f>ROUND(X142/人口!X21*100000,1)</f>
        <v>821.5</v>
      </c>
      <c r="Y335" s="54">
        <f>ROUND(Y142/人口!Y21*100000,1)</f>
        <v>822.3</v>
      </c>
      <c r="Z335" s="55">
        <f>ROUND(Z142/人口!Z21*100000,1)</f>
        <v>840.4</v>
      </c>
    </row>
    <row r="336" spans="1:26" x14ac:dyDescent="0.15">
      <c r="A336" s="59" t="s">
        <v>17</v>
      </c>
      <c r="B336" s="60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>
        <f>ROUND(R143/人口!R22*100000,1)</f>
        <v>1157.2</v>
      </c>
      <c r="S336" s="62">
        <f>ROUND(S143/人口!S22*100000,1)</f>
        <v>1161.9000000000001</v>
      </c>
      <c r="T336" s="61">
        <f>ROUND(T143/人口!T22*100000,1)</f>
        <v>1161.5999999999999</v>
      </c>
      <c r="U336" s="62">
        <f>ROUND(U143/人口!U22*100000,1)</f>
        <v>1165</v>
      </c>
      <c r="V336" s="61">
        <f>ROUND(V143/人口!V22*100000,1)</f>
        <v>1170.3</v>
      </c>
      <c r="W336" s="62">
        <f>ROUND(W143/人口!W22*100000,1)</f>
        <v>1174.0999999999999</v>
      </c>
      <c r="X336" s="61">
        <f>ROUND(X143/人口!X22*100000,1)</f>
        <v>1183.5</v>
      </c>
      <c r="Y336" s="62">
        <f>ROUND(Y143/人口!Y22*100000,1)</f>
        <v>1186.5999999999999</v>
      </c>
      <c r="Z336" s="63">
        <f>ROUND(Z143/人口!Z22*100000,1)</f>
        <v>1178.4000000000001</v>
      </c>
    </row>
  </sheetData>
  <mergeCells count="12">
    <mergeCell ref="B169:F169"/>
    <mergeCell ref="G169:H169"/>
    <mergeCell ref="B145:F145"/>
    <mergeCell ref="G145:H145"/>
    <mergeCell ref="M145:N145"/>
    <mergeCell ref="K145:L145"/>
    <mergeCell ref="B97:F97"/>
    <mergeCell ref="G97:H97"/>
    <mergeCell ref="B121:F121"/>
    <mergeCell ref="G121:H121"/>
    <mergeCell ref="I121:Z121"/>
    <mergeCell ref="I97:Z97"/>
  </mergeCells>
  <phoneticPr fontId="1"/>
  <pageMargins left="0.7" right="0.7" top="0.75" bottom="0.75" header="0.3" footer="0.3"/>
  <pageSetup paperSize="9" scale="49" fitToHeight="0" orientation="portrait" r:id="rId1"/>
  <rowBreaks count="1" manualBreakCount="1">
    <brk id="21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118"/>
  <sheetViews>
    <sheetView workbookViewId="0"/>
  </sheetViews>
  <sheetFormatPr defaultRowHeight="13.5" x14ac:dyDescent="0.15"/>
  <sheetData>
    <row r="1" spans="1:16" x14ac:dyDescent="0.15">
      <c r="A1" t="s">
        <v>628</v>
      </c>
      <c r="B1" t="s">
        <v>22</v>
      </c>
      <c r="C1" t="s">
        <v>629</v>
      </c>
    </row>
    <row r="2" spans="1:16" x14ac:dyDescent="0.15">
      <c r="A2" t="s">
        <v>630</v>
      </c>
    </row>
    <row r="3" spans="1:16" x14ac:dyDescent="0.15">
      <c r="B3" t="s">
        <v>102</v>
      </c>
      <c r="C3" t="s">
        <v>398</v>
      </c>
      <c r="F3" t="s">
        <v>546</v>
      </c>
      <c r="G3" t="s">
        <v>400</v>
      </c>
      <c r="J3" t="s">
        <v>563</v>
      </c>
      <c r="K3" t="s">
        <v>401</v>
      </c>
      <c r="L3" t="s">
        <v>395</v>
      </c>
      <c r="M3" t="s">
        <v>602</v>
      </c>
      <c r="N3" t="s">
        <v>581</v>
      </c>
      <c r="O3" t="s">
        <v>603</v>
      </c>
      <c r="P3" t="s">
        <v>605</v>
      </c>
    </row>
    <row r="4" spans="1:16" x14ac:dyDescent="0.15">
      <c r="C4" t="s">
        <v>102</v>
      </c>
      <c r="D4" t="s">
        <v>394</v>
      </c>
      <c r="E4" t="s">
        <v>395</v>
      </c>
      <c r="G4" t="s">
        <v>102</v>
      </c>
      <c r="H4" t="s">
        <v>418</v>
      </c>
      <c r="I4" t="s">
        <v>395</v>
      </c>
      <c r="L4" t="s">
        <v>575</v>
      </c>
      <c r="M4" t="s">
        <v>575</v>
      </c>
    </row>
    <row r="7" spans="1:16" x14ac:dyDescent="0.15">
      <c r="A7" t="s">
        <v>284</v>
      </c>
      <c r="B7">
        <v>1578254</v>
      </c>
      <c r="C7">
        <v>342194</v>
      </c>
      <c r="D7">
        <v>254364</v>
      </c>
      <c r="E7">
        <v>87830</v>
      </c>
      <c r="F7">
        <v>1798</v>
      </c>
      <c r="G7">
        <v>7208</v>
      </c>
      <c r="H7">
        <v>93</v>
      </c>
      <c r="I7">
        <v>7115</v>
      </c>
      <c r="J7">
        <v>328888</v>
      </c>
      <c r="K7">
        <v>898166</v>
      </c>
      <c r="L7">
        <v>1323797</v>
      </c>
      <c r="M7">
        <v>149199</v>
      </c>
      <c r="N7">
        <v>931040</v>
      </c>
      <c r="O7">
        <v>192814</v>
      </c>
      <c r="P7">
        <v>850866</v>
      </c>
    </row>
    <row r="8" spans="1:16" x14ac:dyDescent="0.15">
      <c r="A8" t="s">
        <v>104</v>
      </c>
      <c r="B8">
        <v>97555</v>
      </c>
      <c r="C8">
        <v>20722</v>
      </c>
      <c r="D8">
        <v>13671</v>
      </c>
      <c r="E8">
        <v>7051</v>
      </c>
      <c r="F8">
        <v>90</v>
      </c>
      <c r="G8">
        <v>359</v>
      </c>
      <c r="H8" t="s">
        <v>31</v>
      </c>
      <c r="I8">
        <v>359</v>
      </c>
      <c r="J8">
        <v>23026</v>
      </c>
      <c r="K8">
        <v>53358</v>
      </c>
      <c r="L8">
        <v>83884</v>
      </c>
      <c r="M8">
        <v>10486</v>
      </c>
      <c r="N8">
        <v>58965</v>
      </c>
      <c r="O8">
        <v>2889</v>
      </c>
      <c r="P8">
        <v>48793</v>
      </c>
    </row>
    <row r="9" spans="1:16" x14ac:dyDescent="0.15">
      <c r="A9" t="s">
        <v>105</v>
      </c>
      <c r="B9">
        <v>18058</v>
      </c>
      <c r="C9">
        <v>4563</v>
      </c>
      <c r="D9">
        <v>3053</v>
      </c>
      <c r="E9">
        <v>1510</v>
      </c>
      <c r="F9">
        <v>20</v>
      </c>
      <c r="G9">
        <v>66</v>
      </c>
      <c r="H9" t="s">
        <v>31</v>
      </c>
      <c r="I9">
        <v>66</v>
      </c>
      <c r="J9">
        <v>2799</v>
      </c>
      <c r="K9">
        <v>10610</v>
      </c>
      <c r="L9">
        <v>15005</v>
      </c>
      <c r="M9">
        <v>1248</v>
      </c>
      <c r="N9">
        <v>9431</v>
      </c>
      <c r="O9">
        <v>1753</v>
      </c>
      <c r="P9">
        <v>11009</v>
      </c>
    </row>
    <row r="10" spans="1:16" x14ac:dyDescent="0.15">
      <c r="A10" t="s">
        <v>106</v>
      </c>
      <c r="B10">
        <v>17856</v>
      </c>
      <c r="C10">
        <v>4490</v>
      </c>
      <c r="D10">
        <v>3765</v>
      </c>
      <c r="E10">
        <v>725</v>
      </c>
      <c r="F10">
        <v>38</v>
      </c>
      <c r="G10">
        <v>137</v>
      </c>
      <c r="H10" t="s">
        <v>31</v>
      </c>
      <c r="I10">
        <v>137</v>
      </c>
      <c r="J10">
        <v>2590</v>
      </c>
      <c r="K10">
        <v>10601</v>
      </c>
      <c r="L10">
        <v>14091</v>
      </c>
      <c r="M10">
        <v>752</v>
      </c>
      <c r="N10">
        <v>7931</v>
      </c>
      <c r="O10">
        <v>1119</v>
      </c>
      <c r="P10">
        <v>10007</v>
      </c>
    </row>
    <row r="11" spans="1:16" x14ac:dyDescent="0.15">
      <c r="A11" t="s">
        <v>107</v>
      </c>
      <c r="B11">
        <v>25500</v>
      </c>
      <c r="C11">
        <v>6283</v>
      </c>
      <c r="D11">
        <v>5271</v>
      </c>
      <c r="E11">
        <v>1012</v>
      </c>
      <c r="F11">
        <v>28</v>
      </c>
      <c r="G11">
        <v>62</v>
      </c>
      <c r="H11" t="s">
        <v>31</v>
      </c>
      <c r="I11">
        <v>62</v>
      </c>
      <c r="J11">
        <v>3065</v>
      </c>
      <c r="K11">
        <v>16062</v>
      </c>
      <c r="L11">
        <v>20229</v>
      </c>
      <c r="M11">
        <v>661</v>
      </c>
      <c r="N11">
        <v>14017</v>
      </c>
      <c r="O11">
        <v>4604</v>
      </c>
      <c r="P11">
        <v>13554</v>
      </c>
    </row>
    <row r="12" spans="1:16" x14ac:dyDescent="0.15">
      <c r="A12" t="s">
        <v>108</v>
      </c>
      <c r="B12">
        <v>15868</v>
      </c>
      <c r="C12">
        <v>4118</v>
      </c>
      <c r="D12">
        <v>3341</v>
      </c>
      <c r="E12">
        <v>777</v>
      </c>
      <c r="F12">
        <v>30</v>
      </c>
      <c r="G12">
        <v>58</v>
      </c>
      <c r="H12" t="s">
        <v>31</v>
      </c>
      <c r="I12">
        <v>58</v>
      </c>
      <c r="J12">
        <v>2350</v>
      </c>
      <c r="K12">
        <v>9312</v>
      </c>
      <c r="L12">
        <v>12527</v>
      </c>
      <c r="M12">
        <v>1211</v>
      </c>
      <c r="N12">
        <v>5712</v>
      </c>
      <c r="O12">
        <v>327</v>
      </c>
      <c r="P12">
        <v>8982</v>
      </c>
    </row>
    <row r="13" spans="1:16" x14ac:dyDescent="0.15">
      <c r="A13" t="s">
        <v>109</v>
      </c>
      <c r="B13">
        <v>15021</v>
      </c>
      <c r="C13">
        <v>3824</v>
      </c>
      <c r="D13">
        <v>3206</v>
      </c>
      <c r="E13">
        <v>618</v>
      </c>
      <c r="F13">
        <v>18</v>
      </c>
      <c r="G13">
        <v>50</v>
      </c>
      <c r="H13" t="s">
        <v>31</v>
      </c>
      <c r="I13">
        <v>50</v>
      </c>
      <c r="J13">
        <v>2080</v>
      </c>
      <c r="K13">
        <v>9049</v>
      </c>
      <c r="L13">
        <v>11815</v>
      </c>
      <c r="M13">
        <v>1025</v>
      </c>
      <c r="N13">
        <v>7178</v>
      </c>
      <c r="O13">
        <v>1625</v>
      </c>
      <c r="P13">
        <v>9526</v>
      </c>
    </row>
    <row r="14" spans="1:16" x14ac:dyDescent="0.15">
      <c r="A14" t="s">
        <v>110</v>
      </c>
      <c r="B14">
        <v>26344</v>
      </c>
      <c r="C14">
        <v>6587</v>
      </c>
      <c r="D14">
        <v>5578</v>
      </c>
      <c r="E14">
        <v>1009</v>
      </c>
      <c r="F14">
        <v>32</v>
      </c>
      <c r="G14">
        <v>134</v>
      </c>
      <c r="H14" t="s">
        <v>31</v>
      </c>
      <c r="I14">
        <v>134</v>
      </c>
      <c r="J14">
        <v>4000</v>
      </c>
      <c r="K14">
        <v>15591</v>
      </c>
      <c r="L14">
        <v>20766</v>
      </c>
      <c r="M14">
        <v>1209</v>
      </c>
      <c r="N14">
        <v>14460</v>
      </c>
      <c r="O14">
        <v>4391</v>
      </c>
      <c r="P14">
        <v>15487</v>
      </c>
    </row>
    <row r="15" spans="1:16" x14ac:dyDescent="0.15">
      <c r="A15" t="s">
        <v>111</v>
      </c>
      <c r="B15">
        <v>32428</v>
      </c>
      <c r="C15">
        <v>7462</v>
      </c>
      <c r="D15">
        <v>4745</v>
      </c>
      <c r="E15">
        <v>2717</v>
      </c>
      <c r="F15">
        <v>48</v>
      </c>
      <c r="G15">
        <v>128</v>
      </c>
      <c r="H15" t="s">
        <v>31</v>
      </c>
      <c r="I15">
        <v>128</v>
      </c>
      <c r="J15">
        <v>5809</v>
      </c>
      <c r="K15">
        <v>18981</v>
      </c>
      <c r="L15">
        <v>27683</v>
      </c>
      <c r="M15">
        <v>1469</v>
      </c>
      <c r="N15">
        <v>18169</v>
      </c>
      <c r="O15">
        <v>4502</v>
      </c>
      <c r="P15">
        <v>19957</v>
      </c>
    </row>
    <row r="16" spans="1:16" x14ac:dyDescent="0.15">
      <c r="A16" t="s">
        <v>112</v>
      </c>
      <c r="B16">
        <v>21673</v>
      </c>
      <c r="C16">
        <v>5224</v>
      </c>
      <c r="D16">
        <v>3598</v>
      </c>
      <c r="E16">
        <v>1626</v>
      </c>
      <c r="F16">
        <v>26</v>
      </c>
      <c r="G16">
        <v>115</v>
      </c>
      <c r="H16" t="s">
        <v>31</v>
      </c>
      <c r="I16">
        <v>115</v>
      </c>
      <c r="J16">
        <v>4118</v>
      </c>
      <c r="K16">
        <v>12190</v>
      </c>
      <c r="L16">
        <v>18075</v>
      </c>
      <c r="M16">
        <v>1470</v>
      </c>
      <c r="N16">
        <v>10586</v>
      </c>
      <c r="O16">
        <v>3108</v>
      </c>
      <c r="P16">
        <v>13217</v>
      </c>
    </row>
    <row r="17" spans="1:16" x14ac:dyDescent="0.15">
      <c r="A17" t="s">
        <v>113</v>
      </c>
      <c r="B17">
        <v>24817</v>
      </c>
      <c r="C17">
        <v>5213</v>
      </c>
      <c r="D17">
        <v>3486</v>
      </c>
      <c r="E17">
        <v>1727</v>
      </c>
      <c r="F17">
        <v>48</v>
      </c>
      <c r="G17">
        <v>69</v>
      </c>
      <c r="H17" t="s">
        <v>31</v>
      </c>
      <c r="I17">
        <v>69</v>
      </c>
      <c r="J17">
        <v>4858</v>
      </c>
      <c r="K17">
        <v>14629</v>
      </c>
      <c r="L17">
        <v>21331</v>
      </c>
      <c r="M17">
        <v>708</v>
      </c>
      <c r="N17">
        <v>14191</v>
      </c>
      <c r="O17">
        <v>4115</v>
      </c>
      <c r="P17">
        <v>15625</v>
      </c>
    </row>
    <row r="18" spans="1:16" x14ac:dyDescent="0.15">
      <c r="A18" t="s">
        <v>114</v>
      </c>
      <c r="B18">
        <v>62569</v>
      </c>
      <c r="C18">
        <v>14609</v>
      </c>
      <c r="D18">
        <v>11952</v>
      </c>
      <c r="E18">
        <v>2657</v>
      </c>
      <c r="F18">
        <v>30</v>
      </c>
      <c r="G18">
        <v>191</v>
      </c>
      <c r="H18" t="s">
        <v>31</v>
      </c>
      <c r="I18">
        <v>191</v>
      </c>
      <c r="J18">
        <v>12483</v>
      </c>
      <c r="K18">
        <v>35256</v>
      </c>
      <c r="L18">
        <v>50617</v>
      </c>
      <c r="M18">
        <v>4820</v>
      </c>
      <c r="N18">
        <v>41098</v>
      </c>
      <c r="O18">
        <v>4960</v>
      </c>
      <c r="P18">
        <v>33487</v>
      </c>
    </row>
    <row r="19" spans="1:16" x14ac:dyDescent="0.15">
      <c r="A19" t="s">
        <v>115</v>
      </c>
      <c r="B19">
        <v>56992</v>
      </c>
      <c r="C19">
        <v>12880</v>
      </c>
      <c r="D19">
        <v>9543</v>
      </c>
      <c r="E19">
        <v>3337</v>
      </c>
      <c r="F19">
        <v>58</v>
      </c>
      <c r="G19">
        <v>210</v>
      </c>
      <c r="H19" t="s">
        <v>31</v>
      </c>
      <c r="I19">
        <v>210</v>
      </c>
      <c r="J19">
        <v>9617</v>
      </c>
      <c r="K19">
        <v>34227</v>
      </c>
      <c r="L19">
        <v>47449</v>
      </c>
      <c r="M19">
        <v>4866</v>
      </c>
      <c r="N19">
        <v>34076</v>
      </c>
      <c r="O19">
        <v>4429</v>
      </c>
      <c r="P19">
        <v>31224</v>
      </c>
    </row>
    <row r="20" spans="1:16" x14ac:dyDescent="0.15">
      <c r="A20" t="s">
        <v>116</v>
      </c>
      <c r="B20">
        <v>127483</v>
      </c>
      <c r="C20">
        <v>23409</v>
      </c>
      <c r="D20">
        <v>12733</v>
      </c>
      <c r="E20">
        <v>10676</v>
      </c>
      <c r="F20">
        <v>145</v>
      </c>
      <c r="G20">
        <v>638</v>
      </c>
      <c r="H20" t="s">
        <v>31</v>
      </c>
      <c r="I20">
        <v>638</v>
      </c>
      <c r="J20">
        <v>21815</v>
      </c>
      <c r="K20">
        <v>81476</v>
      </c>
      <c r="L20">
        <v>114750</v>
      </c>
      <c r="M20">
        <v>10502</v>
      </c>
      <c r="N20">
        <v>73101</v>
      </c>
      <c r="O20">
        <v>9588</v>
      </c>
      <c r="P20">
        <v>74386</v>
      </c>
    </row>
    <row r="21" spans="1:16" x14ac:dyDescent="0.15">
      <c r="A21" t="s">
        <v>117</v>
      </c>
      <c r="B21">
        <v>74439</v>
      </c>
      <c r="C21">
        <v>13922</v>
      </c>
      <c r="D21">
        <v>11676</v>
      </c>
      <c r="E21">
        <v>2246</v>
      </c>
      <c r="F21">
        <v>69</v>
      </c>
      <c r="G21">
        <v>166</v>
      </c>
      <c r="H21" t="s">
        <v>31</v>
      </c>
      <c r="I21">
        <v>166</v>
      </c>
      <c r="J21">
        <v>13360</v>
      </c>
      <c r="K21">
        <v>46922</v>
      </c>
      <c r="L21">
        <v>62763</v>
      </c>
      <c r="M21">
        <v>6332</v>
      </c>
      <c r="N21">
        <v>47471</v>
      </c>
      <c r="O21">
        <v>14035</v>
      </c>
      <c r="P21">
        <v>37406</v>
      </c>
    </row>
    <row r="22" spans="1:16" x14ac:dyDescent="0.15">
      <c r="A22" t="s">
        <v>118</v>
      </c>
      <c r="B22">
        <v>29288</v>
      </c>
      <c r="C22">
        <v>6773</v>
      </c>
      <c r="D22">
        <v>5032</v>
      </c>
      <c r="E22">
        <v>1741</v>
      </c>
      <c r="F22">
        <v>36</v>
      </c>
      <c r="G22">
        <v>100</v>
      </c>
      <c r="H22" t="s">
        <v>31</v>
      </c>
      <c r="I22">
        <v>100</v>
      </c>
      <c r="J22">
        <v>5075</v>
      </c>
      <c r="K22">
        <v>17304</v>
      </c>
      <c r="L22">
        <v>24256</v>
      </c>
      <c r="M22">
        <v>1655</v>
      </c>
      <c r="N22">
        <v>17516</v>
      </c>
      <c r="O22">
        <v>3476</v>
      </c>
      <c r="P22">
        <v>16106</v>
      </c>
    </row>
    <row r="23" spans="1:16" x14ac:dyDescent="0.15">
      <c r="A23" t="s">
        <v>119</v>
      </c>
      <c r="B23">
        <v>17460</v>
      </c>
      <c r="C23">
        <v>3399</v>
      </c>
      <c r="D23">
        <v>2484</v>
      </c>
      <c r="E23">
        <v>915</v>
      </c>
      <c r="F23">
        <v>20</v>
      </c>
      <c r="G23">
        <v>106</v>
      </c>
      <c r="H23" t="s">
        <v>31</v>
      </c>
      <c r="I23">
        <v>106</v>
      </c>
      <c r="J23">
        <v>5252</v>
      </c>
      <c r="K23">
        <v>8683</v>
      </c>
      <c r="L23">
        <v>14976</v>
      </c>
      <c r="M23">
        <v>4475</v>
      </c>
      <c r="N23">
        <v>9213</v>
      </c>
      <c r="O23">
        <v>1765</v>
      </c>
      <c r="P23">
        <v>8489</v>
      </c>
    </row>
    <row r="24" spans="1:16" x14ac:dyDescent="0.15">
      <c r="A24" t="s">
        <v>120</v>
      </c>
      <c r="B24">
        <v>18880</v>
      </c>
      <c r="C24">
        <v>3817</v>
      </c>
      <c r="D24">
        <v>3054</v>
      </c>
      <c r="E24">
        <v>763</v>
      </c>
      <c r="F24">
        <v>18</v>
      </c>
      <c r="G24">
        <v>92</v>
      </c>
      <c r="H24" t="s">
        <v>31</v>
      </c>
      <c r="I24">
        <v>92</v>
      </c>
      <c r="J24">
        <v>4524</v>
      </c>
      <c r="K24">
        <v>10429</v>
      </c>
      <c r="L24">
        <v>15826</v>
      </c>
      <c r="M24">
        <v>2722</v>
      </c>
      <c r="N24">
        <v>10930</v>
      </c>
      <c r="O24">
        <v>1617</v>
      </c>
      <c r="P24">
        <v>10866</v>
      </c>
    </row>
    <row r="25" spans="1:16" x14ac:dyDescent="0.15">
      <c r="A25" t="s">
        <v>121</v>
      </c>
      <c r="B25">
        <v>11292</v>
      </c>
      <c r="C25">
        <v>2357</v>
      </c>
      <c r="D25">
        <v>1606</v>
      </c>
      <c r="E25">
        <v>751</v>
      </c>
      <c r="F25">
        <v>16</v>
      </c>
      <c r="G25">
        <v>60</v>
      </c>
      <c r="H25" t="s">
        <v>31</v>
      </c>
      <c r="I25">
        <v>60</v>
      </c>
      <c r="J25">
        <v>2316</v>
      </c>
      <c r="K25">
        <v>6543</v>
      </c>
      <c r="L25">
        <v>9686</v>
      </c>
      <c r="M25">
        <v>872</v>
      </c>
      <c r="N25">
        <v>5235</v>
      </c>
      <c r="O25">
        <v>2279</v>
      </c>
      <c r="P25">
        <v>7673</v>
      </c>
    </row>
    <row r="26" spans="1:16" x14ac:dyDescent="0.15">
      <c r="A26" t="s">
        <v>122</v>
      </c>
      <c r="B26">
        <v>11163</v>
      </c>
      <c r="C26">
        <v>2468</v>
      </c>
      <c r="D26">
        <v>2070</v>
      </c>
      <c r="E26">
        <v>398</v>
      </c>
      <c r="F26">
        <v>28</v>
      </c>
      <c r="G26">
        <v>50</v>
      </c>
      <c r="H26" t="s">
        <v>31</v>
      </c>
      <c r="I26">
        <v>50</v>
      </c>
      <c r="J26">
        <v>2233</v>
      </c>
      <c r="K26">
        <v>6384</v>
      </c>
      <c r="L26">
        <v>9093</v>
      </c>
      <c r="M26">
        <v>867</v>
      </c>
      <c r="N26">
        <v>5301</v>
      </c>
      <c r="O26" t="s">
        <v>31</v>
      </c>
      <c r="P26">
        <v>6813</v>
      </c>
    </row>
    <row r="27" spans="1:16" x14ac:dyDescent="0.15">
      <c r="A27" t="s">
        <v>123</v>
      </c>
      <c r="B27">
        <v>24350</v>
      </c>
      <c r="C27">
        <v>5025</v>
      </c>
      <c r="D27">
        <v>2447</v>
      </c>
      <c r="E27">
        <v>2578</v>
      </c>
      <c r="F27">
        <v>46</v>
      </c>
      <c r="G27">
        <v>74</v>
      </c>
      <c r="H27" t="s">
        <v>31</v>
      </c>
      <c r="I27">
        <v>74</v>
      </c>
      <c r="J27">
        <v>3875</v>
      </c>
      <c r="K27">
        <v>15330</v>
      </c>
      <c r="L27">
        <v>21903</v>
      </c>
      <c r="M27">
        <v>891</v>
      </c>
      <c r="N27">
        <v>12052</v>
      </c>
      <c r="O27">
        <v>3521</v>
      </c>
      <c r="P27">
        <v>17579</v>
      </c>
    </row>
    <row r="28" spans="1:16" x14ac:dyDescent="0.15">
      <c r="A28" t="s">
        <v>124</v>
      </c>
      <c r="B28">
        <v>20865</v>
      </c>
      <c r="C28">
        <v>4140</v>
      </c>
      <c r="D28">
        <v>3502</v>
      </c>
      <c r="E28">
        <v>638</v>
      </c>
      <c r="F28">
        <v>30</v>
      </c>
      <c r="G28">
        <v>137</v>
      </c>
      <c r="H28" t="s">
        <v>31</v>
      </c>
      <c r="I28">
        <v>137</v>
      </c>
      <c r="J28">
        <v>3462</v>
      </c>
      <c r="K28">
        <v>13096</v>
      </c>
      <c r="L28">
        <v>17363</v>
      </c>
      <c r="M28">
        <v>1261</v>
      </c>
      <c r="N28">
        <v>11951</v>
      </c>
      <c r="O28">
        <v>4404</v>
      </c>
      <c r="P28">
        <v>15108</v>
      </c>
    </row>
    <row r="29" spans="1:16" x14ac:dyDescent="0.15">
      <c r="A29" t="s">
        <v>125</v>
      </c>
      <c r="B29">
        <v>39228</v>
      </c>
      <c r="C29">
        <v>6933</v>
      </c>
      <c r="D29">
        <v>6459</v>
      </c>
      <c r="E29">
        <v>474</v>
      </c>
      <c r="F29">
        <v>48</v>
      </c>
      <c r="G29">
        <v>198</v>
      </c>
      <c r="H29" t="s">
        <v>31</v>
      </c>
      <c r="I29">
        <v>198</v>
      </c>
      <c r="J29">
        <v>10630</v>
      </c>
      <c r="K29">
        <v>21419</v>
      </c>
      <c r="L29">
        <v>32769</v>
      </c>
      <c r="M29">
        <v>7474</v>
      </c>
      <c r="N29">
        <v>23943</v>
      </c>
      <c r="O29">
        <v>9879</v>
      </c>
      <c r="P29">
        <v>21204</v>
      </c>
    </row>
    <row r="30" spans="1:16" x14ac:dyDescent="0.15">
      <c r="A30" t="s">
        <v>126</v>
      </c>
      <c r="B30">
        <v>67573</v>
      </c>
      <c r="C30">
        <v>13012</v>
      </c>
      <c r="D30">
        <v>9983</v>
      </c>
      <c r="E30">
        <v>3029</v>
      </c>
      <c r="F30">
        <v>64</v>
      </c>
      <c r="G30">
        <v>275</v>
      </c>
      <c r="H30" t="s">
        <v>31</v>
      </c>
      <c r="I30">
        <v>275</v>
      </c>
      <c r="J30">
        <v>13731</v>
      </c>
      <c r="K30">
        <v>40491</v>
      </c>
      <c r="L30">
        <v>57590</v>
      </c>
      <c r="M30">
        <v>8756</v>
      </c>
      <c r="N30">
        <v>41565</v>
      </c>
      <c r="O30">
        <v>8864</v>
      </c>
      <c r="P30">
        <v>39156</v>
      </c>
    </row>
    <row r="31" spans="1:16" x14ac:dyDescent="0.15">
      <c r="A31" t="s">
        <v>127</v>
      </c>
      <c r="B31">
        <v>20587</v>
      </c>
      <c r="C31">
        <v>4804</v>
      </c>
      <c r="D31">
        <v>3683</v>
      </c>
      <c r="E31">
        <v>1121</v>
      </c>
      <c r="F31">
        <v>24</v>
      </c>
      <c r="G31">
        <v>54</v>
      </c>
      <c r="H31" t="s">
        <v>31</v>
      </c>
      <c r="I31">
        <v>54</v>
      </c>
      <c r="J31">
        <v>4208</v>
      </c>
      <c r="K31">
        <v>11497</v>
      </c>
      <c r="L31">
        <v>16904</v>
      </c>
      <c r="M31">
        <v>1459</v>
      </c>
      <c r="N31">
        <v>11554</v>
      </c>
      <c r="O31">
        <v>3488</v>
      </c>
      <c r="P31">
        <v>12286</v>
      </c>
    </row>
    <row r="32" spans="1:16" x14ac:dyDescent="0.15">
      <c r="A32" t="s">
        <v>128</v>
      </c>
      <c r="B32">
        <v>14734</v>
      </c>
      <c r="C32">
        <v>2403</v>
      </c>
      <c r="D32">
        <v>1763</v>
      </c>
      <c r="E32">
        <v>640</v>
      </c>
      <c r="F32">
        <v>32</v>
      </c>
      <c r="G32">
        <v>102</v>
      </c>
      <c r="H32" t="s">
        <v>31</v>
      </c>
      <c r="I32">
        <v>102</v>
      </c>
      <c r="J32">
        <v>2762</v>
      </c>
      <c r="K32">
        <v>9435</v>
      </c>
      <c r="L32">
        <v>12971</v>
      </c>
      <c r="M32">
        <v>593</v>
      </c>
      <c r="N32">
        <v>7020</v>
      </c>
      <c r="O32">
        <v>2664</v>
      </c>
      <c r="P32">
        <v>10126</v>
      </c>
    </row>
    <row r="33" spans="1:16" x14ac:dyDescent="0.15">
      <c r="A33" t="s">
        <v>129</v>
      </c>
      <c r="B33">
        <v>36047</v>
      </c>
      <c r="C33">
        <v>6431</v>
      </c>
      <c r="D33">
        <v>3335</v>
      </c>
      <c r="E33">
        <v>3096</v>
      </c>
      <c r="F33">
        <v>36</v>
      </c>
      <c r="G33">
        <v>306</v>
      </c>
      <c r="H33" t="s">
        <v>31</v>
      </c>
      <c r="I33">
        <v>306</v>
      </c>
      <c r="J33">
        <v>6235</v>
      </c>
      <c r="K33">
        <v>23039</v>
      </c>
      <c r="L33">
        <v>32712</v>
      </c>
      <c r="M33">
        <v>2295</v>
      </c>
      <c r="N33">
        <v>21198</v>
      </c>
      <c r="O33">
        <v>4899</v>
      </c>
      <c r="P33">
        <v>21783</v>
      </c>
    </row>
    <row r="34" spans="1:16" x14ac:dyDescent="0.15">
      <c r="A34" t="s">
        <v>130</v>
      </c>
      <c r="B34">
        <v>108481</v>
      </c>
      <c r="C34">
        <v>19413</v>
      </c>
      <c r="D34">
        <v>14389</v>
      </c>
      <c r="E34">
        <v>5024</v>
      </c>
      <c r="F34">
        <v>78</v>
      </c>
      <c r="G34">
        <v>643</v>
      </c>
      <c r="H34" t="s">
        <v>31</v>
      </c>
      <c r="I34">
        <v>643</v>
      </c>
      <c r="J34">
        <v>23052</v>
      </c>
      <c r="K34">
        <v>65295</v>
      </c>
      <c r="L34">
        <v>94092</v>
      </c>
      <c r="M34">
        <v>10352</v>
      </c>
      <c r="N34">
        <v>76149</v>
      </c>
      <c r="O34">
        <v>14409</v>
      </c>
      <c r="P34">
        <v>67857</v>
      </c>
    </row>
    <row r="35" spans="1:16" x14ac:dyDescent="0.15">
      <c r="A35" t="s">
        <v>131</v>
      </c>
      <c r="B35">
        <v>63816</v>
      </c>
      <c r="C35">
        <v>11735</v>
      </c>
      <c r="D35">
        <v>10002</v>
      </c>
      <c r="E35">
        <v>1733</v>
      </c>
      <c r="F35">
        <v>54</v>
      </c>
      <c r="G35">
        <v>211</v>
      </c>
      <c r="H35" t="s">
        <v>31</v>
      </c>
      <c r="I35">
        <v>211</v>
      </c>
      <c r="J35">
        <v>14128</v>
      </c>
      <c r="K35">
        <v>37688</v>
      </c>
      <c r="L35">
        <v>53814</v>
      </c>
      <c r="M35">
        <v>7092</v>
      </c>
      <c r="N35">
        <v>44175</v>
      </c>
      <c r="O35">
        <v>6585</v>
      </c>
      <c r="P35">
        <v>34523</v>
      </c>
    </row>
    <row r="36" spans="1:16" x14ac:dyDescent="0.15">
      <c r="A36" t="s">
        <v>132</v>
      </c>
      <c r="B36">
        <v>16438</v>
      </c>
      <c r="C36">
        <v>2865</v>
      </c>
      <c r="D36">
        <v>1232</v>
      </c>
      <c r="E36">
        <v>1633</v>
      </c>
      <c r="F36">
        <v>13</v>
      </c>
      <c r="G36">
        <v>60</v>
      </c>
      <c r="H36" t="s">
        <v>31</v>
      </c>
      <c r="I36">
        <v>60</v>
      </c>
      <c r="J36">
        <v>3243</v>
      </c>
      <c r="K36">
        <v>10257</v>
      </c>
      <c r="L36">
        <v>15206</v>
      </c>
      <c r="M36">
        <v>987</v>
      </c>
      <c r="N36">
        <v>11562</v>
      </c>
      <c r="O36">
        <v>730</v>
      </c>
      <c r="P36">
        <v>9909</v>
      </c>
    </row>
    <row r="37" spans="1:16" x14ac:dyDescent="0.15">
      <c r="A37" t="s">
        <v>133</v>
      </c>
      <c r="B37">
        <v>14167</v>
      </c>
      <c r="C37">
        <v>2336</v>
      </c>
      <c r="D37">
        <v>1918</v>
      </c>
      <c r="E37">
        <v>418</v>
      </c>
      <c r="F37">
        <v>32</v>
      </c>
      <c r="G37">
        <v>166</v>
      </c>
      <c r="H37">
        <v>93</v>
      </c>
      <c r="I37">
        <v>73</v>
      </c>
      <c r="J37">
        <v>2784</v>
      </c>
      <c r="K37">
        <v>8849</v>
      </c>
      <c r="L37">
        <v>12156</v>
      </c>
      <c r="M37">
        <v>577</v>
      </c>
      <c r="N37">
        <v>7992</v>
      </c>
      <c r="O37">
        <v>2171</v>
      </c>
      <c r="P37">
        <v>9722</v>
      </c>
    </row>
    <row r="38" spans="1:16" x14ac:dyDescent="0.15">
      <c r="A38" t="s">
        <v>134</v>
      </c>
      <c r="B38">
        <v>8936</v>
      </c>
      <c r="C38">
        <v>2008</v>
      </c>
      <c r="D38">
        <v>844</v>
      </c>
      <c r="E38">
        <v>1164</v>
      </c>
      <c r="F38">
        <v>12</v>
      </c>
      <c r="G38">
        <v>34</v>
      </c>
      <c r="H38" t="s">
        <v>31</v>
      </c>
      <c r="I38">
        <v>34</v>
      </c>
      <c r="J38">
        <v>1754</v>
      </c>
      <c r="K38">
        <v>5128</v>
      </c>
      <c r="L38">
        <v>8092</v>
      </c>
      <c r="M38">
        <v>482</v>
      </c>
      <c r="N38">
        <v>4399</v>
      </c>
      <c r="O38">
        <v>1502</v>
      </c>
      <c r="P38">
        <v>4834</v>
      </c>
    </row>
    <row r="39" spans="1:16" x14ac:dyDescent="0.15">
      <c r="A39" t="s">
        <v>135</v>
      </c>
      <c r="B39">
        <v>11184</v>
      </c>
      <c r="C39">
        <v>2432</v>
      </c>
      <c r="D39">
        <v>1741</v>
      </c>
      <c r="E39">
        <v>691</v>
      </c>
      <c r="F39">
        <v>30</v>
      </c>
      <c r="G39">
        <v>33</v>
      </c>
      <c r="H39" t="s">
        <v>31</v>
      </c>
      <c r="I39">
        <v>33</v>
      </c>
      <c r="J39">
        <v>2300</v>
      </c>
      <c r="K39">
        <v>6389</v>
      </c>
      <c r="L39">
        <v>9443</v>
      </c>
      <c r="M39">
        <v>798</v>
      </c>
      <c r="N39">
        <v>4528</v>
      </c>
      <c r="O39">
        <v>1680</v>
      </c>
      <c r="P39">
        <v>6630</v>
      </c>
    </row>
    <row r="40" spans="1:16" x14ac:dyDescent="0.15">
      <c r="A40" t="s">
        <v>136</v>
      </c>
      <c r="B40">
        <v>29574</v>
      </c>
      <c r="C40">
        <v>5749</v>
      </c>
      <c r="D40">
        <v>5161</v>
      </c>
      <c r="E40">
        <v>588</v>
      </c>
      <c r="F40">
        <v>26</v>
      </c>
      <c r="G40">
        <v>216</v>
      </c>
      <c r="H40" t="s">
        <v>31</v>
      </c>
      <c r="I40">
        <v>216</v>
      </c>
      <c r="J40">
        <v>4881</v>
      </c>
      <c r="K40">
        <v>18702</v>
      </c>
      <c r="L40">
        <v>24413</v>
      </c>
      <c r="M40">
        <v>1737</v>
      </c>
      <c r="N40">
        <v>18830</v>
      </c>
      <c r="O40">
        <v>4528</v>
      </c>
      <c r="P40">
        <v>16946</v>
      </c>
    </row>
    <row r="41" spans="1:16" x14ac:dyDescent="0.15">
      <c r="A41" t="s">
        <v>137</v>
      </c>
      <c r="B41">
        <v>40941</v>
      </c>
      <c r="C41">
        <v>9195</v>
      </c>
      <c r="D41">
        <v>7682</v>
      </c>
      <c r="E41">
        <v>1513</v>
      </c>
      <c r="F41">
        <v>62</v>
      </c>
      <c r="G41">
        <v>155</v>
      </c>
      <c r="H41" t="s">
        <v>31</v>
      </c>
      <c r="I41">
        <v>155</v>
      </c>
      <c r="J41">
        <v>10330</v>
      </c>
      <c r="K41">
        <v>21199</v>
      </c>
      <c r="L41">
        <v>33259</v>
      </c>
      <c r="M41">
        <v>5087</v>
      </c>
      <c r="N41">
        <v>26460</v>
      </c>
      <c r="O41">
        <v>8157</v>
      </c>
      <c r="P41">
        <v>21786</v>
      </c>
    </row>
    <row r="42" spans="1:16" x14ac:dyDescent="0.15">
      <c r="A42" t="s">
        <v>138</v>
      </c>
      <c r="B42">
        <v>27273</v>
      </c>
      <c r="C42">
        <v>6070</v>
      </c>
      <c r="D42">
        <v>5672</v>
      </c>
      <c r="E42">
        <v>398</v>
      </c>
      <c r="F42">
        <v>40</v>
      </c>
      <c r="G42">
        <v>130</v>
      </c>
      <c r="H42" t="s">
        <v>31</v>
      </c>
      <c r="I42">
        <v>130</v>
      </c>
      <c r="J42">
        <v>9701</v>
      </c>
      <c r="K42">
        <v>11332</v>
      </c>
      <c r="L42">
        <v>21601</v>
      </c>
      <c r="M42">
        <v>5424</v>
      </c>
      <c r="N42">
        <v>16820</v>
      </c>
      <c r="O42">
        <v>2112</v>
      </c>
      <c r="P42">
        <v>12397</v>
      </c>
    </row>
    <row r="43" spans="1:16" x14ac:dyDescent="0.15">
      <c r="A43" t="s">
        <v>139</v>
      </c>
      <c r="B43">
        <v>15007</v>
      </c>
      <c r="C43">
        <v>3928</v>
      </c>
      <c r="D43">
        <v>3673</v>
      </c>
      <c r="E43">
        <v>255</v>
      </c>
      <c r="F43">
        <v>16</v>
      </c>
      <c r="G43">
        <v>49</v>
      </c>
      <c r="H43" t="s">
        <v>31</v>
      </c>
      <c r="I43">
        <v>49</v>
      </c>
      <c r="J43">
        <v>4334</v>
      </c>
      <c r="K43">
        <v>6680</v>
      </c>
      <c r="L43">
        <v>11334</v>
      </c>
      <c r="M43">
        <v>2528</v>
      </c>
      <c r="N43">
        <v>9228</v>
      </c>
      <c r="O43">
        <v>2114</v>
      </c>
      <c r="P43">
        <v>5994</v>
      </c>
    </row>
    <row r="44" spans="1:16" x14ac:dyDescent="0.15">
      <c r="A44" t="s">
        <v>140</v>
      </c>
      <c r="B44">
        <v>15448</v>
      </c>
      <c r="C44">
        <v>3430</v>
      </c>
      <c r="D44">
        <v>2721</v>
      </c>
      <c r="E44">
        <v>709</v>
      </c>
      <c r="F44">
        <v>18</v>
      </c>
      <c r="G44">
        <v>123</v>
      </c>
      <c r="H44" t="s">
        <v>31</v>
      </c>
      <c r="I44">
        <v>123</v>
      </c>
      <c r="J44">
        <v>2680</v>
      </c>
      <c r="K44">
        <v>9197</v>
      </c>
      <c r="L44">
        <v>12727</v>
      </c>
      <c r="M44">
        <v>1045</v>
      </c>
      <c r="N44">
        <v>7093</v>
      </c>
      <c r="O44">
        <v>2498</v>
      </c>
      <c r="P44">
        <v>9934</v>
      </c>
    </row>
    <row r="45" spans="1:16" x14ac:dyDescent="0.15">
      <c r="A45" t="s">
        <v>141</v>
      </c>
      <c r="B45">
        <v>22821</v>
      </c>
      <c r="C45">
        <v>5207</v>
      </c>
      <c r="D45">
        <v>4217</v>
      </c>
      <c r="E45">
        <v>990</v>
      </c>
      <c r="F45">
        <v>26</v>
      </c>
      <c r="G45">
        <v>153</v>
      </c>
      <c r="H45" t="s">
        <v>31</v>
      </c>
      <c r="I45">
        <v>153</v>
      </c>
      <c r="J45">
        <v>5129</v>
      </c>
      <c r="K45">
        <v>12306</v>
      </c>
      <c r="L45">
        <v>18604</v>
      </c>
      <c r="M45">
        <v>1760</v>
      </c>
      <c r="N45">
        <v>12034</v>
      </c>
      <c r="O45">
        <v>1824</v>
      </c>
      <c r="P45">
        <v>11034</v>
      </c>
    </row>
    <row r="46" spans="1:16" x14ac:dyDescent="0.15">
      <c r="A46" t="s">
        <v>142</v>
      </c>
      <c r="B46">
        <v>18621</v>
      </c>
      <c r="C46">
        <v>3677</v>
      </c>
      <c r="D46">
        <v>2064</v>
      </c>
      <c r="E46">
        <v>1613</v>
      </c>
      <c r="F46">
        <v>11</v>
      </c>
      <c r="G46">
        <v>170</v>
      </c>
      <c r="H46" t="s">
        <v>31</v>
      </c>
      <c r="I46">
        <v>170</v>
      </c>
      <c r="J46">
        <v>6802</v>
      </c>
      <c r="K46">
        <v>7961</v>
      </c>
      <c r="L46">
        <v>16557</v>
      </c>
      <c r="M46">
        <v>3634</v>
      </c>
      <c r="N46">
        <v>11090</v>
      </c>
      <c r="O46">
        <v>1552</v>
      </c>
      <c r="P46">
        <v>7340</v>
      </c>
    </row>
    <row r="47" spans="1:16" x14ac:dyDescent="0.15">
      <c r="A47" t="s">
        <v>143</v>
      </c>
      <c r="B47">
        <v>86812</v>
      </c>
      <c r="C47">
        <v>21585</v>
      </c>
      <c r="D47">
        <v>14126</v>
      </c>
      <c r="E47">
        <v>7459</v>
      </c>
      <c r="F47">
        <v>56</v>
      </c>
      <c r="G47">
        <v>315</v>
      </c>
      <c r="H47" t="s">
        <v>31</v>
      </c>
      <c r="I47">
        <v>315</v>
      </c>
      <c r="J47">
        <v>21493</v>
      </c>
      <c r="K47">
        <v>43363</v>
      </c>
      <c r="L47">
        <v>72686</v>
      </c>
      <c r="M47">
        <v>9597</v>
      </c>
      <c r="N47">
        <v>52387</v>
      </c>
      <c r="O47">
        <v>13870</v>
      </c>
      <c r="P47">
        <v>32356</v>
      </c>
    </row>
    <row r="48" spans="1:16" x14ac:dyDescent="0.15">
      <c r="A48" t="s">
        <v>144</v>
      </c>
      <c r="B48">
        <v>15114</v>
      </c>
      <c r="C48">
        <v>4284</v>
      </c>
      <c r="D48">
        <v>2726</v>
      </c>
      <c r="E48">
        <v>1558</v>
      </c>
      <c r="F48">
        <v>22</v>
      </c>
      <c r="G48">
        <v>30</v>
      </c>
      <c r="H48" t="s">
        <v>31</v>
      </c>
      <c r="I48">
        <v>30</v>
      </c>
      <c r="J48">
        <v>4350</v>
      </c>
      <c r="K48">
        <v>6428</v>
      </c>
      <c r="L48">
        <v>12388</v>
      </c>
      <c r="M48">
        <v>2424</v>
      </c>
      <c r="N48">
        <v>8109</v>
      </c>
      <c r="O48">
        <v>1896</v>
      </c>
      <c r="P48">
        <v>7157</v>
      </c>
    </row>
    <row r="49" spans="1:16" x14ac:dyDescent="0.15">
      <c r="A49" t="s">
        <v>145</v>
      </c>
      <c r="B49">
        <v>27124</v>
      </c>
      <c r="C49">
        <v>7990</v>
      </c>
      <c r="D49">
        <v>7277</v>
      </c>
      <c r="E49">
        <v>713</v>
      </c>
      <c r="F49">
        <v>38</v>
      </c>
      <c r="G49">
        <v>143</v>
      </c>
      <c r="H49" t="s">
        <v>31</v>
      </c>
      <c r="I49">
        <v>143</v>
      </c>
      <c r="J49">
        <v>6458</v>
      </c>
      <c r="K49">
        <v>12495</v>
      </c>
      <c r="L49">
        <v>19847</v>
      </c>
      <c r="M49">
        <v>3373</v>
      </c>
      <c r="N49">
        <v>14198</v>
      </c>
      <c r="O49">
        <v>3410</v>
      </c>
      <c r="P49">
        <v>11662</v>
      </c>
    </row>
    <row r="50" spans="1:16" x14ac:dyDescent="0.15">
      <c r="A50" t="s">
        <v>146</v>
      </c>
      <c r="B50">
        <v>35368</v>
      </c>
      <c r="C50">
        <v>8955</v>
      </c>
      <c r="D50">
        <v>7898</v>
      </c>
      <c r="E50">
        <v>1057</v>
      </c>
      <c r="F50">
        <v>48</v>
      </c>
      <c r="G50">
        <v>231</v>
      </c>
      <c r="H50" t="s">
        <v>31</v>
      </c>
      <c r="I50">
        <v>231</v>
      </c>
      <c r="J50">
        <v>9442</v>
      </c>
      <c r="K50">
        <v>16692</v>
      </c>
      <c r="L50">
        <v>27470</v>
      </c>
      <c r="M50">
        <v>4127</v>
      </c>
      <c r="N50">
        <v>21305</v>
      </c>
      <c r="O50">
        <v>4629</v>
      </c>
      <c r="P50">
        <v>13743</v>
      </c>
    </row>
    <row r="51" spans="1:16" x14ac:dyDescent="0.15">
      <c r="A51" t="s">
        <v>147</v>
      </c>
      <c r="B51">
        <v>20113</v>
      </c>
      <c r="C51">
        <v>5250</v>
      </c>
      <c r="D51">
        <v>5060</v>
      </c>
      <c r="E51">
        <v>190</v>
      </c>
      <c r="F51">
        <v>40</v>
      </c>
      <c r="G51">
        <v>50</v>
      </c>
      <c r="H51" t="s">
        <v>31</v>
      </c>
      <c r="I51">
        <v>50</v>
      </c>
      <c r="J51">
        <v>2904</v>
      </c>
      <c r="K51">
        <v>11869</v>
      </c>
      <c r="L51">
        <v>15053</v>
      </c>
      <c r="M51">
        <v>883</v>
      </c>
      <c r="N51">
        <v>11435</v>
      </c>
      <c r="O51">
        <v>2936</v>
      </c>
      <c r="P51">
        <v>7795</v>
      </c>
    </row>
    <row r="52" spans="1:16" x14ac:dyDescent="0.15">
      <c r="A52" t="s">
        <v>148</v>
      </c>
      <c r="B52">
        <v>19308</v>
      </c>
      <c r="C52">
        <v>5844</v>
      </c>
      <c r="D52">
        <v>3940</v>
      </c>
      <c r="E52">
        <v>1904</v>
      </c>
      <c r="F52">
        <v>30</v>
      </c>
      <c r="G52">
        <v>110</v>
      </c>
      <c r="H52" t="s">
        <v>31</v>
      </c>
      <c r="I52">
        <v>110</v>
      </c>
      <c r="J52">
        <v>3853</v>
      </c>
      <c r="K52">
        <v>9471</v>
      </c>
      <c r="L52">
        <v>15368</v>
      </c>
      <c r="M52">
        <v>1455</v>
      </c>
      <c r="N52">
        <v>9642</v>
      </c>
      <c r="O52">
        <v>1966</v>
      </c>
      <c r="P52">
        <v>9362</v>
      </c>
    </row>
    <row r="53" spans="1:16" x14ac:dyDescent="0.15">
      <c r="A53" t="s">
        <v>149</v>
      </c>
      <c r="B53">
        <v>34688</v>
      </c>
      <c r="C53">
        <v>9904</v>
      </c>
      <c r="D53">
        <v>7598</v>
      </c>
      <c r="E53">
        <v>2306</v>
      </c>
      <c r="F53">
        <v>44</v>
      </c>
      <c r="G53">
        <v>178</v>
      </c>
      <c r="H53" t="s">
        <v>31</v>
      </c>
      <c r="I53">
        <v>178</v>
      </c>
      <c r="J53">
        <v>9211</v>
      </c>
      <c r="K53">
        <v>15351</v>
      </c>
      <c r="L53">
        <v>27090</v>
      </c>
      <c r="M53">
        <v>4155</v>
      </c>
      <c r="N53">
        <v>19590</v>
      </c>
      <c r="O53">
        <v>3440</v>
      </c>
      <c r="P53">
        <v>13266</v>
      </c>
    </row>
    <row r="54" spans="1:16" x14ac:dyDescent="0.15">
      <c r="A54" t="s">
        <v>150</v>
      </c>
      <c r="B54">
        <v>18950</v>
      </c>
      <c r="C54">
        <v>5469</v>
      </c>
      <c r="D54">
        <v>3387</v>
      </c>
      <c r="E54">
        <v>2082</v>
      </c>
      <c r="F54">
        <v>24</v>
      </c>
      <c r="G54">
        <v>71</v>
      </c>
      <c r="H54" t="s">
        <v>31</v>
      </c>
      <c r="I54">
        <v>71</v>
      </c>
      <c r="J54">
        <v>3786</v>
      </c>
      <c r="K54">
        <v>9600</v>
      </c>
      <c r="L54">
        <v>15563</v>
      </c>
      <c r="M54">
        <v>1603</v>
      </c>
      <c r="N54">
        <v>10150</v>
      </c>
      <c r="O54">
        <v>2504</v>
      </c>
      <c r="P54">
        <v>6770</v>
      </c>
    </row>
    <row r="55" spans="1:16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  <c r="P55" t="s">
        <v>190</v>
      </c>
    </row>
    <row r="56" spans="1:16" x14ac:dyDescent="0.15">
      <c r="A56" t="s">
        <v>75</v>
      </c>
      <c r="B56">
        <v>79246</v>
      </c>
      <c r="C56">
        <v>7686</v>
      </c>
      <c r="D56">
        <v>2405</v>
      </c>
      <c r="E56">
        <v>5281</v>
      </c>
      <c r="F56">
        <v>99</v>
      </c>
      <c r="G56">
        <v>301</v>
      </c>
      <c r="H56" t="s">
        <v>31</v>
      </c>
      <c r="I56">
        <v>301</v>
      </c>
      <c r="J56">
        <v>11660</v>
      </c>
      <c r="K56">
        <v>59500</v>
      </c>
      <c r="L56">
        <v>76841</v>
      </c>
      <c r="M56">
        <v>5560</v>
      </c>
      <c r="N56">
        <v>50566</v>
      </c>
      <c r="O56">
        <v>6522</v>
      </c>
      <c r="P56">
        <v>55376</v>
      </c>
    </row>
    <row r="57" spans="1:16" x14ac:dyDescent="0.15">
      <c r="A57" t="s">
        <v>0</v>
      </c>
      <c r="B57">
        <v>37361</v>
      </c>
      <c r="C57">
        <v>7223</v>
      </c>
      <c r="D57">
        <v>5729</v>
      </c>
      <c r="E57">
        <v>1494</v>
      </c>
      <c r="F57">
        <v>8</v>
      </c>
      <c r="G57">
        <v>102</v>
      </c>
      <c r="H57" t="s">
        <v>31</v>
      </c>
      <c r="I57">
        <v>102</v>
      </c>
      <c r="J57">
        <v>8270</v>
      </c>
      <c r="K57">
        <v>21758</v>
      </c>
      <c r="L57">
        <v>31632</v>
      </c>
      <c r="M57">
        <v>4111</v>
      </c>
      <c r="N57">
        <v>25757</v>
      </c>
      <c r="O57">
        <v>969</v>
      </c>
      <c r="P57">
        <v>14157</v>
      </c>
    </row>
    <row r="58" spans="1:16" x14ac:dyDescent="0.15">
      <c r="A58" t="s">
        <v>1</v>
      </c>
      <c r="B58">
        <v>12895</v>
      </c>
      <c r="C58">
        <v>2680</v>
      </c>
      <c r="D58">
        <v>2118</v>
      </c>
      <c r="E58">
        <v>562</v>
      </c>
      <c r="F58">
        <v>10</v>
      </c>
      <c r="G58" t="s">
        <v>31</v>
      </c>
      <c r="H58" t="s">
        <v>31</v>
      </c>
      <c r="I58" t="s">
        <v>31</v>
      </c>
      <c r="J58">
        <v>1016</v>
      </c>
      <c r="K58">
        <v>9189</v>
      </c>
      <c r="L58">
        <v>10777</v>
      </c>
      <c r="M58">
        <v>268</v>
      </c>
      <c r="N58">
        <v>7051</v>
      </c>
      <c r="O58">
        <v>3039</v>
      </c>
      <c r="P58">
        <v>7143</v>
      </c>
    </row>
    <row r="59" spans="1:16" x14ac:dyDescent="0.15">
      <c r="A59" t="s">
        <v>18</v>
      </c>
      <c r="B59">
        <v>8045</v>
      </c>
      <c r="C59">
        <v>1193</v>
      </c>
      <c r="D59">
        <v>846</v>
      </c>
      <c r="E59">
        <v>347</v>
      </c>
      <c r="F59">
        <v>10</v>
      </c>
      <c r="G59">
        <v>20</v>
      </c>
      <c r="H59" t="s">
        <v>31</v>
      </c>
      <c r="I59">
        <v>20</v>
      </c>
      <c r="J59">
        <v>1382</v>
      </c>
      <c r="K59">
        <v>5440</v>
      </c>
      <c r="L59">
        <v>7199</v>
      </c>
      <c r="M59">
        <v>629</v>
      </c>
      <c r="N59">
        <v>6141</v>
      </c>
      <c r="O59">
        <v>1245</v>
      </c>
      <c r="P59">
        <v>5082</v>
      </c>
    </row>
    <row r="60" spans="1:16" x14ac:dyDescent="0.15">
      <c r="A60" t="s">
        <v>2</v>
      </c>
      <c r="B60">
        <v>9053</v>
      </c>
      <c r="C60">
        <v>1447</v>
      </c>
      <c r="D60">
        <v>1297</v>
      </c>
      <c r="E60">
        <v>150</v>
      </c>
      <c r="F60">
        <v>11</v>
      </c>
      <c r="G60">
        <v>50</v>
      </c>
      <c r="H60" t="s">
        <v>31</v>
      </c>
      <c r="I60">
        <v>50</v>
      </c>
      <c r="J60">
        <v>1125</v>
      </c>
      <c r="K60">
        <v>6420</v>
      </c>
      <c r="L60">
        <v>7756</v>
      </c>
      <c r="M60">
        <v>474</v>
      </c>
      <c r="N60">
        <v>5623</v>
      </c>
      <c r="O60">
        <v>679</v>
      </c>
      <c r="P60">
        <v>5096</v>
      </c>
    </row>
    <row r="61" spans="1:16" x14ac:dyDescent="0.15">
      <c r="A61" t="s">
        <v>3</v>
      </c>
      <c r="B61">
        <v>27879</v>
      </c>
      <c r="C61">
        <v>5457</v>
      </c>
      <c r="D61">
        <v>4867</v>
      </c>
      <c r="E61">
        <v>590</v>
      </c>
      <c r="F61">
        <v>26</v>
      </c>
      <c r="G61">
        <v>76</v>
      </c>
      <c r="H61" t="s">
        <v>31</v>
      </c>
      <c r="I61">
        <v>76</v>
      </c>
      <c r="J61">
        <v>3754</v>
      </c>
      <c r="K61">
        <v>18566</v>
      </c>
      <c r="L61">
        <v>23012</v>
      </c>
      <c r="M61">
        <v>993</v>
      </c>
      <c r="N61">
        <v>16717</v>
      </c>
      <c r="O61">
        <v>7155</v>
      </c>
      <c r="P61">
        <v>14108</v>
      </c>
    </row>
    <row r="62" spans="1:16" x14ac:dyDescent="0.15">
      <c r="A62" t="s">
        <v>4</v>
      </c>
      <c r="B62">
        <v>10648</v>
      </c>
      <c r="C62">
        <v>1458</v>
      </c>
      <c r="D62">
        <v>1257</v>
      </c>
      <c r="E62">
        <v>201</v>
      </c>
      <c r="F62">
        <v>12</v>
      </c>
      <c r="G62">
        <v>40</v>
      </c>
      <c r="H62" t="s">
        <v>31</v>
      </c>
      <c r="I62">
        <v>40</v>
      </c>
      <c r="J62">
        <v>1369</v>
      </c>
      <c r="K62">
        <v>7769</v>
      </c>
      <c r="L62">
        <v>9391</v>
      </c>
      <c r="M62">
        <v>772</v>
      </c>
      <c r="N62">
        <v>6740</v>
      </c>
      <c r="O62">
        <v>986</v>
      </c>
      <c r="P62">
        <v>6132</v>
      </c>
    </row>
    <row r="63" spans="1:16" x14ac:dyDescent="0.15">
      <c r="A63" t="s">
        <v>19</v>
      </c>
      <c r="B63">
        <v>7835</v>
      </c>
      <c r="C63">
        <v>1125</v>
      </c>
      <c r="D63">
        <v>578</v>
      </c>
      <c r="E63">
        <v>547</v>
      </c>
      <c r="F63">
        <v>6</v>
      </c>
      <c r="G63" t="s">
        <v>31</v>
      </c>
      <c r="H63" t="s">
        <v>31</v>
      </c>
      <c r="I63" t="s">
        <v>31</v>
      </c>
      <c r="J63">
        <v>2769</v>
      </c>
      <c r="K63">
        <v>3935</v>
      </c>
      <c r="L63">
        <v>7257</v>
      </c>
      <c r="M63">
        <v>1616</v>
      </c>
      <c r="N63">
        <v>4994</v>
      </c>
      <c r="O63">
        <v>895</v>
      </c>
      <c r="P63">
        <v>2480</v>
      </c>
    </row>
    <row r="64" spans="1:16" x14ac:dyDescent="0.15">
      <c r="A64" t="s">
        <v>12</v>
      </c>
      <c r="B64">
        <v>11038</v>
      </c>
      <c r="C64">
        <v>2558</v>
      </c>
      <c r="D64">
        <v>2338</v>
      </c>
      <c r="E64">
        <v>220</v>
      </c>
      <c r="F64">
        <v>8</v>
      </c>
      <c r="G64">
        <v>50</v>
      </c>
      <c r="H64" t="s">
        <v>31</v>
      </c>
      <c r="I64">
        <v>50</v>
      </c>
      <c r="J64">
        <v>2204</v>
      </c>
      <c r="K64">
        <v>6218</v>
      </c>
      <c r="L64">
        <v>8700</v>
      </c>
      <c r="M64">
        <v>630</v>
      </c>
      <c r="N64">
        <v>6600</v>
      </c>
      <c r="O64">
        <v>1087</v>
      </c>
      <c r="P64">
        <v>5107</v>
      </c>
    </row>
    <row r="65" spans="1:16" x14ac:dyDescent="0.15">
      <c r="A65" t="s">
        <v>13</v>
      </c>
      <c r="B65">
        <v>7758</v>
      </c>
      <c r="C65">
        <v>1024</v>
      </c>
      <c r="D65">
        <v>988</v>
      </c>
      <c r="E65">
        <v>36</v>
      </c>
      <c r="F65">
        <v>6</v>
      </c>
      <c r="G65">
        <v>100</v>
      </c>
      <c r="H65" t="s">
        <v>31</v>
      </c>
      <c r="I65">
        <v>100</v>
      </c>
      <c r="J65">
        <v>1941</v>
      </c>
      <c r="K65">
        <v>4687</v>
      </c>
      <c r="L65">
        <v>6770</v>
      </c>
      <c r="M65">
        <v>1212</v>
      </c>
      <c r="N65">
        <v>5265</v>
      </c>
      <c r="O65">
        <v>3155</v>
      </c>
      <c r="P65">
        <v>4278</v>
      </c>
    </row>
    <row r="66" spans="1:16" x14ac:dyDescent="0.15">
      <c r="A66" t="s">
        <v>14</v>
      </c>
      <c r="B66">
        <v>9195</v>
      </c>
      <c r="C66">
        <v>1859</v>
      </c>
      <c r="D66">
        <v>1598</v>
      </c>
      <c r="E66">
        <v>261</v>
      </c>
      <c r="F66">
        <v>10</v>
      </c>
      <c r="G66">
        <v>70</v>
      </c>
      <c r="H66" t="s">
        <v>31</v>
      </c>
      <c r="I66">
        <v>70</v>
      </c>
      <c r="J66">
        <v>2576</v>
      </c>
      <c r="K66">
        <v>4680</v>
      </c>
      <c r="L66">
        <v>7597</v>
      </c>
      <c r="M66">
        <v>1889</v>
      </c>
      <c r="N66">
        <v>4692</v>
      </c>
      <c r="O66">
        <v>3308</v>
      </c>
      <c r="P66">
        <v>4862</v>
      </c>
    </row>
    <row r="67" spans="1:16" x14ac:dyDescent="0.15">
      <c r="A67" t="s">
        <v>5</v>
      </c>
      <c r="B67">
        <v>25398</v>
      </c>
      <c r="C67">
        <v>4610</v>
      </c>
      <c r="D67">
        <v>3115</v>
      </c>
      <c r="E67">
        <v>1495</v>
      </c>
      <c r="F67">
        <v>12</v>
      </c>
      <c r="G67">
        <v>121</v>
      </c>
      <c r="H67" t="s">
        <v>31</v>
      </c>
      <c r="I67">
        <v>121</v>
      </c>
      <c r="J67">
        <v>3908</v>
      </c>
      <c r="K67">
        <v>16747</v>
      </c>
      <c r="L67">
        <v>22283</v>
      </c>
      <c r="M67">
        <v>2502</v>
      </c>
      <c r="N67">
        <v>15797</v>
      </c>
      <c r="O67">
        <v>4814</v>
      </c>
      <c r="P67">
        <v>13926</v>
      </c>
    </row>
    <row r="68" spans="1:16" x14ac:dyDescent="0.15">
      <c r="A68" t="s">
        <v>6</v>
      </c>
      <c r="B68">
        <v>23251</v>
      </c>
      <c r="C68">
        <v>3896</v>
      </c>
      <c r="D68">
        <v>1560</v>
      </c>
      <c r="E68">
        <v>2336</v>
      </c>
      <c r="F68">
        <v>8</v>
      </c>
      <c r="G68">
        <v>165</v>
      </c>
      <c r="H68" t="s">
        <v>31</v>
      </c>
      <c r="I68">
        <v>165</v>
      </c>
      <c r="J68">
        <v>4377</v>
      </c>
      <c r="K68">
        <v>14805</v>
      </c>
      <c r="L68">
        <v>21691</v>
      </c>
      <c r="M68">
        <v>1881</v>
      </c>
      <c r="N68">
        <v>13756</v>
      </c>
      <c r="O68">
        <v>3475</v>
      </c>
      <c r="P68">
        <v>13990</v>
      </c>
    </row>
    <row r="69" spans="1:16" x14ac:dyDescent="0.15">
      <c r="A69" t="s">
        <v>7</v>
      </c>
      <c r="B69">
        <v>32922</v>
      </c>
      <c r="C69">
        <v>241</v>
      </c>
      <c r="D69">
        <v>50</v>
      </c>
      <c r="E69">
        <v>191</v>
      </c>
      <c r="F69">
        <v>33</v>
      </c>
      <c r="G69">
        <v>70</v>
      </c>
      <c r="H69" t="s">
        <v>31</v>
      </c>
      <c r="I69">
        <v>70</v>
      </c>
      <c r="J69">
        <v>6708</v>
      </c>
      <c r="K69">
        <v>25870</v>
      </c>
      <c r="L69">
        <v>32872</v>
      </c>
      <c r="M69">
        <v>2895</v>
      </c>
      <c r="N69">
        <v>27954</v>
      </c>
      <c r="O69">
        <v>6357</v>
      </c>
      <c r="P69">
        <v>22015</v>
      </c>
    </row>
    <row r="70" spans="1:16" x14ac:dyDescent="0.15">
      <c r="A70" t="s">
        <v>15</v>
      </c>
      <c r="B70">
        <v>12504</v>
      </c>
      <c r="C70">
        <v>2901</v>
      </c>
      <c r="D70">
        <v>1901</v>
      </c>
      <c r="E70">
        <v>1000</v>
      </c>
      <c r="F70">
        <v>13</v>
      </c>
      <c r="G70">
        <v>92</v>
      </c>
      <c r="H70" t="s">
        <v>31</v>
      </c>
      <c r="I70">
        <v>92</v>
      </c>
      <c r="J70">
        <v>4092</v>
      </c>
      <c r="K70">
        <v>5406</v>
      </c>
      <c r="L70">
        <v>10603</v>
      </c>
      <c r="M70">
        <v>2342</v>
      </c>
      <c r="N70">
        <v>8337</v>
      </c>
      <c r="O70">
        <v>1948</v>
      </c>
      <c r="P70">
        <v>7702</v>
      </c>
    </row>
    <row r="71" spans="1:16" x14ac:dyDescent="0.15">
      <c r="A71" t="s">
        <v>8</v>
      </c>
      <c r="B71">
        <v>18579</v>
      </c>
      <c r="C71">
        <v>3653</v>
      </c>
      <c r="D71">
        <v>3211</v>
      </c>
      <c r="E71">
        <v>442</v>
      </c>
      <c r="F71">
        <v>10</v>
      </c>
      <c r="G71">
        <v>50</v>
      </c>
      <c r="H71" t="s">
        <v>31</v>
      </c>
      <c r="I71">
        <v>50</v>
      </c>
      <c r="J71">
        <v>3339</v>
      </c>
      <c r="K71">
        <v>11527</v>
      </c>
      <c r="L71">
        <v>15368</v>
      </c>
      <c r="M71">
        <v>1646</v>
      </c>
      <c r="N71">
        <v>12843</v>
      </c>
      <c r="O71">
        <v>2057</v>
      </c>
      <c r="P71">
        <v>10771</v>
      </c>
    </row>
    <row r="72" spans="1:16" x14ac:dyDescent="0.15">
      <c r="A72" t="s">
        <v>16</v>
      </c>
      <c r="B72">
        <v>11343</v>
      </c>
      <c r="C72">
        <v>2944</v>
      </c>
      <c r="D72">
        <v>2570</v>
      </c>
      <c r="E72">
        <v>374</v>
      </c>
      <c r="F72">
        <v>8</v>
      </c>
      <c r="G72">
        <v>58</v>
      </c>
      <c r="H72" t="s">
        <v>31</v>
      </c>
      <c r="I72">
        <v>58</v>
      </c>
      <c r="J72">
        <v>1107</v>
      </c>
      <c r="K72">
        <v>7226</v>
      </c>
      <c r="L72">
        <v>8773</v>
      </c>
      <c r="M72">
        <v>506</v>
      </c>
      <c r="N72">
        <v>6924</v>
      </c>
      <c r="O72">
        <v>2646</v>
      </c>
      <c r="P72">
        <v>6043</v>
      </c>
    </row>
    <row r="73" spans="1:16" x14ac:dyDescent="0.15">
      <c r="A73" t="s">
        <v>9</v>
      </c>
      <c r="B73">
        <v>14811</v>
      </c>
      <c r="C73">
        <v>2916</v>
      </c>
      <c r="D73">
        <v>2608</v>
      </c>
      <c r="E73">
        <v>308</v>
      </c>
      <c r="F73">
        <v>52</v>
      </c>
      <c r="G73">
        <v>59</v>
      </c>
      <c r="H73" t="s">
        <v>31</v>
      </c>
      <c r="I73">
        <v>59</v>
      </c>
      <c r="J73">
        <v>3812</v>
      </c>
      <c r="K73">
        <v>7972</v>
      </c>
      <c r="L73">
        <v>12203</v>
      </c>
      <c r="M73">
        <v>2263</v>
      </c>
      <c r="N73">
        <v>9180</v>
      </c>
      <c r="O73">
        <v>2881</v>
      </c>
      <c r="P73">
        <v>8533</v>
      </c>
    </row>
    <row r="74" spans="1:16" x14ac:dyDescent="0.15">
      <c r="A74" t="s">
        <v>10</v>
      </c>
      <c r="B74">
        <v>19082</v>
      </c>
      <c r="C74">
        <v>4297</v>
      </c>
      <c r="D74">
        <v>3484</v>
      </c>
      <c r="E74">
        <v>813</v>
      </c>
      <c r="F74">
        <v>16</v>
      </c>
      <c r="G74">
        <v>58</v>
      </c>
      <c r="H74" t="s">
        <v>31</v>
      </c>
      <c r="I74">
        <v>58</v>
      </c>
      <c r="J74">
        <v>4804</v>
      </c>
      <c r="K74">
        <v>9907</v>
      </c>
      <c r="L74">
        <v>15598</v>
      </c>
      <c r="M74">
        <v>1674</v>
      </c>
      <c r="N74">
        <v>12844</v>
      </c>
      <c r="O74">
        <v>4275</v>
      </c>
      <c r="P74">
        <v>6686</v>
      </c>
    </row>
    <row r="75" spans="1:16" x14ac:dyDescent="0.15">
      <c r="A75" t="s">
        <v>11</v>
      </c>
      <c r="B75">
        <v>21764</v>
      </c>
      <c r="C75">
        <v>3987</v>
      </c>
      <c r="D75">
        <v>2637</v>
      </c>
      <c r="E75">
        <v>1350</v>
      </c>
      <c r="F75">
        <v>24</v>
      </c>
      <c r="G75">
        <v>58</v>
      </c>
      <c r="H75" t="s">
        <v>31</v>
      </c>
      <c r="I75">
        <v>58</v>
      </c>
      <c r="J75">
        <v>4934</v>
      </c>
      <c r="K75">
        <v>12761</v>
      </c>
      <c r="L75">
        <v>19127</v>
      </c>
      <c r="M75">
        <v>2885</v>
      </c>
      <c r="N75">
        <v>14311</v>
      </c>
      <c r="O75">
        <v>3319</v>
      </c>
      <c r="P75">
        <v>9169</v>
      </c>
    </row>
    <row r="76" spans="1:16" x14ac:dyDescent="0.15">
      <c r="A76" t="s">
        <v>17</v>
      </c>
      <c r="B76">
        <v>15540</v>
      </c>
      <c r="C76">
        <v>3255</v>
      </c>
      <c r="D76">
        <v>2887</v>
      </c>
      <c r="E76">
        <v>368</v>
      </c>
      <c r="F76">
        <v>12</v>
      </c>
      <c r="G76">
        <v>27</v>
      </c>
      <c r="H76" t="s">
        <v>31</v>
      </c>
      <c r="I76">
        <v>27</v>
      </c>
      <c r="J76">
        <v>3706</v>
      </c>
      <c r="K76">
        <v>8540</v>
      </c>
      <c r="L76">
        <v>12653</v>
      </c>
      <c r="M76">
        <v>759</v>
      </c>
      <c r="N76">
        <v>10098</v>
      </c>
      <c r="O76">
        <v>2028</v>
      </c>
      <c r="P76">
        <v>6377</v>
      </c>
    </row>
    <row r="77" spans="1:16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  <c r="O77" t="s">
        <v>190</v>
      </c>
      <c r="P77" t="s">
        <v>190</v>
      </c>
    </row>
    <row r="78" spans="1:16" x14ac:dyDescent="0.15">
      <c r="A78" t="s">
        <v>351</v>
      </c>
      <c r="B78">
        <v>7444</v>
      </c>
      <c r="C78">
        <v>1093</v>
      </c>
      <c r="D78">
        <v>738</v>
      </c>
      <c r="E78">
        <v>355</v>
      </c>
      <c r="F78">
        <v>6</v>
      </c>
      <c r="G78">
        <v>20</v>
      </c>
      <c r="H78" t="s">
        <v>31</v>
      </c>
      <c r="I78">
        <v>20</v>
      </c>
      <c r="J78">
        <v>1764</v>
      </c>
      <c r="K78">
        <v>4561</v>
      </c>
      <c r="L78">
        <v>6706</v>
      </c>
      <c r="M78">
        <v>619</v>
      </c>
      <c r="N78">
        <v>4210</v>
      </c>
      <c r="O78">
        <v>600</v>
      </c>
      <c r="P78">
        <v>4091</v>
      </c>
    </row>
    <row r="79" spans="1:16" x14ac:dyDescent="0.15">
      <c r="A79" t="s">
        <v>352</v>
      </c>
      <c r="B79">
        <v>6454</v>
      </c>
      <c r="C79">
        <v>1433</v>
      </c>
      <c r="D79">
        <v>400</v>
      </c>
      <c r="E79">
        <v>1033</v>
      </c>
      <c r="F79">
        <v>6</v>
      </c>
      <c r="G79">
        <v>40</v>
      </c>
      <c r="H79" t="s">
        <v>31</v>
      </c>
      <c r="I79">
        <v>40</v>
      </c>
      <c r="J79">
        <v>1014</v>
      </c>
      <c r="K79">
        <v>3961</v>
      </c>
      <c r="L79">
        <v>6054</v>
      </c>
      <c r="M79">
        <v>120</v>
      </c>
      <c r="N79">
        <v>3766</v>
      </c>
      <c r="O79">
        <v>240</v>
      </c>
      <c r="P79">
        <v>4864</v>
      </c>
    </row>
    <row r="80" spans="1:16" x14ac:dyDescent="0.15">
      <c r="A80" t="s">
        <v>353</v>
      </c>
      <c r="B80">
        <v>4799</v>
      </c>
      <c r="C80">
        <v>1323</v>
      </c>
      <c r="D80">
        <v>780</v>
      </c>
      <c r="E80">
        <v>543</v>
      </c>
      <c r="F80" t="s">
        <v>31</v>
      </c>
      <c r="G80">
        <v>66</v>
      </c>
      <c r="H80" t="s">
        <v>31</v>
      </c>
      <c r="I80">
        <v>66</v>
      </c>
      <c r="J80">
        <v>772</v>
      </c>
      <c r="K80">
        <v>2638</v>
      </c>
      <c r="L80">
        <v>4019</v>
      </c>
      <c r="M80">
        <v>243</v>
      </c>
      <c r="N80">
        <v>2066</v>
      </c>
      <c r="O80">
        <v>695</v>
      </c>
      <c r="P80">
        <v>2927</v>
      </c>
    </row>
    <row r="81" spans="1:16" x14ac:dyDescent="0.15">
      <c r="A81" t="s">
        <v>354</v>
      </c>
      <c r="B81">
        <v>6369</v>
      </c>
      <c r="C81">
        <v>1419</v>
      </c>
      <c r="D81">
        <v>1261</v>
      </c>
      <c r="E81">
        <v>158</v>
      </c>
      <c r="F81">
        <v>8</v>
      </c>
      <c r="G81">
        <v>22</v>
      </c>
      <c r="H81" t="s">
        <v>31</v>
      </c>
      <c r="I81">
        <v>22</v>
      </c>
      <c r="J81">
        <v>995</v>
      </c>
      <c r="K81">
        <v>3925</v>
      </c>
      <c r="L81">
        <v>5108</v>
      </c>
      <c r="M81">
        <v>461</v>
      </c>
      <c r="N81">
        <v>3234</v>
      </c>
      <c r="O81">
        <v>685</v>
      </c>
      <c r="P81">
        <v>3696</v>
      </c>
    </row>
    <row r="82" spans="1:16" x14ac:dyDescent="0.15">
      <c r="A82" t="s">
        <v>355</v>
      </c>
      <c r="B82">
        <v>5676</v>
      </c>
      <c r="C82">
        <v>1734</v>
      </c>
      <c r="D82">
        <v>1638</v>
      </c>
      <c r="E82">
        <v>96</v>
      </c>
      <c r="F82">
        <v>2</v>
      </c>
      <c r="G82">
        <v>22</v>
      </c>
      <c r="H82" t="s">
        <v>31</v>
      </c>
      <c r="I82">
        <v>22</v>
      </c>
      <c r="J82">
        <v>792</v>
      </c>
      <c r="K82">
        <v>3126</v>
      </c>
      <c r="L82">
        <v>4038</v>
      </c>
      <c r="M82">
        <v>367</v>
      </c>
      <c r="N82">
        <v>2488</v>
      </c>
      <c r="O82">
        <v>127</v>
      </c>
      <c r="P82">
        <v>2838</v>
      </c>
    </row>
    <row r="83" spans="1:16" x14ac:dyDescent="0.15">
      <c r="A83" t="s">
        <v>356</v>
      </c>
      <c r="B83">
        <v>6038</v>
      </c>
      <c r="C83">
        <v>1642</v>
      </c>
      <c r="D83">
        <v>1592</v>
      </c>
      <c r="E83">
        <v>50</v>
      </c>
      <c r="F83" t="s">
        <v>31</v>
      </c>
      <c r="G83" t="s">
        <v>31</v>
      </c>
      <c r="H83" t="s">
        <v>31</v>
      </c>
      <c r="I83" t="s">
        <v>31</v>
      </c>
      <c r="J83">
        <v>696</v>
      </c>
      <c r="K83">
        <v>3700</v>
      </c>
      <c r="L83">
        <v>4446</v>
      </c>
      <c r="M83">
        <v>260</v>
      </c>
      <c r="N83">
        <v>3341</v>
      </c>
      <c r="O83">
        <v>1246</v>
      </c>
      <c r="P83">
        <v>3147</v>
      </c>
    </row>
    <row r="84" spans="1:16" x14ac:dyDescent="0.15">
      <c r="A84" t="s">
        <v>357</v>
      </c>
      <c r="B84">
        <v>4974</v>
      </c>
      <c r="C84">
        <v>1225</v>
      </c>
      <c r="D84">
        <v>1204</v>
      </c>
      <c r="E84">
        <v>21</v>
      </c>
      <c r="F84">
        <v>6</v>
      </c>
      <c r="G84">
        <v>46</v>
      </c>
      <c r="H84" t="s">
        <v>31</v>
      </c>
      <c r="I84">
        <v>46</v>
      </c>
      <c r="J84">
        <v>1264</v>
      </c>
      <c r="K84">
        <v>2433</v>
      </c>
      <c r="L84">
        <v>3770</v>
      </c>
      <c r="M84">
        <v>294</v>
      </c>
      <c r="N84">
        <v>2942</v>
      </c>
      <c r="O84">
        <v>1234</v>
      </c>
      <c r="P84">
        <v>2156</v>
      </c>
    </row>
    <row r="85" spans="1:16" x14ac:dyDescent="0.15">
      <c r="A85" t="s">
        <v>87</v>
      </c>
      <c r="B85">
        <v>6558</v>
      </c>
      <c r="C85">
        <v>1979</v>
      </c>
      <c r="D85">
        <v>1128</v>
      </c>
      <c r="E85">
        <v>851</v>
      </c>
      <c r="F85">
        <v>12</v>
      </c>
      <c r="G85">
        <v>100</v>
      </c>
      <c r="H85" t="s">
        <v>31</v>
      </c>
      <c r="I85">
        <v>100</v>
      </c>
      <c r="J85">
        <v>1442</v>
      </c>
      <c r="K85">
        <v>3025</v>
      </c>
      <c r="L85">
        <v>5430</v>
      </c>
      <c r="M85">
        <v>794</v>
      </c>
      <c r="N85">
        <v>3270</v>
      </c>
      <c r="O85">
        <v>1073</v>
      </c>
      <c r="P85">
        <v>2613</v>
      </c>
    </row>
    <row r="86" spans="1:16" x14ac:dyDescent="0.15">
      <c r="A86" t="s">
        <v>358</v>
      </c>
      <c r="B86">
        <v>4600</v>
      </c>
      <c r="C86">
        <v>983</v>
      </c>
      <c r="D86">
        <v>629</v>
      </c>
      <c r="E86">
        <v>354</v>
      </c>
      <c r="F86">
        <v>8</v>
      </c>
      <c r="G86">
        <v>9</v>
      </c>
      <c r="H86" t="s">
        <v>31</v>
      </c>
      <c r="I86">
        <v>9</v>
      </c>
      <c r="J86">
        <v>402</v>
      </c>
      <c r="K86">
        <v>3198</v>
      </c>
      <c r="L86">
        <v>3971</v>
      </c>
      <c r="M86">
        <v>26</v>
      </c>
      <c r="N86">
        <v>2320</v>
      </c>
      <c r="O86">
        <v>1492</v>
      </c>
      <c r="P86">
        <v>3308</v>
      </c>
    </row>
    <row r="87" spans="1:16" x14ac:dyDescent="0.15">
      <c r="A87" t="s">
        <v>359</v>
      </c>
      <c r="B87">
        <v>4005</v>
      </c>
      <c r="C87">
        <v>882</v>
      </c>
      <c r="D87">
        <v>465</v>
      </c>
      <c r="E87">
        <v>417</v>
      </c>
      <c r="F87">
        <v>6</v>
      </c>
      <c r="G87" t="s">
        <v>31</v>
      </c>
      <c r="H87" t="s">
        <v>31</v>
      </c>
      <c r="I87" t="s">
        <v>31</v>
      </c>
      <c r="J87">
        <v>856</v>
      </c>
      <c r="K87">
        <v>2261</v>
      </c>
      <c r="L87">
        <v>3540</v>
      </c>
      <c r="M87">
        <v>361</v>
      </c>
      <c r="N87">
        <v>2567</v>
      </c>
      <c r="O87">
        <v>710</v>
      </c>
      <c r="P87">
        <v>2907</v>
      </c>
    </row>
    <row r="88" spans="1:16" x14ac:dyDescent="0.15">
      <c r="A88" t="s">
        <v>360</v>
      </c>
      <c r="B88">
        <v>4336</v>
      </c>
      <c r="C88">
        <v>1184</v>
      </c>
      <c r="D88">
        <v>1184</v>
      </c>
      <c r="E88" t="s">
        <v>31</v>
      </c>
      <c r="F88" t="s">
        <v>31</v>
      </c>
      <c r="G88" t="s">
        <v>31</v>
      </c>
      <c r="H88" t="s">
        <v>31</v>
      </c>
      <c r="I88" t="s">
        <v>31</v>
      </c>
      <c r="J88">
        <v>900</v>
      </c>
      <c r="K88">
        <v>2252</v>
      </c>
      <c r="L88">
        <v>3152</v>
      </c>
      <c r="M88">
        <v>575</v>
      </c>
      <c r="N88">
        <v>3152</v>
      </c>
      <c r="O88" t="s">
        <v>31</v>
      </c>
      <c r="P88">
        <v>2137</v>
      </c>
    </row>
    <row r="89" spans="1:16" x14ac:dyDescent="0.15">
      <c r="A89" t="s">
        <v>361</v>
      </c>
      <c r="B89">
        <v>4377</v>
      </c>
      <c r="C89">
        <v>1308</v>
      </c>
      <c r="D89">
        <v>1308</v>
      </c>
      <c r="E89" t="s">
        <v>31</v>
      </c>
      <c r="F89">
        <v>4</v>
      </c>
      <c r="G89" t="s">
        <v>31</v>
      </c>
      <c r="H89" t="s">
        <v>31</v>
      </c>
      <c r="I89" t="s">
        <v>31</v>
      </c>
      <c r="J89">
        <v>541</v>
      </c>
      <c r="K89">
        <v>2524</v>
      </c>
      <c r="L89">
        <v>3069</v>
      </c>
      <c r="M89">
        <v>390</v>
      </c>
      <c r="N89">
        <v>2605</v>
      </c>
      <c r="O89">
        <v>449</v>
      </c>
      <c r="P89">
        <v>1963</v>
      </c>
    </row>
    <row r="90" spans="1:16" x14ac:dyDescent="0.15">
      <c r="A90" t="s">
        <v>362</v>
      </c>
      <c r="B90">
        <v>4597</v>
      </c>
      <c r="C90">
        <v>1328</v>
      </c>
      <c r="D90">
        <v>1108</v>
      </c>
      <c r="E90">
        <v>220</v>
      </c>
      <c r="F90" t="s">
        <v>31</v>
      </c>
      <c r="G90" t="s">
        <v>31</v>
      </c>
      <c r="H90" t="s">
        <v>31</v>
      </c>
      <c r="I90" t="s">
        <v>31</v>
      </c>
      <c r="J90">
        <v>411</v>
      </c>
      <c r="K90">
        <v>2858</v>
      </c>
      <c r="L90">
        <v>3489</v>
      </c>
      <c r="M90">
        <v>25</v>
      </c>
      <c r="N90">
        <v>2836</v>
      </c>
      <c r="O90" t="s">
        <v>31</v>
      </c>
      <c r="P90">
        <v>2147</v>
      </c>
    </row>
    <row r="91" spans="1:16" x14ac:dyDescent="0.15">
      <c r="A91" t="s">
        <v>363</v>
      </c>
      <c r="B91">
        <v>3493</v>
      </c>
      <c r="C91">
        <v>366</v>
      </c>
      <c r="D91" t="s">
        <v>31</v>
      </c>
      <c r="E91">
        <v>366</v>
      </c>
      <c r="F91">
        <v>6</v>
      </c>
      <c r="G91" t="s">
        <v>31</v>
      </c>
      <c r="H91" t="s">
        <v>31</v>
      </c>
      <c r="I91" t="s">
        <v>31</v>
      </c>
      <c r="J91">
        <v>516</v>
      </c>
      <c r="K91">
        <v>2605</v>
      </c>
      <c r="L91">
        <v>3493</v>
      </c>
      <c r="M91" t="s">
        <v>31</v>
      </c>
      <c r="N91">
        <v>2392</v>
      </c>
      <c r="O91">
        <v>1634</v>
      </c>
      <c r="P91">
        <v>2553</v>
      </c>
    </row>
    <row r="92" spans="1:16" x14ac:dyDescent="0.15">
      <c r="A92" t="s">
        <v>364</v>
      </c>
      <c r="B92">
        <v>8003</v>
      </c>
      <c r="C92">
        <v>1599</v>
      </c>
      <c r="D92">
        <v>1216</v>
      </c>
      <c r="E92">
        <v>383</v>
      </c>
      <c r="F92">
        <v>6</v>
      </c>
      <c r="G92">
        <v>70</v>
      </c>
      <c r="H92" t="s">
        <v>31</v>
      </c>
      <c r="I92">
        <v>70</v>
      </c>
      <c r="J92">
        <v>2592</v>
      </c>
      <c r="K92">
        <v>3736</v>
      </c>
      <c r="L92">
        <v>6787</v>
      </c>
      <c r="M92">
        <v>2166</v>
      </c>
      <c r="N92">
        <v>3998</v>
      </c>
      <c r="O92">
        <v>1765</v>
      </c>
      <c r="P92">
        <v>3296</v>
      </c>
    </row>
    <row r="93" spans="1:16" x14ac:dyDescent="0.15">
      <c r="A93" t="s">
        <v>365</v>
      </c>
      <c r="B93">
        <v>9915</v>
      </c>
      <c r="C93">
        <v>2194</v>
      </c>
      <c r="D93">
        <v>1667</v>
      </c>
      <c r="E93">
        <v>527</v>
      </c>
      <c r="F93">
        <v>6</v>
      </c>
      <c r="G93">
        <v>25</v>
      </c>
      <c r="H93" t="s">
        <v>31</v>
      </c>
      <c r="I93">
        <v>25</v>
      </c>
      <c r="J93">
        <v>2438</v>
      </c>
      <c r="K93">
        <v>5252</v>
      </c>
      <c r="L93">
        <v>8248</v>
      </c>
      <c r="M93">
        <v>1535</v>
      </c>
      <c r="N93">
        <v>5986</v>
      </c>
      <c r="O93">
        <v>1312</v>
      </c>
      <c r="P93">
        <v>5592</v>
      </c>
    </row>
    <row r="94" spans="1:16" x14ac:dyDescent="0.15">
      <c r="A94" t="s">
        <v>366</v>
      </c>
      <c r="B94">
        <v>4968</v>
      </c>
      <c r="C94">
        <v>1435</v>
      </c>
      <c r="D94">
        <v>627</v>
      </c>
      <c r="E94">
        <v>808</v>
      </c>
      <c r="F94">
        <v>4</v>
      </c>
      <c r="G94" t="s">
        <v>31</v>
      </c>
      <c r="H94" t="s">
        <v>31</v>
      </c>
      <c r="I94" t="s">
        <v>31</v>
      </c>
      <c r="J94">
        <v>477</v>
      </c>
      <c r="K94">
        <v>3052</v>
      </c>
      <c r="L94">
        <v>4341</v>
      </c>
      <c r="M94">
        <v>294</v>
      </c>
      <c r="N94">
        <v>2400</v>
      </c>
      <c r="O94">
        <v>1100</v>
      </c>
      <c r="P94">
        <v>2895</v>
      </c>
    </row>
    <row r="95" spans="1:16" x14ac:dyDescent="0.15">
      <c r="A95" t="s">
        <v>367</v>
      </c>
      <c r="B95">
        <v>6766</v>
      </c>
      <c r="C95">
        <v>1132</v>
      </c>
      <c r="D95">
        <v>1042</v>
      </c>
      <c r="E95">
        <v>90</v>
      </c>
      <c r="F95">
        <v>8</v>
      </c>
      <c r="G95">
        <v>52</v>
      </c>
      <c r="H95" t="s">
        <v>31</v>
      </c>
      <c r="I95">
        <v>52</v>
      </c>
      <c r="J95">
        <v>1197</v>
      </c>
      <c r="K95">
        <v>4377</v>
      </c>
      <c r="L95">
        <v>5724</v>
      </c>
      <c r="M95">
        <v>472</v>
      </c>
      <c r="N95">
        <v>3720</v>
      </c>
      <c r="O95">
        <v>1510</v>
      </c>
      <c r="P95">
        <v>4929</v>
      </c>
    </row>
    <row r="96" spans="1:16" x14ac:dyDescent="0.15">
      <c r="A96" t="s">
        <v>368</v>
      </c>
      <c r="B96">
        <v>5244</v>
      </c>
      <c r="C96">
        <v>1501</v>
      </c>
      <c r="D96">
        <v>953</v>
      </c>
      <c r="E96">
        <v>548</v>
      </c>
      <c r="F96">
        <v>10</v>
      </c>
      <c r="G96">
        <v>34</v>
      </c>
      <c r="H96" t="s">
        <v>31</v>
      </c>
      <c r="I96">
        <v>34</v>
      </c>
      <c r="J96">
        <v>1707</v>
      </c>
      <c r="K96">
        <v>1992</v>
      </c>
      <c r="L96">
        <v>4291</v>
      </c>
      <c r="M96">
        <v>1611</v>
      </c>
      <c r="N96">
        <v>2777</v>
      </c>
      <c r="O96" t="s">
        <v>31</v>
      </c>
      <c r="P96">
        <v>2241</v>
      </c>
    </row>
    <row r="97" spans="1:16" x14ac:dyDescent="0.15">
      <c r="A97" t="s">
        <v>369</v>
      </c>
      <c r="B97">
        <v>2925</v>
      </c>
      <c r="C97">
        <v>729</v>
      </c>
      <c r="D97">
        <v>729</v>
      </c>
      <c r="E97" t="s">
        <v>31</v>
      </c>
      <c r="F97">
        <v>6</v>
      </c>
      <c r="G97" t="s">
        <v>31</v>
      </c>
      <c r="H97" t="s">
        <v>31</v>
      </c>
      <c r="I97" t="s">
        <v>31</v>
      </c>
      <c r="J97">
        <v>373</v>
      </c>
      <c r="K97">
        <v>1817</v>
      </c>
      <c r="L97">
        <v>2196</v>
      </c>
      <c r="M97">
        <v>106</v>
      </c>
      <c r="N97">
        <v>1590</v>
      </c>
      <c r="O97" t="s">
        <v>31</v>
      </c>
      <c r="P97">
        <v>1742</v>
      </c>
    </row>
    <row r="98" spans="1:16" x14ac:dyDescent="0.15">
      <c r="A98" t="s">
        <v>370</v>
      </c>
      <c r="B98">
        <v>2644</v>
      </c>
      <c r="C98">
        <v>286</v>
      </c>
      <c r="D98">
        <v>286</v>
      </c>
      <c r="E98" t="s">
        <v>31</v>
      </c>
      <c r="F98">
        <v>6</v>
      </c>
      <c r="G98">
        <v>50</v>
      </c>
      <c r="H98" t="s">
        <v>31</v>
      </c>
      <c r="I98">
        <v>50</v>
      </c>
      <c r="J98">
        <v>893</v>
      </c>
      <c r="K98">
        <v>1409</v>
      </c>
      <c r="L98">
        <v>2358</v>
      </c>
      <c r="M98">
        <v>627</v>
      </c>
      <c r="N98">
        <v>2082</v>
      </c>
      <c r="O98">
        <v>650</v>
      </c>
      <c r="P98">
        <v>1399</v>
      </c>
    </row>
    <row r="99" spans="1:16" x14ac:dyDescent="0.15">
      <c r="A99" t="s">
        <v>371</v>
      </c>
      <c r="B99">
        <v>4153</v>
      </c>
      <c r="C99">
        <v>961</v>
      </c>
      <c r="D99">
        <v>597</v>
      </c>
      <c r="E99">
        <v>364</v>
      </c>
      <c r="F99">
        <v>8</v>
      </c>
      <c r="G99">
        <v>47</v>
      </c>
      <c r="H99" t="s">
        <v>31</v>
      </c>
      <c r="I99">
        <v>47</v>
      </c>
      <c r="J99">
        <v>656</v>
      </c>
      <c r="K99">
        <v>2481</v>
      </c>
      <c r="L99">
        <v>3556</v>
      </c>
      <c r="M99">
        <v>395</v>
      </c>
      <c r="N99">
        <v>984</v>
      </c>
      <c r="O99">
        <v>1330</v>
      </c>
      <c r="P99">
        <v>2618</v>
      </c>
    </row>
    <row r="100" spans="1:16" x14ac:dyDescent="0.15">
      <c r="A100" t="s">
        <v>372</v>
      </c>
      <c r="B100">
        <v>4467</v>
      </c>
      <c r="C100">
        <v>813</v>
      </c>
      <c r="D100">
        <v>753</v>
      </c>
      <c r="E100">
        <v>60</v>
      </c>
      <c r="F100" t="s">
        <v>31</v>
      </c>
      <c r="G100" t="s">
        <v>31</v>
      </c>
      <c r="H100" t="s">
        <v>31</v>
      </c>
      <c r="I100" t="s">
        <v>31</v>
      </c>
      <c r="J100">
        <v>339</v>
      </c>
      <c r="K100">
        <v>3315</v>
      </c>
      <c r="L100">
        <v>3714</v>
      </c>
      <c r="M100">
        <v>293</v>
      </c>
      <c r="N100">
        <v>2799</v>
      </c>
      <c r="O100">
        <v>1140</v>
      </c>
      <c r="P100">
        <v>2847</v>
      </c>
    </row>
    <row r="101" spans="1:16" x14ac:dyDescent="0.15">
      <c r="A101" t="s">
        <v>373</v>
      </c>
      <c r="B101">
        <v>4607</v>
      </c>
      <c r="C101">
        <v>1083</v>
      </c>
      <c r="D101">
        <v>1083</v>
      </c>
      <c r="E101" t="s">
        <v>31</v>
      </c>
      <c r="F101" t="s">
        <v>31</v>
      </c>
      <c r="G101" t="s">
        <v>31</v>
      </c>
      <c r="H101" t="s">
        <v>31</v>
      </c>
      <c r="I101" t="s">
        <v>31</v>
      </c>
      <c r="J101">
        <v>913</v>
      </c>
      <c r="K101">
        <v>2611</v>
      </c>
      <c r="L101">
        <v>3524</v>
      </c>
      <c r="M101">
        <v>378</v>
      </c>
      <c r="N101">
        <v>3524</v>
      </c>
      <c r="O101">
        <v>230</v>
      </c>
      <c r="P101">
        <v>3585</v>
      </c>
    </row>
    <row r="102" spans="1:16" x14ac:dyDescent="0.15">
      <c r="A102" t="s">
        <v>391</v>
      </c>
      <c r="B102">
        <v>4072</v>
      </c>
      <c r="C102">
        <v>1012</v>
      </c>
      <c r="D102">
        <v>1012</v>
      </c>
      <c r="E102" t="s">
        <v>31</v>
      </c>
      <c r="F102">
        <v>14</v>
      </c>
      <c r="G102">
        <v>90</v>
      </c>
      <c r="H102" t="s">
        <v>31</v>
      </c>
      <c r="I102">
        <v>90</v>
      </c>
      <c r="J102">
        <v>751</v>
      </c>
      <c r="K102">
        <v>2205</v>
      </c>
      <c r="L102">
        <v>3060</v>
      </c>
      <c r="M102">
        <v>394</v>
      </c>
      <c r="N102">
        <v>1947</v>
      </c>
      <c r="O102">
        <v>613</v>
      </c>
      <c r="P102">
        <v>2228</v>
      </c>
    </row>
    <row r="103" spans="1:16" x14ac:dyDescent="0.15">
      <c r="A103" t="s">
        <v>374</v>
      </c>
      <c r="B103">
        <v>6027</v>
      </c>
      <c r="C103">
        <v>982</v>
      </c>
      <c r="D103">
        <v>497</v>
      </c>
      <c r="E103">
        <v>485</v>
      </c>
      <c r="F103">
        <v>6</v>
      </c>
      <c r="G103" t="s">
        <v>31</v>
      </c>
      <c r="H103" t="s">
        <v>31</v>
      </c>
      <c r="I103" t="s">
        <v>31</v>
      </c>
      <c r="J103">
        <v>1229</v>
      </c>
      <c r="K103">
        <v>3810</v>
      </c>
      <c r="L103">
        <v>5530</v>
      </c>
      <c r="M103">
        <v>354</v>
      </c>
      <c r="N103">
        <v>4486</v>
      </c>
      <c r="O103">
        <v>350</v>
      </c>
      <c r="P103">
        <v>4149</v>
      </c>
    </row>
    <row r="104" spans="1:16" x14ac:dyDescent="0.15">
      <c r="A104" t="s">
        <v>375</v>
      </c>
      <c r="B104">
        <v>5069</v>
      </c>
      <c r="C104">
        <v>724</v>
      </c>
      <c r="D104">
        <v>680</v>
      </c>
      <c r="E104">
        <v>44</v>
      </c>
      <c r="F104" t="s">
        <v>31</v>
      </c>
      <c r="G104">
        <v>28</v>
      </c>
      <c r="H104" t="s">
        <v>31</v>
      </c>
      <c r="I104">
        <v>28</v>
      </c>
      <c r="J104">
        <v>1197</v>
      </c>
      <c r="K104">
        <v>3120</v>
      </c>
      <c r="L104">
        <v>4389</v>
      </c>
      <c r="M104">
        <v>642</v>
      </c>
      <c r="N104">
        <v>3218</v>
      </c>
      <c r="O104">
        <v>400</v>
      </c>
      <c r="P104">
        <v>1214</v>
      </c>
    </row>
    <row r="105" spans="1:16" x14ac:dyDescent="0.15">
      <c r="A105" t="s">
        <v>376</v>
      </c>
      <c r="B105">
        <v>3973</v>
      </c>
      <c r="C105" t="s">
        <v>31</v>
      </c>
      <c r="D105" t="s">
        <v>31</v>
      </c>
      <c r="E105" t="s">
        <v>31</v>
      </c>
      <c r="F105">
        <v>8</v>
      </c>
      <c r="G105" t="s">
        <v>31</v>
      </c>
      <c r="H105" t="s">
        <v>31</v>
      </c>
      <c r="I105" t="s">
        <v>31</v>
      </c>
      <c r="J105">
        <v>1162</v>
      </c>
      <c r="K105">
        <v>2803</v>
      </c>
      <c r="L105">
        <v>3973</v>
      </c>
      <c r="M105">
        <v>644</v>
      </c>
      <c r="N105">
        <v>3473</v>
      </c>
      <c r="O105">
        <v>1142</v>
      </c>
      <c r="P105">
        <v>3258</v>
      </c>
    </row>
    <row r="106" spans="1:16" x14ac:dyDescent="0.15">
      <c r="A106" t="s">
        <v>377</v>
      </c>
      <c r="B106">
        <v>4189</v>
      </c>
      <c r="C106">
        <v>595</v>
      </c>
      <c r="D106">
        <v>382</v>
      </c>
      <c r="E106">
        <v>213</v>
      </c>
      <c r="F106" t="s">
        <v>31</v>
      </c>
      <c r="G106">
        <v>60</v>
      </c>
      <c r="H106" t="s">
        <v>31</v>
      </c>
      <c r="I106">
        <v>60</v>
      </c>
      <c r="J106">
        <v>723</v>
      </c>
      <c r="K106">
        <v>2811</v>
      </c>
      <c r="L106">
        <v>3807</v>
      </c>
      <c r="M106">
        <v>88</v>
      </c>
      <c r="N106">
        <v>3125</v>
      </c>
      <c r="O106">
        <v>430</v>
      </c>
      <c r="P106">
        <v>3040</v>
      </c>
    </row>
    <row r="107" spans="1:16" x14ac:dyDescent="0.15">
      <c r="A107" t="s">
        <v>378</v>
      </c>
      <c r="B107">
        <v>6284</v>
      </c>
      <c r="C107">
        <v>906</v>
      </c>
      <c r="D107">
        <v>866</v>
      </c>
      <c r="E107">
        <v>40</v>
      </c>
      <c r="F107">
        <v>8</v>
      </c>
      <c r="G107">
        <v>93</v>
      </c>
      <c r="H107">
        <v>93</v>
      </c>
      <c r="I107" t="s">
        <v>31</v>
      </c>
      <c r="J107">
        <v>976</v>
      </c>
      <c r="K107">
        <v>4301</v>
      </c>
      <c r="L107">
        <v>5325</v>
      </c>
      <c r="M107">
        <v>366</v>
      </c>
      <c r="N107">
        <v>3652</v>
      </c>
      <c r="O107">
        <v>1176</v>
      </c>
      <c r="P107">
        <v>3993</v>
      </c>
    </row>
    <row r="108" spans="1:16" x14ac:dyDescent="0.15">
      <c r="A108" t="s">
        <v>379</v>
      </c>
      <c r="B108">
        <v>7451</v>
      </c>
      <c r="C108">
        <v>849</v>
      </c>
      <c r="D108">
        <v>821</v>
      </c>
      <c r="E108">
        <v>28</v>
      </c>
      <c r="F108">
        <v>10</v>
      </c>
      <c r="G108" t="s">
        <v>31</v>
      </c>
      <c r="H108" t="s">
        <v>31</v>
      </c>
      <c r="I108" t="s">
        <v>31</v>
      </c>
      <c r="J108">
        <v>1288</v>
      </c>
      <c r="K108">
        <v>5304</v>
      </c>
      <c r="L108">
        <v>6630</v>
      </c>
      <c r="M108">
        <v>543</v>
      </c>
      <c r="N108">
        <v>4287</v>
      </c>
      <c r="O108">
        <v>1161</v>
      </c>
      <c r="P108">
        <v>5415</v>
      </c>
    </row>
    <row r="109" spans="1:16" x14ac:dyDescent="0.15">
      <c r="A109" t="s">
        <v>380</v>
      </c>
      <c r="B109">
        <v>5870</v>
      </c>
      <c r="C109">
        <v>1332</v>
      </c>
      <c r="D109">
        <v>1332</v>
      </c>
      <c r="E109" t="s">
        <v>31</v>
      </c>
      <c r="F109">
        <v>6</v>
      </c>
      <c r="G109" t="s">
        <v>31</v>
      </c>
      <c r="H109" t="s">
        <v>31</v>
      </c>
      <c r="I109" t="s">
        <v>31</v>
      </c>
      <c r="J109">
        <v>1113</v>
      </c>
      <c r="K109">
        <v>3419</v>
      </c>
      <c r="L109">
        <v>4538</v>
      </c>
      <c r="M109">
        <v>146</v>
      </c>
      <c r="N109">
        <v>4138</v>
      </c>
      <c r="O109">
        <v>810</v>
      </c>
      <c r="P109">
        <v>3389</v>
      </c>
    </row>
    <row r="110" spans="1:16" x14ac:dyDescent="0.15">
      <c r="A110" t="s">
        <v>381</v>
      </c>
      <c r="B110">
        <v>5675</v>
      </c>
      <c r="C110">
        <v>1111</v>
      </c>
      <c r="D110">
        <v>1041</v>
      </c>
      <c r="E110">
        <v>70</v>
      </c>
      <c r="F110">
        <v>6</v>
      </c>
      <c r="G110">
        <v>30</v>
      </c>
      <c r="H110" t="s">
        <v>31</v>
      </c>
      <c r="I110">
        <v>30</v>
      </c>
      <c r="J110">
        <v>2296</v>
      </c>
      <c r="K110">
        <v>2232</v>
      </c>
      <c r="L110">
        <v>4634</v>
      </c>
      <c r="M110">
        <v>1189</v>
      </c>
      <c r="N110">
        <v>3588</v>
      </c>
      <c r="O110">
        <v>373</v>
      </c>
      <c r="P110">
        <v>2029</v>
      </c>
    </row>
    <row r="111" spans="1:16" x14ac:dyDescent="0.15">
      <c r="A111" t="s">
        <v>382</v>
      </c>
      <c r="B111">
        <v>6259</v>
      </c>
      <c r="C111">
        <v>1449</v>
      </c>
      <c r="D111">
        <v>1379</v>
      </c>
      <c r="E111">
        <v>70</v>
      </c>
      <c r="F111">
        <v>6</v>
      </c>
      <c r="G111">
        <v>113</v>
      </c>
      <c r="H111" t="s">
        <v>31</v>
      </c>
      <c r="I111">
        <v>113</v>
      </c>
      <c r="J111">
        <v>635</v>
      </c>
      <c r="K111">
        <v>4056</v>
      </c>
      <c r="L111">
        <v>4880</v>
      </c>
      <c r="M111">
        <v>312</v>
      </c>
      <c r="N111">
        <v>2923</v>
      </c>
      <c r="O111">
        <v>1220</v>
      </c>
      <c r="P111">
        <v>4039</v>
      </c>
    </row>
    <row r="112" spans="1:16" x14ac:dyDescent="0.15">
      <c r="A112" t="s">
        <v>383</v>
      </c>
      <c r="B112">
        <v>7806</v>
      </c>
      <c r="C112">
        <v>1675</v>
      </c>
      <c r="D112">
        <v>1479</v>
      </c>
      <c r="E112">
        <v>196</v>
      </c>
      <c r="F112">
        <v>6</v>
      </c>
      <c r="G112">
        <v>36</v>
      </c>
      <c r="H112" t="s">
        <v>31</v>
      </c>
      <c r="I112">
        <v>36</v>
      </c>
      <c r="J112">
        <v>1726</v>
      </c>
      <c r="K112">
        <v>4363</v>
      </c>
      <c r="L112">
        <v>6327</v>
      </c>
      <c r="M112">
        <v>634</v>
      </c>
      <c r="N112">
        <v>4502</v>
      </c>
      <c r="O112">
        <v>1609</v>
      </c>
      <c r="P112">
        <v>3216</v>
      </c>
    </row>
    <row r="113" spans="1:16" x14ac:dyDescent="0.15">
      <c r="A113" t="s">
        <v>384</v>
      </c>
      <c r="B113">
        <v>10161</v>
      </c>
      <c r="C113">
        <v>1822</v>
      </c>
      <c r="D113">
        <v>1412</v>
      </c>
      <c r="E113">
        <v>410</v>
      </c>
      <c r="F113">
        <v>8</v>
      </c>
      <c r="G113">
        <v>84</v>
      </c>
      <c r="H113" t="s">
        <v>31</v>
      </c>
      <c r="I113">
        <v>84</v>
      </c>
      <c r="J113">
        <v>3440</v>
      </c>
      <c r="K113">
        <v>4807</v>
      </c>
      <c r="L113">
        <v>8749</v>
      </c>
      <c r="M113">
        <v>1702</v>
      </c>
      <c r="N113">
        <v>6265</v>
      </c>
      <c r="O113">
        <v>1552</v>
      </c>
      <c r="P113">
        <v>3888</v>
      </c>
    </row>
    <row r="114" spans="1:16" x14ac:dyDescent="0.15">
      <c r="A114" t="s">
        <v>385</v>
      </c>
      <c r="B114">
        <v>6942</v>
      </c>
      <c r="C114">
        <v>1549</v>
      </c>
      <c r="D114">
        <v>673</v>
      </c>
      <c r="E114">
        <v>876</v>
      </c>
      <c r="F114">
        <v>6</v>
      </c>
      <c r="G114" t="s">
        <v>31</v>
      </c>
      <c r="H114" t="s">
        <v>31</v>
      </c>
      <c r="I114" t="s">
        <v>31</v>
      </c>
      <c r="J114">
        <v>1373</v>
      </c>
      <c r="K114">
        <v>4014</v>
      </c>
      <c r="L114">
        <v>6269</v>
      </c>
      <c r="M114">
        <v>674</v>
      </c>
      <c r="N114">
        <v>2680</v>
      </c>
      <c r="O114">
        <v>1916</v>
      </c>
      <c r="P114">
        <v>2417</v>
      </c>
    </row>
    <row r="115" spans="1:16" x14ac:dyDescent="0.15">
      <c r="A115" t="s">
        <v>386</v>
      </c>
      <c r="B115">
        <v>10268</v>
      </c>
      <c r="C115">
        <v>3526</v>
      </c>
      <c r="D115">
        <v>3484</v>
      </c>
      <c r="E115">
        <v>42</v>
      </c>
      <c r="F115">
        <v>8</v>
      </c>
      <c r="G115">
        <v>36</v>
      </c>
      <c r="H115" t="s">
        <v>31</v>
      </c>
      <c r="I115">
        <v>36</v>
      </c>
      <c r="J115">
        <v>1893</v>
      </c>
      <c r="K115">
        <v>4805</v>
      </c>
      <c r="L115">
        <v>6784</v>
      </c>
      <c r="M115">
        <v>838</v>
      </c>
      <c r="N115">
        <v>5746</v>
      </c>
      <c r="O115">
        <v>619</v>
      </c>
      <c r="P115">
        <v>4156</v>
      </c>
    </row>
    <row r="116" spans="1:16" x14ac:dyDescent="0.15">
      <c r="A116" t="s">
        <v>387</v>
      </c>
      <c r="B116">
        <v>7511</v>
      </c>
      <c r="C116">
        <v>2703</v>
      </c>
      <c r="D116">
        <v>2703</v>
      </c>
      <c r="E116" t="s">
        <v>31</v>
      </c>
      <c r="F116">
        <v>12</v>
      </c>
      <c r="G116" t="s">
        <v>31</v>
      </c>
      <c r="H116" t="s">
        <v>31</v>
      </c>
      <c r="I116" t="s">
        <v>31</v>
      </c>
      <c r="J116">
        <v>419</v>
      </c>
      <c r="K116">
        <v>4377</v>
      </c>
      <c r="L116">
        <v>4808</v>
      </c>
      <c r="M116">
        <v>196</v>
      </c>
      <c r="N116">
        <v>4230</v>
      </c>
      <c r="O116">
        <v>1855</v>
      </c>
      <c r="P116">
        <v>2651</v>
      </c>
    </row>
    <row r="117" spans="1:16" x14ac:dyDescent="0.15">
      <c r="A117" t="s">
        <v>388</v>
      </c>
      <c r="B117">
        <v>6474</v>
      </c>
      <c r="C117">
        <v>1398</v>
      </c>
      <c r="D117">
        <v>694</v>
      </c>
      <c r="E117">
        <v>704</v>
      </c>
      <c r="F117">
        <v>6</v>
      </c>
      <c r="G117">
        <v>92</v>
      </c>
      <c r="H117" t="s">
        <v>31</v>
      </c>
      <c r="I117">
        <v>92</v>
      </c>
      <c r="J117">
        <v>1246</v>
      </c>
      <c r="K117">
        <v>3732</v>
      </c>
      <c r="L117">
        <v>5780</v>
      </c>
      <c r="M117">
        <v>588</v>
      </c>
      <c r="N117">
        <v>3120</v>
      </c>
      <c r="O117">
        <v>880</v>
      </c>
      <c r="P117">
        <v>4226</v>
      </c>
    </row>
    <row r="118" spans="1:16" x14ac:dyDescent="0.15">
      <c r="A118" t="s">
        <v>98</v>
      </c>
      <c r="B118">
        <v>13009</v>
      </c>
      <c r="C118">
        <v>3340</v>
      </c>
      <c r="D118">
        <v>2833</v>
      </c>
      <c r="E118">
        <v>507</v>
      </c>
      <c r="F118">
        <v>6</v>
      </c>
      <c r="G118">
        <v>93</v>
      </c>
      <c r="H118" t="s">
        <v>31</v>
      </c>
      <c r="I118">
        <v>93</v>
      </c>
      <c r="J118">
        <v>3172</v>
      </c>
      <c r="K118">
        <v>6398</v>
      </c>
      <c r="L118">
        <v>10176</v>
      </c>
      <c r="M118">
        <v>1889</v>
      </c>
      <c r="N118">
        <v>7729</v>
      </c>
      <c r="O118">
        <v>963</v>
      </c>
      <c r="P118">
        <v>5810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19"/>
  <sheetViews>
    <sheetView workbookViewId="0"/>
  </sheetViews>
  <sheetFormatPr defaultRowHeight="13.5" x14ac:dyDescent="0.15"/>
  <sheetData>
    <row r="1" spans="1:14" x14ac:dyDescent="0.15">
      <c r="A1" t="s">
        <v>631</v>
      </c>
      <c r="B1" t="s">
        <v>22</v>
      </c>
      <c r="C1" t="s">
        <v>632</v>
      </c>
    </row>
    <row r="2" spans="1:14" x14ac:dyDescent="0.15">
      <c r="A2" t="s">
        <v>630</v>
      </c>
    </row>
    <row r="3" spans="1:14" x14ac:dyDescent="0.15">
      <c r="B3" t="s">
        <v>102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602</v>
      </c>
      <c r="L3" t="s">
        <v>581</v>
      </c>
      <c r="M3" t="s">
        <v>603</v>
      </c>
      <c r="N3" t="s">
        <v>605</v>
      </c>
    </row>
    <row r="4" spans="1:14" x14ac:dyDescent="0.15">
      <c r="C4" t="s">
        <v>102</v>
      </c>
      <c r="D4" t="s">
        <v>394</v>
      </c>
      <c r="E4" t="s">
        <v>395</v>
      </c>
      <c r="J4" t="s">
        <v>575</v>
      </c>
      <c r="K4" t="s">
        <v>575</v>
      </c>
    </row>
    <row r="7" spans="1:14" x14ac:dyDescent="0.15">
      <c r="A7" t="s">
        <v>284</v>
      </c>
      <c r="B7">
        <v>1573772</v>
      </c>
      <c r="C7">
        <v>339780</v>
      </c>
      <c r="D7">
        <v>253489</v>
      </c>
      <c r="E7">
        <v>86291</v>
      </c>
      <c r="F7">
        <v>1815</v>
      </c>
      <c r="G7">
        <v>6602</v>
      </c>
      <c r="H7">
        <v>328195</v>
      </c>
      <c r="I7">
        <v>897380</v>
      </c>
      <c r="J7">
        <v>1320283</v>
      </c>
      <c r="K7">
        <v>148809</v>
      </c>
      <c r="L7">
        <v>928676</v>
      </c>
      <c r="M7">
        <v>208245</v>
      </c>
      <c r="N7">
        <v>847888</v>
      </c>
    </row>
    <row r="8" spans="1:14" x14ac:dyDescent="0.15">
      <c r="A8" t="s">
        <v>104</v>
      </c>
      <c r="B8">
        <v>97341</v>
      </c>
      <c r="C8">
        <v>20671</v>
      </c>
      <c r="D8">
        <v>13671</v>
      </c>
      <c r="E8">
        <v>7000</v>
      </c>
      <c r="F8">
        <v>90</v>
      </c>
      <c r="G8">
        <v>283</v>
      </c>
      <c r="H8">
        <v>22830</v>
      </c>
      <c r="I8">
        <v>53467</v>
      </c>
      <c r="J8">
        <v>83670</v>
      </c>
      <c r="K8">
        <v>10270</v>
      </c>
      <c r="L8">
        <v>58859</v>
      </c>
      <c r="M8">
        <v>5619</v>
      </c>
      <c r="N8">
        <v>48280</v>
      </c>
    </row>
    <row r="9" spans="1:14" x14ac:dyDescent="0.15">
      <c r="A9" t="s">
        <v>105</v>
      </c>
      <c r="B9">
        <v>17916</v>
      </c>
      <c r="C9">
        <v>4511</v>
      </c>
      <c r="D9">
        <v>3001</v>
      </c>
      <c r="E9">
        <v>1510</v>
      </c>
      <c r="F9">
        <v>20</v>
      </c>
      <c r="G9">
        <v>66</v>
      </c>
      <c r="H9">
        <v>2806</v>
      </c>
      <c r="I9">
        <v>10513</v>
      </c>
      <c r="J9">
        <v>14915</v>
      </c>
      <c r="K9">
        <v>1248</v>
      </c>
      <c r="L9">
        <v>9341</v>
      </c>
      <c r="M9">
        <v>2291</v>
      </c>
      <c r="N9">
        <v>10939</v>
      </c>
    </row>
    <row r="10" spans="1:14" x14ac:dyDescent="0.15">
      <c r="A10" t="s">
        <v>106</v>
      </c>
      <c r="B10">
        <v>17756</v>
      </c>
      <c r="C10">
        <v>4440</v>
      </c>
      <c r="D10">
        <v>3715</v>
      </c>
      <c r="E10">
        <v>725</v>
      </c>
      <c r="F10">
        <v>38</v>
      </c>
      <c r="G10">
        <v>127</v>
      </c>
      <c r="H10">
        <v>2581</v>
      </c>
      <c r="I10">
        <v>10570</v>
      </c>
      <c r="J10">
        <v>14041</v>
      </c>
      <c r="K10">
        <v>752</v>
      </c>
      <c r="L10">
        <v>7930</v>
      </c>
      <c r="M10">
        <v>1119</v>
      </c>
      <c r="N10">
        <v>9968</v>
      </c>
    </row>
    <row r="11" spans="1:14" x14ac:dyDescent="0.15">
      <c r="A11" t="s">
        <v>107</v>
      </c>
      <c r="B11">
        <v>25473</v>
      </c>
      <c r="C11">
        <v>6268</v>
      </c>
      <c r="D11">
        <v>5256</v>
      </c>
      <c r="E11">
        <v>1012</v>
      </c>
      <c r="F11">
        <v>28</v>
      </c>
      <c r="G11">
        <v>62</v>
      </c>
      <c r="H11">
        <v>3050</v>
      </c>
      <c r="I11">
        <v>16065</v>
      </c>
      <c r="J11">
        <v>20217</v>
      </c>
      <c r="K11">
        <v>661</v>
      </c>
      <c r="L11">
        <v>14005</v>
      </c>
      <c r="M11">
        <v>4614</v>
      </c>
      <c r="N11">
        <v>13596</v>
      </c>
    </row>
    <row r="12" spans="1:14" x14ac:dyDescent="0.15">
      <c r="A12" t="s">
        <v>108</v>
      </c>
      <c r="B12">
        <v>15756</v>
      </c>
      <c r="C12">
        <v>4118</v>
      </c>
      <c r="D12">
        <v>3341</v>
      </c>
      <c r="E12">
        <v>777</v>
      </c>
      <c r="F12">
        <v>30</v>
      </c>
      <c r="G12">
        <v>50</v>
      </c>
      <c r="H12">
        <v>2293</v>
      </c>
      <c r="I12">
        <v>9265</v>
      </c>
      <c r="J12">
        <v>12415</v>
      </c>
      <c r="K12">
        <v>1211</v>
      </c>
      <c r="L12">
        <v>5657</v>
      </c>
      <c r="M12">
        <v>327</v>
      </c>
      <c r="N12">
        <v>8982</v>
      </c>
    </row>
    <row r="13" spans="1:14" x14ac:dyDescent="0.15">
      <c r="A13" t="s">
        <v>109</v>
      </c>
      <c r="B13">
        <v>15027</v>
      </c>
      <c r="C13">
        <v>3817</v>
      </c>
      <c r="D13">
        <v>3199</v>
      </c>
      <c r="E13">
        <v>618</v>
      </c>
      <c r="F13">
        <v>18</v>
      </c>
      <c r="G13">
        <v>30</v>
      </c>
      <c r="H13">
        <v>2017</v>
      </c>
      <c r="I13">
        <v>9145</v>
      </c>
      <c r="J13">
        <v>11828</v>
      </c>
      <c r="K13">
        <v>1025</v>
      </c>
      <c r="L13">
        <v>7179</v>
      </c>
      <c r="M13">
        <v>2272</v>
      </c>
      <c r="N13">
        <v>9539</v>
      </c>
    </row>
    <row r="14" spans="1:14" x14ac:dyDescent="0.15">
      <c r="A14" t="s">
        <v>110</v>
      </c>
      <c r="B14">
        <v>26137</v>
      </c>
      <c r="C14">
        <v>6577</v>
      </c>
      <c r="D14">
        <v>5576</v>
      </c>
      <c r="E14">
        <v>1001</v>
      </c>
      <c r="F14">
        <v>32</v>
      </c>
      <c r="G14">
        <v>98</v>
      </c>
      <c r="H14">
        <v>4011</v>
      </c>
      <c r="I14">
        <v>15419</v>
      </c>
      <c r="J14">
        <v>20561</v>
      </c>
      <c r="K14">
        <v>1304</v>
      </c>
      <c r="L14">
        <v>14299</v>
      </c>
      <c r="M14">
        <v>4341</v>
      </c>
      <c r="N14">
        <v>15396</v>
      </c>
    </row>
    <row r="15" spans="1:14" x14ac:dyDescent="0.15">
      <c r="A15" t="s">
        <v>111</v>
      </c>
      <c r="B15">
        <v>32317</v>
      </c>
      <c r="C15">
        <v>7462</v>
      </c>
      <c r="D15">
        <v>4745</v>
      </c>
      <c r="E15">
        <v>2717</v>
      </c>
      <c r="F15">
        <v>48</v>
      </c>
      <c r="G15">
        <v>128</v>
      </c>
      <c r="H15">
        <v>5792</v>
      </c>
      <c r="I15">
        <v>18887</v>
      </c>
      <c r="J15">
        <v>27572</v>
      </c>
      <c r="K15">
        <v>1469</v>
      </c>
      <c r="L15">
        <v>18074</v>
      </c>
      <c r="M15">
        <v>4486</v>
      </c>
      <c r="N15">
        <v>19816</v>
      </c>
    </row>
    <row r="16" spans="1:14" x14ac:dyDescent="0.15">
      <c r="A16" t="s">
        <v>112</v>
      </c>
      <c r="B16">
        <v>21704</v>
      </c>
      <c r="C16">
        <v>5224</v>
      </c>
      <c r="D16">
        <v>3598</v>
      </c>
      <c r="E16">
        <v>1626</v>
      </c>
      <c r="F16">
        <v>28</v>
      </c>
      <c r="G16">
        <v>115</v>
      </c>
      <c r="H16">
        <v>4118</v>
      </c>
      <c r="I16">
        <v>12219</v>
      </c>
      <c r="J16">
        <v>18106</v>
      </c>
      <c r="K16">
        <v>1470</v>
      </c>
      <c r="L16">
        <v>10216</v>
      </c>
      <c r="M16">
        <v>3539</v>
      </c>
      <c r="N16">
        <v>13248</v>
      </c>
    </row>
    <row r="17" spans="1:14" x14ac:dyDescent="0.15">
      <c r="A17" t="s">
        <v>113</v>
      </c>
      <c r="B17">
        <v>24719</v>
      </c>
      <c r="C17">
        <v>5186</v>
      </c>
      <c r="D17">
        <v>3459</v>
      </c>
      <c r="E17">
        <v>1727</v>
      </c>
      <c r="F17">
        <v>48</v>
      </c>
      <c r="G17">
        <v>69</v>
      </c>
      <c r="H17">
        <v>4823</v>
      </c>
      <c r="I17">
        <v>14593</v>
      </c>
      <c r="J17">
        <v>21260</v>
      </c>
      <c r="K17">
        <v>708</v>
      </c>
      <c r="L17">
        <v>14120</v>
      </c>
      <c r="M17">
        <v>4523</v>
      </c>
      <c r="N17">
        <v>15589</v>
      </c>
    </row>
    <row r="18" spans="1:14" x14ac:dyDescent="0.15">
      <c r="A18" t="s">
        <v>114</v>
      </c>
      <c r="B18">
        <v>61833</v>
      </c>
      <c r="C18">
        <v>14399</v>
      </c>
      <c r="D18">
        <v>11861</v>
      </c>
      <c r="E18">
        <v>2538</v>
      </c>
      <c r="F18">
        <v>32</v>
      </c>
      <c r="G18">
        <v>171</v>
      </c>
      <c r="H18">
        <v>12095</v>
      </c>
      <c r="I18">
        <v>35136</v>
      </c>
      <c r="J18">
        <v>49972</v>
      </c>
      <c r="K18">
        <v>4646</v>
      </c>
      <c r="L18">
        <v>40293</v>
      </c>
      <c r="M18">
        <v>4960</v>
      </c>
      <c r="N18">
        <v>33034</v>
      </c>
    </row>
    <row r="19" spans="1:14" x14ac:dyDescent="0.15">
      <c r="A19" t="s">
        <v>115</v>
      </c>
      <c r="B19">
        <v>57169</v>
      </c>
      <c r="C19">
        <v>12703</v>
      </c>
      <c r="D19">
        <v>9459</v>
      </c>
      <c r="E19">
        <v>3244</v>
      </c>
      <c r="F19">
        <v>58</v>
      </c>
      <c r="G19">
        <v>210</v>
      </c>
      <c r="H19">
        <v>9614</v>
      </c>
      <c r="I19">
        <v>34584</v>
      </c>
      <c r="J19">
        <v>47710</v>
      </c>
      <c r="K19">
        <v>4866</v>
      </c>
      <c r="L19">
        <v>34436</v>
      </c>
      <c r="M19">
        <v>5745</v>
      </c>
      <c r="N19">
        <v>31864</v>
      </c>
    </row>
    <row r="20" spans="1:14" x14ac:dyDescent="0.15">
      <c r="A20" t="s">
        <v>116</v>
      </c>
      <c r="B20">
        <v>127639</v>
      </c>
      <c r="C20">
        <v>23041</v>
      </c>
      <c r="D20">
        <v>12698</v>
      </c>
      <c r="E20">
        <v>10343</v>
      </c>
      <c r="F20">
        <v>145</v>
      </c>
      <c r="G20">
        <v>601</v>
      </c>
      <c r="H20">
        <v>22432</v>
      </c>
      <c r="I20">
        <v>81420</v>
      </c>
      <c r="J20">
        <v>114941</v>
      </c>
      <c r="K20">
        <v>11025</v>
      </c>
      <c r="L20">
        <v>74143</v>
      </c>
      <c r="M20">
        <v>9593</v>
      </c>
      <c r="N20">
        <v>73819</v>
      </c>
    </row>
    <row r="21" spans="1:14" x14ac:dyDescent="0.15">
      <c r="A21" t="s">
        <v>117</v>
      </c>
      <c r="B21">
        <v>74064</v>
      </c>
      <c r="C21">
        <v>13864</v>
      </c>
      <c r="D21">
        <v>11618</v>
      </c>
      <c r="E21">
        <v>2246</v>
      </c>
      <c r="F21">
        <v>69</v>
      </c>
      <c r="G21">
        <v>166</v>
      </c>
      <c r="H21">
        <v>13376</v>
      </c>
      <c r="I21">
        <v>46589</v>
      </c>
      <c r="J21">
        <v>62446</v>
      </c>
      <c r="K21">
        <v>6407</v>
      </c>
      <c r="L21">
        <v>47154</v>
      </c>
      <c r="M21">
        <v>14968</v>
      </c>
      <c r="N21">
        <v>37194</v>
      </c>
    </row>
    <row r="22" spans="1:14" x14ac:dyDescent="0.15">
      <c r="A22" t="s">
        <v>118</v>
      </c>
      <c r="B22">
        <v>29169</v>
      </c>
      <c r="C22">
        <v>6758</v>
      </c>
      <c r="D22">
        <v>5032</v>
      </c>
      <c r="E22">
        <v>1726</v>
      </c>
      <c r="F22">
        <v>36</v>
      </c>
      <c r="G22">
        <v>80</v>
      </c>
      <c r="H22">
        <v>5039</v>
      </c>
      <c r="I22">
        <v>17256</v>
      </c>
      <c r="J22">
        <v>24137</v>
      </c>
      <c r="K22">
        <v>1655</v>
      </c>
      <c r="L22">
        <v>17629</v>
      </c>
      <c r="M22">
        <v>3458</v>
      </c>
      <c r="N22">
        <v>16052</v>
      </c>
    </row>
    <row r="23" spans="1:14" x14ac:dyDescent="0.15">
      <c r="A23" t="s">
        <v>119</v>
      </c>
      <c r="B23">
        <v>17013</v>
      </c>
      <c r="C23">
        <v>3346</v>
      </c>
      <c r="D23">
        <v>2431</v>
      </c>
      <c r="E23">
        <v>915</v>
      </c>
      <c r="F23">
        <v>20</v>
      </c>
      <c r="G23">
        <v>86</v>
      </c>
      <c r="H23">
        <v>5145</v>
      </c>
      <c r="I23">
        <v>8416</v>
      </c>
      <c r="J23">
        <v>14582</v>
      </c>
      <c r="K23">
        <v>4315</v>
      </c>
      <c r="L23">
        <v>8922</v>
      </c>
      <c r="M23">
        <v>2330</v>
      </c>
      <c r="N23">
        <v>8275</v>
      </c>
    </row>
    <row r="24" spans="1:14" x14ac:dyDescent="0.15">
      <c r="A24" t="s">
        <v>120</v>
      </c>
      <c r="B24">
        <v>18735</v>
      </c>
      <c r="C24">
        <v>3816</v>
      </c>
      <c r="D24">
        <v>3054</v>
      </c>
      <c r="E24">
        <v>762</v>
      </c>
      <c r="F24">
        <v>18</v>
      </c>
      <c r="G24">
        <v>92</v>
      </c>
      <c r="H24">
        <v>4388</v>
      </c>
      <c r="I24">
        <v>10421</v>
      </c>
      <c r="J24">
        <v>15681</v>
      </c>
      <c r="K24">
        <v>2589</v>
      </c>
      <c r="L24">
        <v>10787</v>
      </c>
      <c r="M24">
        <v>1616</v>
      </c>
      <c r="N24">
        <v>10761</v>
      </c>
    </row>
    <row r="25" spans="1:14" x14ac:dyDescent="0.15">
      <c r="A25" t="s">
        <v>121</v>
      </c>
      <c r="B25">
        <v>11138</v>
      </c>
      <c r="C25">
        <v>2298</v>
      </c>
      <c r="D25">
        <v>1606</v>
      </c>
      <c r="E25">
        <v>692</v>
      </c>
      <c r="F25">
        <v>16</v>
      </c>
      <c r="G25">
        <v>49</v>
      </c>
      <c r="H25">
        <v>2294</v>
      </c>
      <c r="I25">
        <v>6481</v>
      </c>
      <c r="J25">
        <v>9532</v>
      </c>
      <c r="K25">
        <v>842</v>
      </c>
      <c r="L25">
        <v>5151</v>
      </c>
      <c r="M25">
        <v>2220</v>
      </c>
      <c r="N25">
        <v>7370</v>
      </c>
    </row>
    <row r="26" spans="1:14" x14ac:dyDescent="0.15">
      <c r="A26" t="s">
        <v>122</v>
      </c>
      <c r="B26">
        <v>11114</v>
      </c>
      <c r="C26">
        <v>2459</v>
      </c>
      <c r="D26">
        <v>2061</v>
      </c>
      <c r="E26">
        <v>398</v>
      </c>
      <c r="F26">
        <v>28</v>
      </c>
      <c r="G26">
        <v>50</v>
      </c>
      <c r="H26">
        <v>2232</v>
      </c>
      <c r="I26">
        <v>6345</v>
      </c>
      <c r="J26">
        <v>9053</v>
      </c>
      <c r="K26">
        <v>867</v>
      </c>
      <c r="L26">
        <v>5259</v>
      </c>
      <c r="M26" t="s">
        <v>31</v>
      </c>
      <c r="N26">
        <v>6773</v>
      </c>
    </row>
    <row r="27" spans="1:14" x14ac:dyDescent="0.15">
      <c r="A27" t="s">
        <v>123</v>
      </c>
      <c r="B27">
        <v>24231</v>
      </c>
      <c r="C27">
        <v>4836</v>
      </c>
      <c r="D27">
        <v>2467</v>
      </c>
      <c r="E27">
        <v>2369</v>
      </c>
      <c r="F27">
        <v>46</v>
      </c>
      <c r="G27">
        <v>74</v>
      </c>
      <c r="H27">
        <v>4019</v>
      </c>
      <c r="I27">
        <v>15256</v>
      </c>
      <c r="J27">
        <v>21764</v>
      </c>
      <c r="K27">
        <v>1052</v>
      </c>
      <c r="L27">
        <v>12115</v>
      </c>
      <c r="M27">
        <v>3503</v>
      </c>
      <c r="N27">
        <v>17511</v>
      </c>
    </row>
    <row r="28" spans="1:14" x14ac:dyDescent="0.15">
      <c r="A28" t="s">
        <v>124</v>
      </c>
      <c r="B28">
        <v>20816</v>
      </c>
      <c r="C28">
        <v>4085</v>
      </c>
      <c r="D28">
        <v>3495</v>
      </c>
      <c r="E28">
        <v>590</v>
      </c>
      <c r="F28">
        <v>30</v>
      </c>
      <c r="G28">
        <v>137</v>
      </c>
      <c r="H28">
        <v>3489</v>
      </c>
      <c r="I28">
        <v>13075</v>
      </c>
      <c r="J28">
        <v>17321</v>
      </c>
      <c r="K28">
        <v>1261</v>
      </c>
      <c r="L28">
        <v>11959</v>
      </c>
      <c r="M28">
        <v>4404</v>
      </c>
      <c r="N28">
        <v>15067</v>
      </c>
    </row>
    <row r="29" spans="1:14" x14ac:dyDescent="0.15">
      <c r="A29" t="s">
        <v>125</v>
      </c>
      <c r="B29">
        <v>38556</v>
      </c>
      <c r="C29">
        <v>6693</v>
      </c>
      <c r="D29">
        <v>6169</v>
      </c>
      <c r="E29">
        <v>524</v>
      </c>
      <c r="F29">
        <v>48</v>
      </c>
      <c r="G29">
        <v>178</v>
      </c>
      <c r="H29">
        <v>10487</v>
      </c>
      <c r="I29">
        <v>21150</v>
      </c>
      <c r="J29">
        <v>32387</v>
      </c>
      <c r="K29">
        <v>6987</v>
      </c>
      <c r="L29">
        <v>23924</v>
      </c>
      <c r="M29">
        <v>9864</v>
      </c>
      <c r="N29">
        <v>20750</v>
      </c>
    </row>
    <row r="30" spans="1:14" x14ac:dyDescent="0.15">
      <c r="A30" t="s">
        <v>126</v>
      </c>
      <c r="B30">
        <v>67613</v>
      </c>
      <c r="C30">
        <v>13010</v>
      </c>
      <c r="D30">
        <v>9810</v>
      </c>
      <c r="E30">
        <v>3200</v>
      </c>
      <c r="F30">
        <v>70</v>
      </c>
      <c r="G30">
        <v>256</v>
      </c>
      <c r="H30">
        <v>13880</v>
      </c>
      <c r="I30">
        <v>40397</v>
      </c>
      <c r="J30">
        <v>57803</v>
      </c>
      <c r="K30">
        <v>8803</v>
      </c>
      <c r="L30">
        <v>40895</v>
      </c>
      <c r="M30">
        <v>9915</v>
      </c>
      <c r="N30">
        <v>39024</v>
      </c>
    </row>
    <row r="31" spans="1:14" x14ac:dyDescent="0.15">
      <c r="A31" t="s">
        <v>127</v>
      </c>
      <c r="B31">
        <v>20594</v>
      </c>
      <c r="C31">
        <v>4786</v>
      </c>
      <c r="D31">
        <v>3665</v>
      </c>
      <c r="E31">
        <v>1121</v>
      </c>
      <c r="F31">
        <v>24</v>
      </c>
      <c r="G31">
        <v>44</v>
      </c>
      <c r="H31">
        <v>4277</v>
      </c>
      <c r="I31">
        <v>11463</v>
      </c>
      <c r="J31">
        <v>16929</v>
      </c>
      <c r="K31">
        <v>1459</v>
      </c>
      <c r="L31">
        <v>11592</v>
      </c>
      <c r="M31">
        <v>3931</v>
      </c>
      <c r="N31">
        <v>12055</v>
      </c>
    </row>
    <row r="32" spans="1:14" x14ac:dyDescent="0.15">
      <c r="A32" t="s">
        <v>128</v>
      </c>
      <c r="B32">
        <v>14647</v>
      </c>
      <c r="C32">
        <v>2394</v>
      </c>
      <c r="D32">
        <v>1754</v>
      </c>
      <c r="E32">
        <v>640</v>
      </c>
      <c r="F32">
        <v>32</v>
      </c>
      <c r="G32">
        <v>73</v>
      </c>
      <c r="H32">
        <v>2754</v>
      </c>
      <c r="I32">
        <v>9394</v>
      </c>
      <c r="J32">
        <v>12893</v>
      </c>
      <c r="K32">
        <v>593</v>
      </c>
      <c r="L32">
        <v>6896</v>
      </c>
      <c r="M32">
        <v>3383</v>
      </c>
      <c r="N32">
        <v>10048</v>
      </c>
    </row>
    <row r="33" spans="1:14" x14ac:dyDescent="0.15">
      <c r="A33" t="s">
        <v>129</v>
      </c>
      <c r="B33">
        <v>35959</v>
      </c>
      <c r="C33">
        <v>6421</v>
      </c>
      <c r="D33">
        <v>3325</v>
      </c>
      <c r="E33">
        <v>3096</v>
      </c>
      <c r="F33">
        <v>36</v>
      </c>
      <c r="G33">
        <v>306</v>
      </c>
      <c r="H33">
        <v>6304</v>
      </c>
      <c r="I33">
        <v>22892</v>
      </c>
      <c r="J33">
        <v>32634</v>
      </c>
      <c r="K33">
        <v>2471</v>
      </c>
      <c r="L33">
        <v>21122</v>
      </c>
      <c r="M33">
        <v>5316</v>
      </c>
      <c r="N33">
        <v>21755</v>
      </c>
    </row>
    <row r="34" spans="1:14" x14ac:dyDescent="0.15">
      <c r="A34" t="s">
        <v>130</v>
      </c>
      <c r="B34">
        <v>108569</v>
      </c>
      <c r="C34">
        <v>19401</v>
      </c>
      <c r="D34">
        <v>14387</v>
      </c>
      <c r="E34">
        <v>5014</v>
      </c>
      <c r="F34">
        <v>78</v>
      </c>
      <c r="G34">
        <v>643</v>
      </c>
      <c r="H34">
        <v>22832</v>
      </c>
      <c r="I34">
        <v>65615</v>
      </c>
      <c r="J34">
        <v>94182</v>
      </c>
      <c r="K34">
        <v>10462</v>
      </c>
      <c r="L34">
        <v>76301</v>
      </c>
      <c r="M34">
        <v>15547</v>
      </c>
      <c r="N34">
        <v>67431</v>
      </c>
    </row>
    <row r="35" spans="1:14" x14ac:dyDescent="0.15">
      <c r="A35" t="s">
        <v>131</v>
      </c>
      <c r="B35">
        <v>64890</v>
      </c>
      <c r="C35">
        <v>11728</v>
      </c>
      <c r="D35">
        <v>9995</v>
      </c>
      <c r="E35">
        <v>1733</v>
      </c>
      <c r="F35">
        <v>54</v>
      </c>
      <c r="G35">
        <v>200</v>
      </c>
      <c r="H35">
        <v>14428</v>
      </c>
      <c r="I35">
        <v>38480</v>
      </c>
      <c r="J35">
        <v>54895</v>
      </c>
      <c r="K35">
        <v>7102</v>
      </c>
      <c r="L35">
        <v>45249</v>
      </c>
      <c r="M35">
        <v>8718</v>
      </c>
      <c r="N35">
        <v>35091</v>
      </c>
    </row>
    <row r="36" spans="1:14" x14ac:dyDescent="0.15">
      <c r="A36" t="s">
        <v>132</v>
      </c>
      <c r="B36">
        <v>16468</v>
      </c>
      <c r="C36">
        <v>2865</v>
      </c>
      <c r="D36">
        <v>1232</v>
      </c>
      <c r="E36">
        <v>1633</v>
      </c>
      <c r="F36">
        <v>13</v>
      </c>
      <c r="G36">
        <v>40</v>
      </c>
      <c r="H36">
        <v>3243</v>
      </c>
      <c r="I36">
        <v>10307</v>
      </c>
      <c r="J36">
        <v>15236</v>
      </c>
      <c r="K36">
        <v>987</v>
      </c>
      <c r="L36">
        <v>11612</v>
      </c>
      <c r="M36">
        <v>730</v>
      </c>
      <c r="N36">
        <v>10239</v>
      </c>
    </row>
    <row r="37" spans="1:14" x14ac:dyDescent="0.15">
      <c r="A37" t="s">
        <v>133</v>
      </c>
      <c r="B37">
        <v>13850</v>
      </c>
      <c r="C37">
        <v>2215</v>
      </c>
      <c r="D37">
        <v>1797</v>
      </c>
      <c r="E37">
        <v>418</v>
      </c>
      <c r="F37">
        <v>32</v>
      </c>
      <c r="G37">
        <v>73</v>
      </c>
      <c r="H37">
        <v>2794</v>
      </c>
      <c r="I37">
        <v>8736</v>
      </c>
      <c r="J37">
        <v>12053</v>
      </c>
      <c r="K37">
        <v>657</v>
      </c>
      <c r="L37">
        <v>7939</v>
      </c>
      <c r="M37">
        <v>2121</v>
      </c>
      <c r="N37">
        <v>9619</v>
      </c>
    </row>
    <row r="38" spans="1:14" x14ac:dyDescent="0.15">
      <c r="A38" t="s">
        <v>134</v>
      </c>
      <c r="B38">
        <v>8817</v>
      </c>
      <c r="C38">
        <v>1983</v>
      </c>
      <c r="D38">
        <v>844</v>
      </c>
      <c r="E38">
        <v>1139</v>
      </c>
      <c r="F38">
        <v>12</v>
      </c>
      <c r="G38">
        <v>34</v>
      </c>
      <c r="H38">
        <v>1746</v>
      </c>
      <c r="I38">
        <v>5042</v>
      </c>
      <c r="J38">
        <v>7973</v>
      </c>
      <c r="K38">
        <v>436</v>
      </c>
      <c r="L38">
        <v>4305</v>
      </c>
      <c r="M38">
        <v>1502</v>
      </c>
      <c r="N38">
        <v>4786</v>
      </c>
    </row>
    <row r="39" spans="1:14" x14ac:dyDescent="0.15">
      <c r="A39" t="s">
        <v>135</v>
      </c>
      <c r="B39">
        <v>11048</v>
      </c>
      <c r="C39">
        <v>2376</v>
      </c>
      <c r="D39">
        <v>1741</v>
      </c>
      <c r="E39">
        <v>635</v>
      </c>
      <c r="F39">
        <v>30</v>
      </c>
      <c r="G39">
        <v>33</v>
      </c>
      <c r="H39">
        <v>2237</v>
      </c>
      <c r="I39">
        <v>6372</v>
      </c>
      <c r="J39">
        <v>9307</v>
      </c>
      <c r="K39">
        <v>798</v>
      </c>
      <c r="L39">
        <v>4527</v>
      </c>
      <c r="M39">
        <v>1680</v>
      </c>
      <c r="N39">
        <v>6610</v>
      </c>
    </row>
    <row r="40" spans="1:14" x14ac:dyDescent="0.15">
      <c r="A40" t="s">
        <v>136</v>
      </c>
      <c r="B40">
        <v>29378</v>
      </c>
      <c r="C40">
        <v>5720</v>
      </c>
      <c r="D40">
        <v>5138</v>
      </c>
      <c r="E40">
        <v>582</v>
      </c>
      <c r="F40">
        <v>26</v>
      </c>
      <c r="G40">
        <v>216</v>
      </c>
      <c r="H40">
        <v>4861</v>
      </c>
      <c r="I40">
        <v>18555</v>
      </c>
      <c r="J40">
        <v>24240</v>
      </c>
      <c r="K40">
        <v>1735</v>
      </c>
      <c r="L40">
        <v>18663</v>
      </c>
      <c r="M40">
        <v>4528</v>
      </c>
      <c r="N40">
        <v>16911</v>
      </c>
    </row>
    <row r="41" spans="1:14" x14ac:dyDescent="0.15">
      <c r="A41" t="s">
        <v>137</v>
      </c>
      <c r="B41">
        <v>40853</v>
      </c>
      <c r="C41">
        <v>9039</v>
      </c>
      <c r="D41">
        <v>7546</v>
      </c>
      <c r="E41">
        <v>1493</v>
      </c>
      <c r="F41">
        <v>62</v>
      </c>
      <c r="G41">
        <v>155</v>
      </c>
      <c r="H41">
        <v>10196</v>
      </c>
      <c r="I41">
        <v>21401</v>
      </c>
      <c r="J41">
        <v>33307</v>
      </c>
      <c r="K41">
        <v>5059</v>
      </c>
      <c r="L41">
        <v>26402</v>
      </c>
      <c r="M41">
        <v>8215</v>
      </c>
      <c r="N41">
        <v>21899</v>
      </c>
    </row>
    <row r="42" spans="1:14" x14ac:dyDescent="0.15">
      <c r="A42" t="s">
        <v>138</v>
      </c>
      <c r="B42">
        <v>27284</v>
      </c>
      <c r="C42">
        <v>6069</v>
      </c>
      <c r="D42">
        <v>5671</v>
      </c>
      <c r="E42">
        <v>398</v>
      </c>
      <c r="F42">
        <v>40</v>
      </c>
      <c r="G42">
        <v>130</v>
      </c>
      <c r="H42">
        <v>9694</v>
      </c>
      <c r="I42">
        <v>11351</v>
      </c>
      <c r="J42">
        <v>21613</v>
      </c>
      <c r="K42">
        <v>5534</v>
      </c>
      <c r="L42">
        <v>16807</v>
      </c>
      <c r="M42">
        <v>2631</v>
      </c>
      <c r="N42">
        <v>12409</v>
      </c>
    </row>
    <row r="43" spans="1:14" x14ac:dyDescent="0.15">
      <c r="A43" t="s">
        <v>139</v>
      </c>
      <c r="B43">
        <v>14936</v>
      </c>
      <c r="C43">
        <v>3916</v>
      </c>
      <c r="D43">
        <v>3661</v>
      </c>
      <c r="E43">
        <v>255</v>
      </c>
      <c r="F43">
        <v>21</v>
      </c>
      <c r="G43">
        <v>39</v>
      </c>
      <c r="H43">
        <v>4310</v>
      </c>
      <c r="I43">
        <v>6650</v>
      </c>
      <c r="J43">
        <v>11275</v>
      </c>
      <c r="K43">
        <v>2528</v>
      </c>
      <c r="L43">
        <v>9274</v>
      </c>
      <c r="M43">
        <v>2074</v>
      </c>
      <c r="N43">
        <v>5940</v>
      </c>
    </row>
    <row r="44" spans="1:14" x14ac:dyDescent="0.15">
      <c r="A44" t="s">
        <v>140</v>
      </c>
      <c r="B44">
        <v>15434</v>
      </c>
      <c r="C44">
        <v>3459</v>
      </c>
      <c r="D44">
        <v>2750</v>
      </c>
      <c r="E44">
        <v>709</v>
      </c>
      <c r="F44">
        <v>18</v>
      </c>
      <c r="G44">
        <v>123</v>
      </c>
      <c r="H44">
        <v>2659</v>
      </c>
      <c r="I44">
        <v>9175</v>
      </c>
      <c r="J44">
        <v>12684</v>
      </c>
      <c r="K44">
        <v>1066</v>
      </c>
      <c r="L44">
        <v>7050</v>
      </c>
      <c r="M44">
        <v>2508</v>
      </c>
      <c r="N44">
        <v>9963</v>
      </c>
    </row>
    <row r="45" spans="1:14" x14ac:dyDescent="0.15">
      <c r="A45" t="s">
        <v>141</v>
      </c>
      <c r="B45">
        <v>22779</v>
      </c>
      <c r="C45">
        <v>5171</v>
      </c>
      <c r="D45">
        <v>4185</v>
      </c>
      <c r="E45">
        <v>986</v>
      </c>
      <c r="F45">
        <v>26</v>
      </c>
      <c r="G45">
        <v>117</v>
      </c>
      <c r="H45">
        <v>5090</v>
      </c>
      <c r="I45">
        <v>12375</v>
      </c>
      <c r="J45">
        <v>18594</v>
      </c>
      <c r="K45">
        <v>1760</v>
      </c>
      <c r="L45">
        <v>12158</v>
      </c>
      <c r="M45">
        <v>1787</v>
      </c>
      <c r="N45">
        <v>11025</v>
      </c>
    </row>
    <row r="46" spans="1:14" x14ac:dyDescent="0.15">
      <c r="A46" t="s">
        <v>142</v>
      </c>
      <c r="B46">
        <v>18427</v>
      </c>
      <c r="C46">
        <v>3617</v>
      </c>
      <c r="D46">
        <v>1960</v>
      </c>
      <c r="E46">
        <v>1657</v>
      </c>
      <c r="F46">
        <v>11</v>
      </c>
      <c r="G46">
        <v>140</v>
      </c>
      <c r="H46">
        <v>6740</v>
      </c>
      <c r="I46">
        <v>7919</v>
      </c>
      <c r="J46">
        <v>16467</v>
      </c>
      <c r="K46">
        <v>3573</v>
      </c>
      <c r="L46">
        <v>10983</v>
      </c>
      <c r="M46">
        <v>1569</v>
      </c>
      <c r="N46">
        <v>7357</v>
      </c>
    </row>
    <row r="47" spans="1:14" x14ac:dyDescent="0.15">
      <c r="A47" t="s">
        <v>143</v>
      </c>
      <c r="B47">
        <v>86479</v>
      </c>
      <c r="C47">
        <v>21523</v>
      </c>
      <c r="D47">
        <v>14103</v>
      </c>
      <c r="E47">
        <v>7420</v>
      </c>
      <c r="F47">
        <v>56</v>
      </c>
      <c r="G47">
        <v>285</v>
      </c>
      <c r="H47">
        <v>21358</v>
      </c>
      <c r="I47">
        <v>43257</v>
      </c>
      <c r="J47">
        <v>72376</v>
      </c>
      <c r="K47">
        <v>9309</v>
      </c>
      <c r="L47">
        <v>51390</v>
      </c>
      <c r="M47">
        <v>13649</v>
      </c>
      <c r="N47">
        <v>32225</v>
      </c>
    </row>
    <row r="48" spans="1:14" x14ac:dyDescent="0.15">
      <c r="A48" t="s">
        <v>144</v>
      </c>
      <c r="B48">
        <v>15115</v>
      </c>
      <c r="C48">
        <v>4284</v>
      </c>
      <c r="D48">
        <v>2726</v>
      </c>
      <c r="E48">
        <v>1558</v>
      </c>
      <c r="F48">
        <v>24</v>
      </c>
      <c r="G48">
        <v>30</v>
      </c>
      <c r="H48">
        <v>4344</v>
      </c>
      <c r="I48">
        <v>6433</v>
      </c>
      <c r="J48">
        <v>12389</v>
      </c>
      <c r="K48">
        <v>2420</v>
      </c>
      <c r="L48">
        <v>8113</v>
      </c>
      <c r="M48">
        <v>1893</v>
      </c>
      <c r="N48">
        <v>7152</v>
      </c>
    </row>
    <row r="49" spans="1:14" x14ac:dyDescent="0.15">
      <c r="A49" t="s">
        <v>145</v>
      </c>
      <c r="B49">
        <v>27024</v>
      </c>
      <c r="C49">
        <v>7949</v>
      </c>
      <c r="D49">
        <v>7256</v>
      </c>
      <c r="E49">
        <v>693</v>
      </c>
      <c r="F49">
        <v>38</v>
      </c>
      <c r="G49">
        <v>143</v>
      </c>
      <c r="H49">
        <v>6410</v>
      </c>
      <c r="I49">
        <v>12484</v>
      </c>
      <c r="J49">
        <v>19768</v>
      </c>
      <c r="K49">
        <v>3454</v>
      </c>
      <c r="L49">
        <v>14135</v>
      </c>
      <c r="M49">
        <v>3843</v>
      </c>
      <c r="N49">
        <v>11882</v>
      </c>
    </row>
    <row r="50" spans="1:14" x14ac:dyDescent="0.15">
      <c r="A50" t="s">
        <v>146</v>
      </c>
      <c r="B50">
        <v>35240</v>
      </c>
      <c r="C50">
        <v>8947</v>
      </c>
      <c r="D50">
        <v>7890</v>
      </c>
      <c r="E50">
        <v>1057</v>
      </c>
      <c r="F50">
        <v>48</v>
      </c>
      <c r="G50">
        <v>205</v>
      </c>
      <c r="H50">
        <v>9357</v>
      </c>
      <c r="I50">
        <v>16683</v>
      </c>
      <c r="J50">
        <v>27350</v>
      </c>
      <c r="K50">
        <v>3926</v>
      </c>
      <c r="L50">
        <v>21436</v>
      </c>
      <c r="M50">
        <v>5153</v>
      </c>
      <c r="N50">
        <v>13304</v>
      </c>
    </row>
    <row r="51" spans="1:14" x14ac:dyDescent="0.15">
      <c r="A51" t="s">
        <v>147</v>
      </c>
      <c r="B51">
        <v>20076</v>
      </c>
      <c r="C51">
        <v>5247</v>
      </c>
      <c r="D51">
        <v>5057</v>
      </c>
      <c r="E51">
        <v>190</v>
      </c>
      <c r="F51">
        <v>40</v>
      </c>
      <c r="G51">
        <v>50</v>
      </c>
      <c r="H51">
        <v>2893</v>
      </c>
      <c r="I51">
        <v>11846</v>
      </c>
      <c r="J51">
        <v>15019</v>
      </c>
      <c r="K51">
        <v>883</v>
      </c>
      <c r="L51">
        <v>11401</v>
      </c>
      <c r="M51">
        <v>3390</v>
      </c>
      <c r="N51">
        <v>7791</v>
      </c>
    </row>
    <row r="52" spans="1:14" x14ac:dyDescent="0.15">
      <c r="A52" t="s">
        <v>148</v>
      </c>
      <c r="B52">
        <v>19299</v>
      </c>
      <c r="C52">
        <v>5844</v>
      </c>
      <c r="D52">
        <v>4354</v>
      </c>
      <c r="E52">
        <v>1490</v>
      </c>
      <c r="F52">
        <v>30</v>
      </c>
      <c r="G52">
        <v>97</v>
      </c>
      <c r="H52">
        <v>3852</v>
      </c>
      <c r="I52">
        <v>9476</v>
      </c>
      <c r="J52">
        <v>14945</v>
      </c>
      <c r="K52">
        <v>1473</v>
      </c>
      <c r="L52">
        <v>9648</v>
      </c>
      <c r="M52">
        <v>1966</v>
      </c>
      <c r="N52">
        <v>9567</v>
      </c>
    </row>
    <row r="53" spans="1:14" x14ac:dyDescent="0.15">
      <c r="A53" t="s">
        <v>149</v>
      </c>
      <c r="B53">
        <v>34520</v>
      </c>
      <c r="C53">
        <v>9836</v>
      </c>
      <c r="D53">
        <v>7745</v>
      </c>
      <c r="E53">
        <v>2091</v>
      </c>
      <c r="F53">
        <v>44</v>
      </c>
      <c r="G53">
        <v>181</v>
      </c>
      <c r="H53">
        <v>9215</v>
      </c>
      <c r="I53">
        <v>15244</v>
      </c>
      <c r="J53">
        <v>26775</v>
      </c>
      <c r="K53">
        <v>4088</v>
      </c>
      <c r="L53">
        <v>19154</v>
      </c>
      <c r="M53">
        <v>3890</v>
      </c>
      <c r="N53">
        <v>13170</v>
      </c>
    </row>
    <row r="54" spans="1:14" x14ac:dyDescent="0.15">
      <c r="A54" t="s">
        <v>150</v>
      </c>
      <c r="B54">
        <v>18850</v>
      </c>
      <c r="C54">
        <v>5408</v>
      </c>
      <c r="D54">
        <v>3385</v>
      </c>
      <c r="E54">
        <v>2023</v>
      </c>
      <c r="F54">
        <v>24</v>
      </c>
      <c r="G54">
        <v>67</v>
      </c>
      <c r="H54">
        <v>3790</v>
      </c>
      <c r="I54">
        <v>9561</v>
      </c>
      <c r="J54">
        <v>15465</v>
      </c>
      <c r="K54">
        <v>1603</v>
      </c>
      <c r="L54">
        <v>10172</v>
      </c>
      <c r="M54">
        <v>2514</v>
      </c>
      <c r="N54">
        <v>6812</v>
      </c>
    </row>
    <row r="55" spans="1:14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</row>
    <row r="56" spans="1:14" x14ac:dyDescent="0.15">
      <c r="A56" t="s">
        <v>75</v>
      </c>
      <c r="B56">
        <v>79251</v>
      </c>
      <c r="C56">
        <v>7331</v>
      </c>
      <c r="D56">
        <v>2383</v>
      </c>
      <c r="E56">
        <v>4948</v>
      </c>
      <c r="F56">
        <v>99</v>
      </c>
      <c r="G56">
        <v>264</v>
      </c>
      <c r="H56">
        <v>11975</v>
      </c>
      <c r="I56">
        <v>59582</v>
      </c>
      <c r="J56">
        <v>76868</v>
      </c>
      <c r="K56">
        <v>5917</v>
      </c>
      <c r="L56">
        <v>51468</v>
      </c>
      <c r="M56">
        <v>6527</v>
      </c>
      <c r="N56">
        <v>54831</v>
      </c>
    </row>
    <row r="57" spans="1:14" x14ac:dyDescent="0.15">
      <c r="A57" t="s">
        <v>0</v>
      </c>
      <c r="B57">
        <v>37363</v>
      </c>
      <c r="C57">
        <v>7223</v>
      </c>
      <c r="D57">
        <v>5729</v>
      </c>
      <c r="E57">
        <v>1494</v>
      </c>
      <c r="F57">
        <v>8</v>
      </c>
      <c r="G57">
        <v>102</v>
      </c>
      <c r="H57">
        <v>8029</v>
      </c>
      <c r="I57">
        <v>22001</v>
      </c>
      <c r="J57">
        <v>31634</v>
      </c>
      <c r="K57">
        <v>3629</v>
      </c>
      <c r="L57">
        <v>25759</v>
      </c>
      <c r="M57">
        <v>3199</v>
      </c>
      <c r="N57">
        <v>13768</v>
      </c>
    </row>
    <row r="58" spans="1:14" x14ac:dyDescent="0.15">
      <c r="A58" t="s">
        <v>1</v>
      </c>
      <c r="B58">
        <v>12895</v>
      </c>
      <c r="C58">
        <v>2680</v>
      </c>
      <c r="D58">
        <v>2118</v>
      </c>
      <c r="E58">
        <v>562</v>
      </c>
      <c r="F58">
        <v>10</v>
      </c>
      <c r="G58" t="s">
        <v>31</v>
      </c>
      <c r="H58">
        <v>1016</v>
      </c>
      <c r="I58">
        <v>9189</v>
      </c>
      <c r="J58">
        <v>10777</v>
      </c>
      <c r="K58">
        <v>268</v>
      </c>
      <c r="L58">
        <v>7051</v>
      </c>
      <c r="M58">
        <v>3039</v>
      </c>
      <c r="N58">
        <v>7143</v>
      </c>
    </row>
    <row r="59" spans="1:14" x14ac:dyDescent="0.15">
      <c r="A59" t="s">
        <v>18</v>
      </c>
      <c r="B59">
        <v>7873</v>
      </c>
      <c r="C59">
        <v>1193</v>
      </c>
      <c r="D59">
        <v>846</v>
      </c>
      <c r="E59">
        <v>347</v>
      </c>
      <c r="F59">
        <v>10</v>
      </c>
      <c r="G59">
        <v>20</v>
      </c>
      <c r="H59">
        <v>1315</v>
      </c>
      <c r="I59">
        <v>5335</v>
      </c>
      <c r="J59">
        <v>7027</v>
      </c>
      <c r="K59">
        <v>629</v>
      </c>
      <c r="L59">
        <v>5969</v>
      </c>
      <c r="M59">
        <v>1245</v>
      </c>
      <c r="N59">
        <v>5025</v>
      </c>
    </row>
    <row r="60" spans="1:14" x14ac:dyDescent="0.15">
      <c r="A60" t="s">
        <v>2</v>
      </c>
      <c r="B60">
        <v>9035</v>
      </c>
      <c r="C60">
        <v>1447</v>
      </c>
      <c r="D60">
        <v>1297</v>
      </c>
      <c r="E60">
        <v>150</v>
      </c>
      <c r="F60">
        <v>11</v>
      </c>
      <c r="G60">
        <v>50</v>
      </c>
      <c r="H60">
        <v>1125</v>
      </c>
      <c r="I60">
        <v>6402</v>
      </c>
      <c r="J60">
        <v>7738</v>
      </c>
      <c r="K60">
        <v>474</v>
      </c>
      <c r="L60">
        <v>5605</v>
      </c>
      <c r="M60">
        <v>980</v>
      </c>
      <c r="N60">
        <v>5064</v>
      </c>
    </row>
    <row r="61" spans="1:14" x14ac:dyDescent="0.15">
      <c r="A61" t="s">
        <v>3</v>
      </c>
      <c r="B61">
        <v>27734</v>
      </c>
      <c r="C61">
        <v>5457</v>
      </c>
      <c r="D61">
        <v>4867</v>
      </c>
      <c r="E61">
        <v>590</v>
      </c>
      <c r="F61">
        <v>26</v>
      </c>
      <c r="G61">
        <v>76</v>
      </c>
      <c r="H61">
        <v>3673</v>
      </c>
      <c r="I61">
        <v>18502</v>
      </c>
      <c r="J61">
        <v>22867</v>
      </c>
      <c r="K61">
        <v>1083</v>
      </c>
      <c r="L61">
        <v>16572</v>
      </c>
      <c r="M61">
        <v>7810</v>
      </c>
      <c r="N61">
        <v>14150</v>
      </c>
    </row>
    <row r="62" spans="1:14" x14ac:dyDescent="0.15">
      <c r="A62" t="s">
        <v>4</v>
      </c>
      <c r="B62">
        <v>10669</v>
      </c>
      <c r="C62">
        <v>1458</v>
      </c>
      <c r="D62">
        <v>1257</v>
      </c>
      <c r="E62">
        <v>201</v>
      </c>
      <c r="F62">
        <v>12</v>
      </c>
      <c r="G62">
        <v>40</v>
      </c>
      <c r="H62">
        <v>1481</v>
      </c>
      <c r="I62">
        <v>7678</v>
      </c>
      <c r="J62">
        <v>9412</v>
      </c>
      <c r="K62">
        <v>772</v>
      </c>
      <c r="L62">
        <v>6761</v>
      </c>
      <c r="M62">
        <v>1312</v>
      </c>
      <c r="N62">
        <v>6530</v>
      </c>
    </row>
    <row r="63" spans="1:14" x14ac:dyDescent="0.15">
      <c r="A63" t="s">
        <v>19</v>
      </c>
      <c r="B63">
        <v>7828</v>
      </c>
      <c r="C63">
        <v>1125</v>
      </c>
      <c r="D63">
        <v>578</v>
      </c>
      <c r="E63">
        <v>547</v>
      </c>
      <c r="F63">
        <v>6</v>
      </c>
      <c r="G63" t="s">
        <v>31</v>
      </c>
      <c r="H63">
        <v>2769</v>
      </c>
      <c r="I63">
        <v>3928</v>
      </c>
      <c r="J63">
        <v>7250</v>
      </c>
      <c r="K63">
        <v>1616</v>
      </c>
      <c r="L63">
        <v>4987</v>
      </c>
      <c r="M63">
        <v>895</v>
      </c>
      <c r="N63">
        <v>2473</v>
      </c>
    </row>
    <row r="64" spans="1:14" x14ac:dyDescent="0.15">
      <c r="A64" t="s">
        <v>12</v>
      </c>
      <c r="B64">
        <v>11038</v>
      </c>
      <c r="C64">
        <v>2558</v>
      </c>
      <c r="D64">
        <v>2338</v>
      </c>
      <c r="E64">
        <v>220</v>
      </c>
      <c r="F64">
        <v>8</v>
      </c>
      <c r="G64">
        <v>50</v>
      </c>
      <c r="H64">
        <v>2168</v>
      </c>
      <c r="I64">
        <v>6254</v>
      </c>
      <c r="J64">
        <v>8700</v>
      </c>
      <c r="K64">
        <v>630</v>
      </c>
      <c r="L64">
        <v>6600</v>
      </c>
      <c r="M64">
        <v>1087</v>
      </c>
      <c r="N64">
        <v>5107</v>
      </c>
    </row>
    <row r="65" spans="1:14" x14ac:dyDescent="0.15">
      <c r="A65" t="s">
        <v>13</v>
      </c>
      <c r="B65">
        <v>7758</v>
      </c>
      <c r="C65">
        <v>1024</v>
      </c>
      <c r="D65">
        <v>988</v>
      </c>
      <c r="E65">
        <v>36</v>
      </c>
      <c r="F65">
        <v>6</v>
      </c>
      <c r="G65">
        <v>100</v>
      </c>
      <c r="H65">
        <v>1941</v>
      </c>
      <c r="I65">
        <v>4687</v>
      </c>
      <c r="J65">
        <v>6770</v>
      </c>
      <c r="K65">
        <v>1212</v>
      </c>
      <c r="L65">
        <v>5265</v>
      </c>
      <c r="M65">
        <v>3155</v>
      </c>
      <c r="N65">
        <v>4278</v>
      </c>
    </row>
    <row r="66" spans="1:14" x14ac:dyDescent="0.15">
      <c r="A66" t="s">
        <v>14</v>
      </c>
      <c r="B66">
        <v>9015</v>
      </c>
      <c r="C66">
        <v>1809</v>
      </c>
      <c r="D66">
        <v>1498</v>
      </c>
      <c r="E66">
        <v>311</v>
      </c>
      <c r="F66">
        <v>10</v>
      </c>
      <c r="G66">
        <v>50</v>
      </c>
      <c r="H66">
        <v>2425</v>
      </c>
      <c r="I66">
        <v>4721</v>
      </c>
      <c r="J66">
        <v>7517</v>
      </c>
      <c r="K66">
        <v>1548</v>
      </c>
      <c r="L66">
        <v>4654</v>
      </c>
      <c r="M66">
        <v>3308</v>
      </c>
      <c r="N66">
        <v>4820</v>
      </c>
    </row>
    <row r="67" spans="1:14" x14ac:dyDescent="0.15">
      <c r="A67" t="s">
        <v>5</v>
      </c>
      <c r="B67">
        <v>25292</v>
      </c>
      <c r="C67">
        <v>4604</v>
      </c>
      <c r="D67">
        <v>3115</v>
      </c>
      <c r="E67">
        <v>1489</v>
      </c>
      <c r="F67">
        <v>12</v>
      </c>
      <c r="G67">
        <v>121</v>
      </c>
      <c r="H67">
        <v>4077</v>
      </c>
      <c r="I67">
        <v>16478</v>
      </c>
      <c r="J67">
        <v>22177</v>
      </c>
      <c r="K67">
        <v>2796</v>
      </c>
      <c r="L67">
        <v>15697</v>
      </c>
      <c r="M67">
        <v>5812</v>
      </c>
      <c r="N67">
        <v>13638</v>
      </c>
    </row>
    <row r="68" spans="1:14" x14ac:dyDescent="0.15">
      <c r="A68" t="s">
        <v>6</v>
      </c>
      <c r="B68">
        <v>23219</v>
      </c>
      <c r="C68">
        <v>3896</v>
      </c>
      <c r="D68">
        <v>1560</v>
      </c>
      <c r="E68">
        <v>2336</v>
      </c>
      <c r="F68">
        <v>8</v>
      </c>
      <c r="G68">
        <v>165</v>
      </c>
      <c r="H68">
        <v>4389</v>
      </c>
      <c r="I68">
        <v>14761</v>
      </c>
      <c r="J68">
        <v>21659</v>
      </c>
      <c r="K68">
        <v>1937</v>
      </c>
      <c r="L68">
        <v>13724</v>
      </c>
      <c r="M68">
        <v>3475</v>
      </c>
      <c r="N68">
        <v>13964</v>
      </c>
    </row>
    <row r="69" spans="1:14" x14ac:dyDescent="0.15">
      <c r="A69" t="s">
        <v>7</v>
      </c>
      <c r="B69">
        <v>33026</v>
      </c>
      <c r="C69">
        <v>231</v>
      </c>
      <c r="D69">
        <v>50</v>
      </c>
      <c r="E69">
        <v>181</v>
      </c>
      <c r="F69">
        <v>33</v>
      </c>
      <c r="G69">
        <v>70</v>
      </c>
      <c r="H69">
        <v>6680</v>
      </c>
      <c r="I69">
        <v>26012</v>
      </c>
      <c r="J69">
        <v>32976</v>
      </c>
      <c r="K69">
        <v>2833</v>
      </c>
      <c r="L69">
        <v>28089</v>
      </c>
      <c r="M69">
        <v>6729</v>
      </c>
      <c r="N69">
        <v>21635</v>
      </c>
    </row>
    <row r="70" spans="1:14" x14ac:dyDescent="0.15">
      <c r="A70" t="s">
        <v>15</v>
      </c>
      <c r="B70">
        <v>12479</v>
      </c>
      <c r="C70">
        <v>2901</v>
      </c>
      <c r="D70">
        <v>1901</v>
      </c>
      <c r="E70">
        <v>1000</v>
      </c>
      <c r="F70">
        <v>13</v>
      </c>
      <c r="G70">
        <v>92</v>
      </c>
      <c r="H70">
        <v>3919</v>
      </c>
      <c r="I70">
        <v>5554</v>
      </c>
      <c r="J70">
        <v>10578</v>
      </c>
      <c r="K70">
        <v>2342</v>
      </c>
      <c r="L70">
        <v>8337</v>
      </c>
      <c r="M70">
        <v>2334</v>
      </c>
      <c r="N70">
        <v>7677</v>
      </c>
    </row>
    <row r="71" spans="1:14" x14ac:dyDescent="0.15">
      <c r="A71" t="s">
        <v>8</v>
      </c>
      <c r="B71">
        <v>19071</v>
      </c>
      <c r="C71">
        <v>3653</v>
      </c>
      <c r="D71">
        <v>3211</v>
      </c>
      <c r="E71">
        <v>442</v>
      </c>
      <c r="F71">
        <v>10</v>
      </c>
      <c r="G71">
        <v>50</v>
      </c>
      <c r="H71">
        <v>3376</v>
      </c>
      <c r="I71">
        <v>11982</v>
      </c>
      <c r="J71">
        <v>15860</v>
      </c>
      <c r="K71">
        <v>1531</v>
      </c>
      <c r="L71">
        <v>13335</v>
      </c>
      <c r="M71">
        <v>2361</v>
      </c>
      <c r="N71">
        <v>10868</v>
      </c>
    </row>
    <row r="72" spans="1:14" x14ac:dyDescent="0.15">
      <c r="A72" t="s">
        <v>16</v>
      </c>
      <c r="B72">
        <v>11337</v>
      </c>
      <c r="C72">
        <v>2938</v>
      </c>
      <c r="D72">
        <v>2570</v>
      </c>
      <c r="E72">
        <v>368</v>
      </c>
      <c r="F72">
        <v>8</v>
      </c>
      <c r="G72">
        <v>58</v>
      </c>
      <c r="H72">
        <v>1107</v>
      </c>
      <c r="I72">
        <v>7226</v>
      </c>
      <c r="J72">
        <v>8767</v>
      </c>
      <c r="K72">
        <v>506</v>
      </c>
      <c r="L72">
        <v>6924</v>
      </c>
      <c r="M72">
        <v>2646</v>
      </c>
      <c r="N72">
        <v>6037</v>
      </c>
    </row>
    <row r="73" spans="1:14" x14ac:dyDescent="0.15">
      <c r="A73" t="s">
        <v>9</v>
      </c>
      <c r="B73">
        <v>14763</v>
      </c>
      <c r="C73">
        <v>2916</v>
      </c>
      <c r="D73">
        <v>2608</v>
      </c>
      <c r="E73">
        <v>308</v>
      </c>
      <c r="F73">
        <v>52</v>
      </c>
      <c r="G73">
        <v>59</v>
      </c>
      <c r="H73">
        <v>3785</v>
      </c>
      <c r="I73">
        <v>7951</v>
      </c>
      <c r="J73">
        <v>12155</v>
      </c>
      <c r="K73">
        <v>2263</v>
      </c>
      <c r="L73">
        <v>9132</v>
      </c>
      <c r="M73">
        <v>2833</v>
      </c>
      <c r="N73">
        <v>8337</v>
      </c>
    </row>
    <row r="74" spans="1:14" x14ac:dyDescent="0.15">
      <c r="A74" t="s">
        <v>10</v>
      </c>
      <c r="B74">
        <v>19147</v>
      </c>
      <c r="C74">
        <v>4297</v>
      </c>
      <c r="D74">
        <v>3484</v>
      </c>
      <c r="E74">
        <v>813</v>
      </c>
      <c r="F74">
        <v>16</v>
      </c>
      <c r="G74">
        <v>58</v>
      </c>
      <c r="H74">
        <v>4810</v>
      </c>
      <c r="I74">
        <v>9966</v>
      </c>
      <c r="J74">
        <v>15663</v>
      </c>
      <c r="K74">
        <v>1589</v>
      </c>
      <c r="L74">
        <v>12909</v>
      </c>
      <c r="M74">
        <v>4167</v>
      </c>
      <c r="N74">
        <v>6578</v>
      </c>
    </row>
    <row r="75" spans="1:14" x14ac:dyDescent="0.15">
      <c r="A75" t="s">
        <v>11</v>
      </c>
      <c r="B75">
        <v>21706</v>
      </c>
      <c r="C75">
        <v>3973</v>
      </c>
      <c r="D75">
        <v>2637</v>
      </c>
      <c r="E75">
        <v>1336</v>
      </c>
      <c r="F75">
        <v>22</v>
      </c>
      <c r="G75">
        <v>58</v>
      </c>
      <c r="H75">
        <v>4936</v>
      </c>
      <c r="I75">
        <v>12717</v>
      </c>
      <c r="J75">
        <v>19069</v>
      </c>
      <c r="K75">
        <v>2787</v>
      </c>
      <c r="L75">
        <v>13760</v>
      </c>
      <c r="M75">
        <v>3317</v>
      </c>
      <c r="N75">
        <v>9193</v>
      </c>
    </row>
    <row r="76" spans="1:14" x14ac:dyDescent="0.15">
      <c r="A76" t="s">
        <v>17</v>
      </c>
      <c r="B76">
        <v>15521</v>
      </c>
      <c r="C76">
        <v>3255</v>
      </c>
      <c r="D76">
        <v>2887</v>
      </c>
      <c r="E76">
        <v>368</v>
      </c>
      <c r="F76">
        <v>12</v>
      </c>
      <c r="G76">
        <v>27</v>
      </c>
      <c r="H76">
        <v>3629</v>
      </c>
      <c r="I76">
        <v>8598</v>
      </c>
      <c r="J76">
        <v>12634</v>
      </c>
      <c r="K76">
        <v>558</v>
      </c>
      <c r="L76">
        <v>10079</v>
      </c>
      <c r="M76">
        <v>2590</v>
      </c>
      <c r="N76">
        <v>6373</v>
      </c>
    </row>
    <row r="77" spans="1:14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</row>
    <row r="78" spans="1:14" x14ac:dyDescent="0.15">
      <c r="A78" t="s">
        <v>351</v>
      </c>
      <c r="B78">
        <v>7444</v>
      </c>
      <c r="C78">
        <v>1093</v>
      </c>
      <c r="D78">
        <v>738</v>
      </c>
      <c r="E78">
        <v>355</v>
      </c>
      <c r="F78">
        <v>6</v>
      </c>
      <c r="G78">
        <v>20</v>
      </c>
      <c r="H78">
        <v>1764</v>
      </c>
      <c r="I78">
        <v>4561</v>
      </c>
      <c r="J78">
        <v>6706</v>
      </c>
      <c r="K78">
        <v>619</v>
      </c>
      <c r="L78">
        <v>4210</v>
      </c>
      <c r="M78">
        <v>600</v>
      </c>
      <c r="N78">
        <v>4091</v>
      </c>
    </row>
    <row r="79" spans="1:14" x14ac:dyDescent="0.15">
      <c r="A79" t="s">
        <v>352</v>
      </c>
      <c r="B79">
        <v>6356</v>
      </c>
      <c r="C79">
        <v>1382</v>
      </c>
      <c r="D79">
        <v>400</v>
      </c>
      <c r="E79">
        <v>982</v>
      </c>
      <c r="F79">
        <v>6</v>
      </c>
      <c r="G79">
        <v>40</v>
      </c>
      <c r="H79">
        <v>1014</v>
      </c>
      <c r="I79">
        <v>3914</v>
      </c>
      <c r="J79">
        <v>5956</v>
      </c>
      <c r="K79">
        <v>120</v>
      </c>
      <c r="L79">
        <v>3719</v>
      </c>
      <c r="M79">
        <v>240</v>
      </c>
      <c r="N79">
        <v>4766</v>
      </c>
    </row>
    <row r="80" spans="1:14" x14ac:dyDescent="0.15">
      <c r="A80" t="s">
        <v>353</v>
      </c>
      <c r="B80">
        <v>4747</v>
      </c>
      <c r="C80">
        <v>1271</v>
      </c>
      <c r="D80">
        <v>728</v>
      </c>
      <c r="E80">
        <v>543</v>
      </c>
      <c r="F80" t="s">
        <v>31</v>
      </c>
      <c r="G80">
        <v>66</v>
      </c>
      <c r="H80">
        <v>759</v>
      </c>
      <c r="I80">
        <v>2651</v>
      </c>
      <c r="J80">
        <v>4019</v>
      </c>
      <c r="K80">
        <v>243</v>
      </c>
      <c r="L80">
        <v>2066</v>
      </c>
      <c r="M80">
        <v>1233</v>
      </c>
      <c r="N80">
        <v>2927</v>
      </c>
    </row>
    <row r="81" spans="1:14" x14ac:dyDescent="0.15">
      <c r="A81" t="s">
        <v>354</v>
      </c>
      <c r="B81">
        <v>6309</v>
      </c>
      <c r="C81">
        <v>1369</v>
      </c>
      <c r="D81">
        <v>1211</v>
      </c>
      <c r="E81">
        <v>158</v>
      </c>
      <c r="F81">
        <v>8</v>
      </c>
      <c r="G81">
        <v>12</v>
      </c>
      <c r="H81">
        <v>995</v>
      </c>
      <c r="I81">
        <v>3925</v>
      </c>
      <c r="J81">
        <v>5098</v>
      </c>
      <c r="K81">
        <v>461</v>
      </c>
      <c r="L81">
        <v>3234</v>
      </c>
      <c r="M81">
        <v>685</v>
      </c>
      <c r="N81">
        <v>3696</v>
      </c>
    </row>
    <row r="82" spans="1:14" x14ac:dyDescent="0.15">
      <c r="A82" t="s">
        <v>355</v>
      </c>
      <c r="B82">
        <v>5676</v>
      </c>
      <c r="C82">
        <v>1734</v>
      </c>
      <c r="D82">
        <v>1638</v>
      </c>
      <c r="E82">
        <v>96</v>
      </c>
      <c r="F82">
        <v>2</v>
      </c>
      <c r="G82">
        <v>22</v>
      </c>
      <c r="H82">
        <v>792</v>
      </c>
      <c r="I82">
        <v>3126</v>
      </c>
      <c r="J82">
        <v>4038</v>
      </c>
      <c r="K82">
        <v>367</v>
      </c>
      <c r="L82">
        <v>2488</v>
      </c>
      <c r="M82">
        <v>127</v>
      </c>
      <c r="N82">
        <v>2838</v>
      </c>
    </row>
    <row r="83" spans="1:14" x14ac:dyDescent="0.15">
      <c r="A83" t="s">
        <v>356</v>
      </c>
      <c r="B83">
        <v>5955</v>
      </c>
      <c r="C83">
        <v>1612</v>
      </c>
      <c r="D83">
        <v>1562</v>
      </c>
      <c r="E83">
        <v>50</v>
      </c>
      <c r="F83" t="s">
        <v>31</v>
      </c>
      <c r="G83" t="s">
        <v>31</v>
      </c>
      <c r="H83">
        <v>696</v>
      </c>
      <c r="I83">
        <v>3647</v>
      </c>
      <c r="J83">
        <v>4393</v>
      </c>
      <c r="K83">
        <v>260</v>
      </c>
      <c r="L83">
        <v>3288</v>
      </c>
      <c r="M83">
        <v>1196</v>
      </c>
      <c r="N83">
        <v>3094</v>
      </c>
    </row>
    <row r="84" spans="1:14" x14ac:dyDescent="0.15">
      <c r="A84" t="s">
        <v>357</v>
      </c>
      <c r="B84">
        <v>4931</v>
      </c>
      <c r="C84">
        <v>1225</v>
      </c>
      <c r="D84">
        <v>1204</v>
      </c>
      <c r="E84">
        <v>21</v>
      </c>
      <c r="F84">
        <v>6</v>
      </c>
      <c r="G84">
        <v>46</v>
      </c>
      <c r="H84">
        <v>1264</v>
      </c>
      <c r="I84">
        <v>2390</v>
      </c>
      <c r="J84">
        <v>3727</v>
      </c>
      <c r="K84">
        <v>389</v>
      </c>
      <c r="L84">
        <v>2899</v>
      </c>
      <c r="M84">
        <v>1234</v>
      </c>
      <c r="N84">
        <v>2156</v>
      </c>
    </row>
    <row r="85" spans="1:14" x14ac:dyDescent="0.15">
      <c r="A85" t="s">
        <v>87</v>
      </c>
      <c r="B85">
        <v>6558</v>
      </c>
      <c r="C85">
        <v>1979</v>
      </c>
      <c r="D85">
        <v>1128</v>
      </c>
      <c r="E85">
        <v>851</v>
      </c>
      <c r="F85">
        <v>12</v>
      </c>
      <c r="G85">
        <v>100</v>
      </c>
      <c r="H85">
        <v>1442</v>
      </c>
      <c r="I85">
        <v>3025</v>
      </c>
      <c r="J85">
        <v>5430</v>
      </c>
      <c r="K85">
        <v>794</v>
      </c>
      <c r="L85">
        <v>3270</v>
      </c>
      <c r="M85">
        <v>1503</v>
      </c>
      <c r="N85">
        <v>2613</v>
      </c>
    </row>
    <row r="86" spans="1:14" x14ac:dyDescent="0.15">
      <c r="A86" t="s">
        <v>358</v>
      </c>
      <c r="B86">
        <v>4538</v>
      </c>
      <c r="C86">
        <v>983</v>
      </c>
      <c r="D86">
        <v>629</v>
      </c>
      <c r="E86">
        <v>354</v>
      </c>
      <c r="F86">
        <v>8</v>
      </c>
      <c r="G86">
        <v>9</v>
      </c>
      <c r="H86">
        <v>402</v>
      </c>
      <c r="I86">
        <v>3136</v>
      </c>
      <c r="J86">
        <v>3909</v>
      </c>
      <c r="K86">
        <v>26</v>
      </c>
      <c r="L86">
        <v>2258</v>
      </c>
      <c r="M86">
        <v>1492</v>
      </c>
      <c r="N86">
        <v>3306</v>
      </c>
    </row>
    <row r="87" spans="1:14" x14ac:dyDescent="0.15">
      <c r="A87" t="s">
        <v>359</v>
      </c>
      <c r="B87">
        <v>4033</v>
      </c>
      <c r="C87">
        <v>882</v>
      </c>
      <c r="D87">
        <v>465</v>
      </c>
      <c r="E87">
        <v>417</v>
      </c>
      <c r="F87">
        <v>6</v>
      </c>
      <c r="G87" t="s">
        <v>31</v>
      </c>
      <c r="H87">
        <v>856</v>
      </c>
      <c r="I87">
        <v>2289</v>
      </c>
      <c r="J87">
        <v>3568</v>
      </c>
      <c r="K87">
        <v>361</v>
      </c>
      <c r="L87">
        <v>2595</v>
      </c>
      <c r="M87">
        <v>718</v>
      </c>
      <c r="N87">
        <v>2935</v>
      </c>
    </row>
    <row r="88" spans="1:14" x14ac:dyDescent="0.15">
      <c r="A88" t="s">
        <v>360</v>
      </c>
      <c r="B88">
        <v>4216</v>
      </c>
      <c r="C88">
        <v>1098</v>
      </c>
      <c r="D88">
        <v>1098</v>
      </c>
      <c r="E88" t="s">
        <v>31</v>
      </c>
      <c r="F88" t="s">
        <v>31</v>
      </c>
      <c r="G88" t="s">
        <v>31</v>
      </c>
      <c r="H88">
        <v>887</v>
      </c>
      <c r="I88">
        <v>2231</v>
      </c>
      <c r="J88">
        <v>3118</v>
      </c>
      <c r="K88">
        <v>575</v>
      </c>
      <c r="L88">
        <v>3118</v>
      </c>
      <c r="M88" t="s">
        <v>31</v>
      </c>
      <c r="N88">
        <v>1977</v>
      </c>
    </row>
    <row r="89" spans="1:14" x14ac:dyDescent="0.15">
      <c r="A89" t="s">
        <v>361</v>
      </c>
      <c r="B89">
        <v>4322</v>
      </c>
      <c r="C89">
        <v>1260</v>
      </c>
      <c r="D89">
        <v>1260</v>
      </c>
      <c r="E89" t="s">
        <v>31</v>
      </c>
      <c r="F89">
        <v>4</v>
      </c>
      <c r="G89" t="s">
        <v>31</v>
      </c>
      <c r="H89">
        <v>541</v>
      </c>
      <c r="I89">
        <v>2517</v>
      </c>
      <c r="J89">
        <v>3062</v>
      </c>
      <c r="K89">
        <v>390</v>
      </c>
      <c r="L89">
        <v>2598</v>
      </c>
      <c r="M89">
        <v>449</v>
      </c>
      <c r="N89">
        <v>2202</v>
      </c>
    </row>
    <row r="90" spans="1:14" x14ac:dyDescent="0.15">
      <c r="A90" t="s">
        <v>362</v>
      </c>
      <c r="B90">
        <v>4620</v>
      </c>
      <c r="C90">
        <v>1328</v>
      </c>
      <c r="D90">
        <v>1108</v>
      </c>
      <c r="E90">
        <v>220</v>
      </c>
      <c r="F90" t="s">
        <v>31</v>
      </c>
      <c r="G90" t="s">
        <v>31</v>
      </c>
      <c r="H90">
        <v>411</v>
      </c>
      <c r="I90">
        <v>2881</v>
      </c>
      <c r="J90">
        <v>3512</v>
      </c>
      <c r="K90">
        <v>25</v>
      </c>
      <c r="L90">
        <v>2859</v>
      </c>
      <c r="M90" t="s">
        <v>31</v>
      </c>
      <c r="N90">
        <v>2150</v>
      </c>
    </row>
    <row r="91" spans="1:14" x14ac:dyDescent="0.15">
      <c r="A91" t="s">
        <v>363</v>
      </c>
      <c r="B91">
        <v>3493</v>
      </c>
      <c r="C91">
        <v>366</v>
      </c>
      <c r="D91" t="s">
        <v>31</v>
      </c>
      <c r="E91">
        <v>366</v>
      </c>
      <c r="F91">
        <v>6</v>
      </c>
      <c r="G91" t="s">
        <v>31</v>
      </c>
      <c r="H91">
        <v>516</v>
      </c>
      <c r="I91">
        <v>2605</v>
      </c>
      <c r="J91">
        <v>3493</v>
      </c>
      <c r="K91" t="s">
        <v>31</v>
      </c>
      <c r="L91">
        <v>2392</v>
      </c>
      <c r="M91">
        <v>1634</v>
      </c>
      <c r="N91">
        <v>2553</v>
      </c>
    </row>
    <row r="92" spans="1:14" x14ac:dyDescent="0.15">
      <c r="A92" t="s">
        <v>364</v>
      </c>
      <c r="B92">
        <v>7847</v>
      </c>
      <c r="C92">
        <v>1546</v>
      </c>
      <c r="D92">
        <v>1163</v>
      </c>
      <c r="E92">
        <v>383</v>
      </c>
      <c r="F92">
        <v>6</v>
      </c>
      <c r="G92">
        <v>50</v>
      </c>
      <c r="H92">
        <v>2592</v>
      </c>
      <c r="I92">
        <v>3653</v>
      </c>
      <c r="J92">
        <v>6684</v>
      </c>
      <c r="K92">
        <v>2166</v>
      </c>
      <c r="L92">
        <v>3998</v>
      </c>
      <c r="M92">
        <v>1765</v>
      </c>
      <c r="N92">
        <v>3213</v>
      </c>
    </row>
    <row r="93" spans="1:14" x14ac:dyDescent="0.15">
      <c r="A93" t="s">
        <v>365</v>
      </c>
      <c r="B93">
        <v>9864</v>
      </c>
      <c r="C93">
        <v>2193</v>
      </c>
      <c r="D93">
        <v>1667</v>
      </c>
      <c r="E93">
        <v>526</v>
      </c>
      <c r="F93">
        <v>6</v>
      </c>
      <c r="G93">
        <v>25</v>
      </c>
      <c r="H93">
        <v>2396</v>
      </c>
      <c r="I93">
        <v>5244</v>
      </c>
      <c r="J93">
        <v>8197</v>
      </c>
      <c r="K93">
        <v>1496</v>
      </c>
      <c r="L93">
        <v>5937</v>
      </c>
      <c r="M93">
        <v>1311</v>
      </c>
      <c r="N93">
        <v>5581</v>
      </c>
    </row>
    <row r="94" spans="1:14" x14ac:dyDescent="0.15">
      <c r="A94" t="s">
        <v>366</v>
      </c>
      <c r="B94">
        <v>5055</v>
      </c>
      <c r="C94">
        <v>1435</v>
      </c>
      <c r="D94">
        <v>627</v>
      </c>
      <c r="E94">
        <v>808</v>
      </c>
      <c r="F94">
        <v>4</v>
      </c>
      <c r="G94" t="s">
        <v>31</v>
      </c>
      <c r="H94">
        <v>638</v>
      </c>
      <c r="I94">
        <v>2978</v>
      </c>
      <c r="J94">
        <v>4428</v>
      </c>
      <c r="K94">
        <v>455</v>
      </c>
      <c r="L94">
        <v>2487</v>
      </c>
      <c r="M94">
        <v>1100</v>
      </c>
      <c r="N94">
        <v>2915</v>
      </c>
    </row>
    <row r="95" spans="1:14" x14ac:dyDescent="0.15">
      <c r="A95" t="s">
        <v>367</v>
      </c>
      <c r="B95">
        <v>6768</v>
      </c>
      <c r="C95">
        <v>1127</v>
      </c>
      <c r="D95">
        <v>1037</v>
      </c>
      <c r="E95">
        <v>90</v>
      </c>
      <c r="F95">
        <v>8</v>
      </c>
      <c r="G95">
        <v>52</v>
      </c>
      <c r="H95">
        <v>1201</v>
      </c>
      <c r="I95">
        <v>4380</v>
      </c>
      <c r="J95">
        <v>5731</v>
      </c>
      <c r="K95">
        <v>472</v>
      </c>
      <c r="L95">
        <v>3729</v>
      </c>
      <c r="M95">
        <v>1510</v>
      </c>
      <c r="N95">
        <v>4936</v>
      </c>
    </row>
    <row r="96" spans="1:14" x14ac:dyDescent="0.15">
      <c r="A96" t="s">
        <v>368</v>
      </c>
      <c r="B96">
        <v>5189</v>
      </c>
      <c r="C96">
        <v>1501</v>
      </c>
      <c r="D96">
        <v>953</v>
      </c>
      <c r="E96">
        <v>548</v>
      </c>
      <c r="F96">
        <v>10</v>
      </c>
      <c r="G96">
        <v>15</v>
      </c>
      <c r="H96">
        <v>1711</v>
      </c>
      <c r="I96">
        <v>1952</v>
      </c>
      <c r="J96">
        <v>4236</v>
      </c>
      <c r="K96">
        <v>1611</v>
      </c>
      <c r="L96">
        <v>2792</v>
      </c>
      <c r="M96" t="s">
        <v>31</v>
      </c>
      <c r="N96">
        <v>2182</v>
      </c>
    </row>
    <row r="97" spans="1:14" x14ac:dyDescent="0.15">
      <c r="A97" t="s">
        <v>369</v>
      </c>
      <c r="B97">
        <v>2925</v>
      </c>
      <c r="C97">
        <v>729</v>
      </c>
      <c r="D97">
        <v>729</v>
      </c>
      <c r="E97" t="s">
        <v>31</v>
      </c>
      <c r="F97">
        <v>6</v>
      </c>
      <c r="G97" t="s">
        <v>31</v>
      </c>
      <c r="H97">
        <v>373</v>
      </c>
      <c r="I97">
        <v>1817</v>
      </c>
      <c r="J97">
        <v>2196</v>
      </c>
      <c r="K97">
        <v>106</v>
      </c>
      <c r="L97">
        <v>1590</v>
      </c>
      <c r="M97" t="s">
        <v>31</v>
      </c>
      <c r="N97">
        <v>1742</v>
      </c>
    </row>
    <row r="98" spans="1:14" x14ac:dyDescent="0.15">
      <c r="A98" t="s">
        <v>370</v>
      </c>
      <c r="B98">
        <v>2566</v>
      </c>
      <c r="C98">
        <v>286</v>
      </c>
      <c r="D98">
        <v>286</v>
      </c>
      <c r="E98" t="s">
        <v>31</v>
      </c>
      <c r="F98">
        <v>6</v>
      </c>
      <c r="G98">
        <v>50</v>
      </c>
      <c r="H98">
        <v>741</v>
      </c>
      <c r="I98">
        <v>1483</v>
      </c>
      <c r="J98">
        <v>2280</v>
      </c>
      <c r="K98">
        <v>465</v>
      </c>
      <c r="L98">
        <v>2004</v>
      </c>
      <c r="M98">
        <v>700</v>
      </c>
      <c r="N98">
        <v>1449</v>
      </c>
    </row>
    <row r="99" spans="1:14" x14ac:dyDescent="0.15">
      <c r="A99" t="s">
        <v>371</v>
      </c>
      <c r="B99">
        <v>4148</v>
      </c>
      <c r="C99">
        <v>956</v>
      </c>
      <c r="D99">
        <v>592</v>
      </c>
      <c r="E99">
        <v>364</v>
      </c>
      <c r="F99">
        <v>8</v>
      </c>
      <c r="G99">
        <v>47</v>
      </c>
      <c r="H99">
        <v>656</v>
      </c>
      <c r="I99">
        <v>2481</v>
      </c>
      <c r="J99">
        <v>3556</v>
      </c>
      <c r="K99">
        <v>395</v>
      </c>
      <c r="L99">
        <v>984</v>
      </c>
      <c r="M99">
        <v>1330</v>
      </c>
      <c r="N99">
        <v>2618</v>
      </c>
    </row>
    <row r="100" spans="1:14" x14ac:dyDescent="0.15">
      <c r="A100" t="s">
        <v>372</v>
      </c>
      <c r="B100">
        <v>4465</v>
      </c>
      <c r="C100">
        <v>811</v>
      </c>
      <c r="D100">
        <v>751</v>
      </c>
      <c r="E100">
        <v>60</v>
      </c>
      <c r="F100" t="s">
        <v>31</v>
      </c>
      <c r="G100" t="s">
        <v>31</v>
      </c>
      <c r="H100">
        <v>339</v>
      </c>
      <c r="I100">
        <v>3315</v>
      </c>
      <c r="J100">
        <v>3714</v>
      </c>
      <c r="K100">
        <v>293</v>
      </c>
      <c r="L100">
        <v>2799</v>
      </c>
      <c r="M100">
        <v>1140</v>
      </c>
      <c r="N100">
        <v>2845</v>
      </c>
    </row>
    <row r="101" spans="1:14" x14ac:dyDescent="0.15">
      <c r="A101" t="s">
        <v>373</v>
      </c>
      <c r="B101">
        <v>4607</v>
      </c>
      <c r="C101">
        <v>1083</v>
      </c>
      <c r="D101">
        <v>1083</v>
      </c>
      <c r="E101" t="s">
        <v>31</v>
      </c>
      <c r="F101" t="s">
        <v>31</v>
      </c>
      <c r="G101" t="s">
        <v>31</v>
      </c>
      <c r="H101">
        <v>913</v>
      </c>
      <c r="I101">
        <v>2611</v>
      </c>
      <c r="J101">
        <v>3524</v>
      </c>
      <c r="K101">
        <v>378</v>
      </c>
      <c r="L101">
        <v>3524</v>
      </c>
      <c r="M101">
        <v>230</v>
      </c>
      <c r="N101">
        <v>3585</v>
      </c>
    </row>
    <row r="102" spans="1:14" x14ac:dyDescent="0.15">
      <c r="A102" t="s">
        <v>391</v>
      </c>
      <c r="B102">
        <v>4072</v>
      </c>
      <c r="C102">
        <v>1012</v>
      </c>
      <c r="D102">
        <v>1012</v>
      </c>
      <c r="E102" t="s">
        <v>31</v>
      </c>
      <c r="F102">
        <v>14</v>
      </c>
      <c r="G102">
        <v>90</v>
      </c>
      <c r="H102">
        <v>751</v>
      </c>
      <c r="I102">
        <v>2205</v>
      </c>
      <c r="J102">
        <v>3060</v>
      </c>
      <c r="K102">
        <v>394</v>
      </c>
      <c r="L102">
        <v>1947</v>
      </c>
      <c r="M102">
        <v>613</v>
      </c>
      <c r="N102">
        <v>2228</v>
      </c>
    </row>
    <row r="103" spans="1:14" x14ac:dyDescent="0.15">
      <c r="A103" t="s">
        <v>374</v>
      </c>
      <c r="B103">
        <v>6143</v>
      </c>
      <c r="C103">
        <v>982</v>
      </c>
      <c r="D103">
        <v>497</v>
      </c>
      <c r="E103">
        <v>485</v>
      </c>
      <c r="F103">
        <v>6</v>
      </c>
      <c r="G103" t="s">
        <v>31</v>
      </c>
      <c r="H103">
        <v>1229</v>
      </c>
      <c r="I103">
        <v>3926</v>
      </c>
      <c r="J103">
        <v>5646</v>
      </c>
      <c r="K103">
        <v>354</v>
      </c>
      <c r="L103">
        <v>4556</v>
      </c>
      <c r="M103">
        <v>1335</v>
      </c>
      <c r="N103">
        <v>4265</v>
      </c>
    </row>
    <row r="104" spans="1:14" x14ac:dyDescent="0.15">
      <c r="A104" t="s">
        <v>375</v>
      </c>
      <c r="B104">
        <v>5121</v>
      </c>
      <c r="C104">
        <v>724</v>
      </c>
      <c r="D104">
        <v>680</v>
      </c>
      <c r="E104">
        <v>44</v>
      </c>
      <c r="F104" t="s">
        <v>31</v>
      </c>
      <c r="G104">
        <v>28</v>
      </c>
      <c r="H104">
        <v>1229</v>
      </c>
      <c r="I104">
        <v>3140</v>
      </c>
      <c r="J104">
        <v>4441</v>
      </c>
      <c r="K104">
        <v>642</v>
      </c>
      <c r="L104">
        <v>3298</v>
      </c>
      <c r="M104">
        <v>400</v>
      </c>
      <c r="N104">
        <v>1294</v>
      </c>
    </row>
    <row r="105" spans="1:14" x14ac:dyDescent="0.15">
      <c r="A105" t="s">
        <v>376</v>
      </c>
      <c r="B105">
        <v>4102</v>
      </c>
      <c r="C105" t="s">
        <v>31</v>
      </c>
      <c r="D105" t="s">
        <v>31</v>
      </c>
      <c r="E105" t="s">
        <v>31</v>
      </c>
      <c r="F105">
        <v>8</v>
      </c>
      <c r="G105" t="s">
        <v>31</v>
      </c>
      <c r="H105">
        <v>1151</v>
      </c>
      <c r="I105">
        <v>2943</v>
      </c>
      <c r="J105">
        <v>4102</v>
      </c>
      <c r="K105">
        <v>548</v>
      </c>
      <c r="L105">
        <v>3602</v>
      </c>
      <c r="M105">
        <v>1142</v>
      </c>
      <c r="N105">
        <v>3387</v>
      </c>
    </row>
    <row r="106" spans="1:14" x14ac:dyDescent="0.15">
      <c r="A106" t="s">
        <v>377</v>
      </c>
      <c r="B106">
        <v>4219</v>
      </c>
      <c r="C106">
        <v>595</v>
      </c>
      <c r="D106">
        <v>382</v>
      </c>
      <c r="E106">
        <v>213</v>
      </c>
      <c r="F106" t="s">
        <v>31</v>
      </c>
      <c r="G106">
        <v>40</v>
      </c>
      <c r="H106">
        <v>723</v>
      </c>
      <c r="I106">
        <v>2861</v>
      </c>
      <c r="J106">
        <v>3837</v>
      </c>
      <c r="K106">
        <v>88</v>
      </c>
      <c r="L106">
        <v>3175</v>
      </c>
      <c r="M106">
        <v>430</v>
      </c>
      <c r="N106">
        <v>3070</v>
      </c>
    </row>
    <row r="107" spans="1:14" x14ac:dyDescent="0.15">
      <c r="A107" t="s">
        <v>378</v>
      </c>
      <c r="B107">
        <v>6026</v>
      </c>
      <c r="C107">
        <v>785</v>
      </c>
      <c r="D107">
        <v>745</v>
      </c>
      <c r="E107">
        <v>40</v>
      </c>
      <c r="F107">
        <v>8</v>
      </c>
      <c r="G107" t="s">
        <v>31</v>
      </c>
      <c r="H107">
        <v>991</v>
      </c>
      <c r="I107">
        <v>4242</v>
      </c>
      <c r="J107">
        <v>5281</v>
      </c>
      <c r="K107">
        <v>446</v>
      </c>
      <c r="L107">
        <v>3608</v>
      </c>
      <c r="M107">
        <v>1176</v>
      </c>
      <c r="N107">
        <v>3949</v>
      </c>
    </row>
    <row r="108" spans="1:14" x14ac:dyDescent="0.15">
      <c r="A108" t="s">
        <v>379</v>
      </c>
      <c r="B108">
        <v>7462</v>
      </c>
      <c r="C108">
        <v>849</v>
      </c>
      <c r="D108">
        <v>821</v>
      </c>
      <c r="E108">
        <v>28</v>
      </c>
      <c r="F108">
        <v>10</v>
      </c>
      <c r="G108" t="s">
        <v>31</v>
      </c>
      <c r="H108">
        <v>1293</v>
      </c>
      <c r="I108">
        <v>5310</v>
      </c>
      <c r="J108">
        <v>6641</v>
      </c>
      <c r="K108">
        <v>543</v>
      </c>
      <c r="L108">
        <v>4298</v>
      </c>
      <c r="M108">
        <v>1161</v>
      </c>
      <c r="N108">
        <v>5426</v>
      </c>
    </row>
    <row r="109" spans="1:14" x14ac:dyDescent="0.15">
      <c r="A109" t="s">
        <v>380</v>
      </c>
      <c r="B109">
        <v>5838</v>
      </c>
      <c r="C109">
        <v>1196</v>
      </c>
      <c r="D109">
        <v>1196</v>
      </c>
      <c r="E109" t="s">
        <v>31</v>
      </c>
      <c r="F109">
        <v>6</v>
      </c>
      <c r="G109" t="s">
        <v>31</v>
      </c>
      <c r="H109">
        <v>1082</v>
      </c>
      <c r="I109">
        <v>3554</v>
      </c>
      <c r="J109">
        <v>4642</v>
      </c>
      <c r="K109">
        <v>118</v>
      </c>
      <c r="L109">
        <v>4136</v>
      </c>
      <c r="M109">
        <v>916</v>
      </c>
      <c r="N109">
        <v>3471</v>
      </c>
    </row>
    <row r="110" spans="1:14" x14ac:dyDescent="0.15">
      <c r="A110" t="s">
        <v>381</v>
      </c>
      <c r="B110">
        <v>5674</v>
      </c>
      <c r="C110">
        <v>1110</v>
      </c>
      <c r="D110">
        <v>1040</v>
      </c>
      <c r="E110">
        <v>70</v>
      </c>
      <c r="F110">
        <v>6</v>
      </c>
      <c r="G110">
        <v>30</v>
      </c>
      <c r="H110">
        <v>2296</v>
      </c>
      <c r="I110">
        <v>2232</v>
      </c>
      <c r="J110">
        <v>4634</v>
      </c>
      <c r="K110">
        <v>1189</v>
      </c>
      <c r="L110">
        <v>3588</v>
      </c>
      <c r="M110">
        <v>373</v>
      </c>
      <c r="N110">
        <v>2029</v>
      </c>
    </row>
    <row r="111" spans="1:14" x14ac:dyDescent="0.15">
      <c r="A111" t="s">
        <v>382</v>
      </c>
      <c r="B111">
        <v>6232</v>
      </c>
      <c r="C111">
        <v>1438</v>
      </c>
      <c r="D111">
        <v>1368</v>
      </c>
      <c r="E111">
        <v>70</v>
      </c>
      <c r="F111">
        <v>6</v>
      </c>
      <c r="G111">
        <v>113</v>
      </c>
      <c r="H111">
        <v>635</v>
      </c>
      <c r="I111">
        <v>4040</v>
      </c>
      <c r="J111">
        <v>4864</v>
      </c>
      <c r="K111">
        <v>312</v>
      </c>
      <c r="L111">
        <v>2907</v>
      </c>
      <c r="M111">
        <v>1220</v>
      </c>
      <c r="N111">
        <v>4058</v>
      </c>
    </row>
    <row r="112" spans="1:14" x14ac:dyDescent="0.15">
      <c r="A112" t="s">
        <v>383</v>
      </c>
      <c r="B112">
        <v>7768</v>
      </c>
      <c r="C112">
        <v>1675</v>
      </c>
      <c r="D112">
        <v>1479</v>
      </c>
      <c r="E112">
        <v>196</v>
      </c>
      <c r="F112">
        <v>6</v>
      </c>
      <c r="G112" t="s">
        <v>31</v>
      </c>
      <c r="H112">
        <v>1725</v>
      </c>
      <c r="I112">
        <v>4362</v>
      </c>
      <c r="J112">
        <v>6289</v>
      </c>
      <c r="K112">
        <v>634</v>
      </c>
      <c r="L112">
        <v>4502</v>
      </c>
      <c r="M112">
        <v>1572</v>
      </c>
      <c r="N112">
        <v>3179</v>
      </c>
    </row>
    <row r="113" spans="1:14" x14ac:dyDescent="0.15">
      <c r="A113" t="s">
        <v>384</v>
      </c>
      <c r="B113">
        <v>10047</v>
      </c>
      <c r="C113">
        <v>1762</v>
      </c>
      <c r="D113">
        <v>1308</v>
      </c>
      <c r="E113">
        <v>454</v>
      </c>
      <c r="F113">
        <v>8</v>
      </c>
      <c r="G113">
        <v>54</v>
      </c>
      <c r="H113">
        <v>3440</v>
      </c>
      <c r="I113">
        <v>4783</v>
      </c>
      <c r="J113">
        <v>8739</v>
      </c>
      <c r="K113">
        <v>1702</v>
      </c>
      <c r="L113">
        <v>6238</v>
      </c>
      <c r="M113">
        <v>1569</v>
      </c>
      <c r="N113">
        <v>3905</v>
      </c>
    </row>
    <row r="114" spans="1:14" x14ac:dyDescent="0.15">
      <c r="A114" t="s">
        <v>385</v>
      </c>
      <c r="B114">
        <v>6806</v>
      </c>
      <c r="C114">
        <v>1532</v>
      </c>
      <c r="D114">
        <v>673</v>
      </c>
      <c r="E114">
        <v>859</v>
      </c>
      <c r="F114">
        <v>6</v>
      </c>
      <c r="G114" t="s">
        <v>31</v>
      </c>
      <c r="H114">
        <v>1392</v>
      </c>
      <c r="I114">
        <v>3876</v>
      </c>
      <c r="J114">
        <v>6133</v>
      </c>
      <c r="K114">
        <v>674</v>
      </c>
      <c r="L114">
        <v>2620</v>
      </c>
      <c r="M114">
        <v>1840</v>
      </c>
      <c r="N114">
        <v>2341</v>
      </c>
    </row>
    <row r="115" spans="1:14" x14ac:dyDescent="0.15">
      <c r="A115" t="s">
        <v>386</v>
      </c>
      <c r="B115">
        <v>10209</v>
      </c>
      <c r="C115">
        <v>3511</v>
      </c>
      <c r="D115">
        <v>3469</v>
      </c>
      <c r="E115">
        <v>42</v>
      </c>
      <c r="F115">
        <v>8</v>
      </c>
      <c r="G115">
        <v>36</v>
      </c>
      <c r="H115">
        <v>1871</v>
      </c>
      <c r="I115">
        <v>4783</v>
      </c>
      <c r="J115">
        <v>6740</v>
      </c>
      <c r="K115">
        <v>838</v>
      </c>
      <c r="L115">
        <v>5746</v>
      </c>
      <c r="M115">
        <v>619</v>
      </c>
      <c r="N115">
        <v>4311</v>
      </c>
    </row>
    <row r="116" spans="1:14" x14ac:dyDescent="0.15">
      <c r="A116" t="s">
        <v>387</v>
      </c>
      <c r="B116">
        <v>7478</v>
      </c>
      <c r="C116">
        <v>2700</v>
      </c>
      <c r="D116">
        <v>2700</v>
      </c>
      <c r="E116" t="s">
        <v>31</v>
      </c>
      <c r="F116">
        <v>12</v>
      </c>
      <c r="G116" t="s">
        <v>31</v>
      </c>
      <c r="H116">
        <v>419</v>
      </c>
      <c r="I116">
        <v>4347</v>
      </c>
      <c r="J116">
        <v>4778</v>
      </c>
      <c r="K116">
        <v>196</v>
      </c>
      <c r="L116">
        <v>4200</v>
      </c>
      <c r="M116">
        <v>1855</v>
      </c>
      <c r="N116">
        <v>2651</v>
      </c>
    </row>
    <row r="117" spans="1:14" x14ac:dyDescent="0.15">
      <c r="A117" t="s">
        <v>388</v>
      </c>
      <c r="B117">
        <v>6461</v>
      </c>
      <c r="C117">
        <v>1398</v>
      </c>
      <c r="D117">
        <v>694</v>
      </c>
      <c r="E117">
        <v>704</v>
      </c>
      <c r="F117">
        <v>6</v>
      </c>
      <c r="G117">
        <v>92</v>
      </c>
      <c r="H117">
        <v>1209</v>
      </c>
      <c r="I117">
        <v>3756</v>
      </c>
      <c r="J117">
        <v>5767</v>
      </c>
      <c r="K117">
        <v>570</v>
      </c>
      <c r="L117">
        <v>3126</v>
      </c>
      <c r="M117">
        <v>880</v>
      </c>
      <c r="N117">
        <v>4226</v>
      </c>
    </row>
    <row r="118" spans="1:14" x14ac:dyDescent="0.15">
      <c r="A118" t="s">
        <v>98</v>
      </c>
      <c r="B118">
        <v>13009</v>
      </c>
      <c r="C118">
        <v>3340</v>
      </c>
      <c r="D118">
        <v>2833</v>
      </c>
      <c r="E118">
        <v>507</v>
      </c>
      <c r="F118">
        <v>6</v>
      </c>
      <c r="G118">
        <v>93</v>
      </c>
      <c r="H118">
        <v>3166</v>
      </c>
      <c r="I118">
        <v>6404</v>
      </c>
      <c r="J118">
        <v>10176</v>
      </c>
      <c r="K118">
        <v>1889</v>
      </c>
      <c r="L118">
        <v>7722</v>
      </c>
      <c r="M118">
        <v>1413</v>
      </c>
      <c r="N118">
        <v>5877</v>
      </c>
    </row>
    <row r="119" spans="1:14" x14ac:dyDescent="0.15">
      <c r="A119" t="s">
        <v>393</v>
      </c>
      <c r="B119">
        <v>3266</v>
      </c>
      <c r="C119">
        <v>735</v>
      </c>
      <c r="D119">
        <v>503</v>
      </c>
      <c r="E119">
        <v>232</v>
      </c>
      <c r="F119" t="s">
        <v>31</v>
      </c>
      <c r="G119" t="s">
        <v>31</v>
      </c>
      <c r="H119">
        <v>636</v>
      </c>
      <c r="I119">
        <v>1895</v>
      </c>
      <c r="J119">
        <v>2763</v>
      </c>
      <c r="K119">
        <v>208</v>
      </c>
      <c r="L119">
        <v>2420</v>
      </c>
      <c r="M119">
        <v>470</v>
      </c>
      <c r="N119">
        <v>1278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120"/>
  <sheetViews>
    <sheetView workbookViewId="0">
      <selection activeCell="A3" sqref="A3"/>
    </sheetView>
  </sheetViews>
  <sheetFormatPr defaultRowHeight="13.5" x14ac:dyDescent="0.15"/>
  <sheetData>
    <row r="1" spans="1:15" x14ac:dyDescent="0.15">
      <c r="A1" t="s">
        <v>389</v>
      </c>
      <c r="B1" t="s">
        <v>22</v>
      </c>
      <c r="C1" t="s">
        <v>390</v>
      </c>
    </row>
    <row r="2" spans="1:15" x14ac:dyDescent="0.15">
      <c r="A2" t="s">
        <v>677</v>
      </c>
    </row>
    <row r="3" spans="1:15" x14ac:dyDescent="0.15">
      <c r="B3" s="82" t="s">
        <v>101</v>
      </c>
      <c r="C3" s="82" t="s">
        <v>398</v>
      </c>
      <c r="F3" s="82" t="s">
        <v>546</v>
      </c>
      <c r="G3" s="82" t="s">
        <v>400</v>
      </c>
      <c r="H3" s="82" t="s">
        <v>563</v>
      </c>
      <c r="I3" s="82" t="s">
        <v>401</v>
      </c>
      <c r="J3" t="s">
        <v>395</v>
      </c>
      <c r="K3" t="s">
        <v>614</v>
      </c>
      <c r="L3" t="s">
        <v>615</v>
      </c>
      <c r="M3" t="s">
        <v>502</v>
      </c>
      <c r="N3" t="s">
        <v>548</v>
      </c>
      <c r="O3" t="s">
        <v>417</v>
      </c>
    </row>
    <row r="4" spans="1:15" x14ac:dyDescent="0.15">
      <c r="B4" s="82"/>
      <c r="C4" s="82" t="s">
        <v>102</v>
      </c>
      <c r="D4" t="s">
        <v>394</v>
      </c>
      <c r="E4" t="s">
        <v>395</v>
      </c>
      <c r="F4" s="82"/>
      <c r="G4" s="82"/>
      <c r="H4" s="82"/>
      <c r="I4" s="82"/>
      <c r="J4" t="s">
        <v>575</v>
      </c>
      <c r="K4" t="s">
        <v>617</v>
      </c>
      <c r="L4" t="s">
        <v>618</v>
      </c>
      <c r="M4" t="s">
        <v>506</v>
      </c>
      <c r="N4" t="s">
        <v>576</v>
      </c>
      <c r="O4" t="s">
        <v>576</v>
      </c>
    </row>
    <row r="5" spans="1:15" x14ac:dyDescent="0.15">
      <c r="B5" s="82"/>
      <c r="C5" s="82"/>
      <c r="F5" s="82"/>
      <c r="G5" s="82"/>
      <c r="H5" s="82"/>
      <c r="I5" s="82"/>
      <c r="K5" t="s">
        <v>575</v>
      </c>
      <c r="L5" t="s">
        <v>569</v>
      </c>
      <c r="M5" t="s">
        <v>575</v>
      </c>
    </row>
    <row r="6" spans="1:15" x14ac:dyDescent="0.15">
      <c r="B6" s="82"/>
      <c r="C6" s="82"/>
      <c r="F6" s="82"/>
      <c r="G6" s="82"/>
      <c r="H6" s="82"/>
      <c r="I6" s="82"/>
      <c r="L6" t="s">
        <v>575</v>
      </c>
    </row>
    <row r="7" spans="1:15" x14ac:dyDescent="0.15">
      <c r="A7" t="s">
        <v>284</v>
      </c>
      <c r="B7" s="82">
        <v>1568261</v>
      </c>
      <c r="C7" s="82">
        <v>338174</v>
      </c>
      <c r="D7">
        <v>252747</v>
      </c>
      <c r="E7">
        <v>85427</v>
      </c>
      <c r="F7" s="82">
        <v>1778</v>
      </c>
      <c r="G7" s="82">
        <v>5949</v>
      </c>
      <c r="H7" s="82">
        <v>328144</v>
      </c>
      <c r="I7" s="82">
        <v>894216</v>
      </c>
      <c r="J7">
        <v>1315514</v>
      </c>
      <c r="K7">
        <v>149647</v>
      </c>
      <c r="L7">
        <v>927810</v>
      </c>
      <c r="M7">
        <v>217351</v>
      </c>
      <c r="N7">
        <v>71512</v>
      </c>
      <c r="O7">
        <v>860901</v>
      </c>
    </row>
    <row r="8" spans="1:15" x14ac:dyDescent="0.15">
      <c r="A8" t="s">
        <v>104</v>
      </c>
      <c r="B8" s="82">
        <v>96574</v>
      </c>
      <c r="C8" s="82">
        <v>20484</v>
      </c>
      <c r="D8">
        <v>13654</v>
      </c>
      <c r="E8">
        <v>6830</v>
      </c>
      <c r="F8" s="82">
        <v>94</v>
      </c>
      <c r="G8" s="82">
        <v>243</v>
      </c>
      <c r="H8" s="82">
        <v>22646</v>
      </c>
      <c r="I8" s="82">
        <v>53107</v>
      </c>
      <c r="J8">
        <v>82920</v>
      </c>
      <c r="K8">
        <v>10034</v>
      </c>
      <c r="L8">
        <v>58325</v>
      </c>
      <c r="M8">
        <v>5460</v>
      </c>
      <c r="N8">
        <v>2486</v>
      </c>
      <c r="O8">
        <v>48190</v>
      </c>
    </row>
    <row r="9" spans="1:15" x14ac:dyDescent="0.15">
      <c r="A9" t="s">
        <v>105</v>
      </c>
      <c r="B9" s="82">
        <v>17664</v>
      </c>
      <c r="C9" s="82">
        <v>4495</v>
      </c>
      <c r="D9">
        <v>3001</v>
      </c>
      <c r="E9">
        <v>1494</v>
      </c>
      <c r="F9" s="82">
        <v>24</v>
      </c>
      <c r="G9" s="82">
        <v>66</v>
      </c>
      <c r="H9" s="82">
        <v>2699</v>
      </c>
      <c r="I9" s="82">
        <v>10380</v>
      </c>
      <c r="J9">
        <v>14663</v>
      </c>
      <c r="K9">
        <v>1184</v>
      </c>
      <c r="L9">
        <v>8991</v>
      </c>
      <c r="M9">
        <v>2315</v>
      </c>
      <c r="N9">
        <v>644</v>
      </c>
      <c r="O9">
        <v>10745</v>
      </c>
    </row>
    <row r="10" spans="1:15" x14ac:dyDescent="0.15">
      <c r="A10" t="s">
        <v>106</v>
      </c>
      <c r="B10" s="82">
        <v>17569</v>
      </c>
      <c r="C10" s="82">
        <v>4429</v>
      </c>
      <c r="D10">
        <v>3704</v>
      </c>
      <c r="E10">
        <v>725</v>
      </c>
      <c r="F10" s="82">
        <v>38</v>
      </c>
      <c r="G10" s="82">
        <v>116</v>
      </c>
      <c r="H10" s="82">
        <v>2432</v>
      </c>
      <c r="I10" s="82">
        <v>10554</v>
      </c>
      <c r="J10">
        <v>13865</v>
      </c>
      <c r="K10">
        <v>697</v>
      </c>
      <c r="L10">
        <v>7760</v>
      </c>
      <c r="M10">
        <v>1434</v>
      </c>
      <c r="N10">
        <v>1166</v>
      </c>
      <c r="O10">
        <v>10165</v>
      </c>
    </row>
    <row r="11" spans="1:15" x14ac:dyDescent="0.15">
      <c r="A11" t="s">
        <v>107</v>
      </c>
      <c r="B11" s="82">
        <v>25265</v>
      </c>
      <c r="C11" s="82">
        <v>6175</v>
      </c>
      <c r="D11">
        <v>5184</v>
      </c>
      <c r="E11">
        <v>991</v>
      </c>
      <c r="F11" s="82">
        <v>28</v>
      </c>
      <c r="G11" s="82">
        <v>62</v>
      </c>
      <c r="H11" s="82">
        <v>3045</v>
      </c>
      <c r="I11" s="82">
        <v>15955</v>
      </c>
      <c r="J11">
        <v>20081</v>
      </c>
      <c r="K11">
        <v>671</v>
      </c>
      <c r="L11">
        <v>13946</v>
      </c>
      <c r="M11">
        <v>5139</v>
      </c>
      <c r="N11">
        <v>1232</v>
      </c>
      <c r="O11">
        <v>13536</v>
      </c>
    </row>
    <row r="12" spans="1:15" x14ac:dyDescent="0.15">
      <c r="A12" t="s">
        <v>108</v>
      </c>
      <c r="B12" s="82">
        <v>15437</v>
      </c>
      <c r="C12" s="82">
        <v>4080</v>
      </c>
      <c r="D12">
        <v>3313</v>
      </c>
      <c r="E12">
        <v>767</v>
      </c>
      <c r="F12" s="82">
        <v>30</v>
      </c>
      <c r="G12" s="82">
        <v>44</v>
      </c>
      <c r="H12" s="82">
        <v>2229</v>
      </c>
      <c r="I12" s="82">
        <v>9054</v>
      </c>
      <c r="J12">
        <v>12124</v>
      </c>
      <c r="K12">
        <v>1211</v>
      </c>
      <c r="L12">
        <v>5459</v>
      </c>
      <c r="M12">
        <v>327</v>
      </c>
      <c r="N12">
        <v>613</v>
      </c>
      <c r="O12">
        <v>8784</v>
      </c>
    </row>
    <row r="13" spans="1:15" x14ac:dyDescent="0.15">
      <c r="A13" t="s">
        <v>109</v>
      </c>
      <c r="B13" s="82">
        <v>14921</v>
      </c>
      <c r="C13" s="82">
        <v>3817</v>
      </c>
      <c r="D13">
        <v>3199</v>
      </c>
      <c r="E13">
        <v>618</v>
      </c>
      <c r="F13" s="82">
        <v>12</v>
      </c>
      <c r="G13" s="82">
        <v>30</v>
      </c>
      <c r="H13" s="82">
        <v>1925</v>
      </c>
      <c r="I13" s="82">
        <v>9137</v>
      </c>
      <c r="J13">
        <v>11722</v>
      </c>
      <c r="K13">
        <v>1025</v>
      </c>
      <c r="L13">
        <v>7298</v>
      </c>
      <c r="M13">
        <v>2272</v>
      </c>
      <c r="N13">
        <v>637</v>
      </c>
      <c r="O13">
        <v>9433</v>
      </c>
    </row>
    <row r="14" spans="1:15" x14ac:dyDescent="0.15">
      <c r="A14" t="s">
        <v>110</v>
      </c>
      <c r="B14" s="82">
        <v>25835</v>
      </c>
      <c r="C14" s="82">
        <v>6449</v>
      </c>
      <c r="D14">
        <v>5529</v>
      </c>
      <c r="E14">
        <v>920</v>
      </c>
      <c r="F14" s="82">
        <v>32</v>
      </c>
      <c r="G14" s="82">
        <v>98</v>
      </c>
      <c r="H14" s="82">
        <v>3955</v>
      </c>
      <c r="I14" s="82">
        <v>15301</v>
      </c>
      <c r="J14">
        <v>20306</v>
      </c>
      <c r="K14">
        <v>1304</v>
      </c>
      <c r="L14">
        <v>14171</v>
      </c>
      <c r="M14">
        <v>4214</v>
      </c>
      <c r="N14">
        <v>778</v>
      </c>
      <c r="O14">
        <v>15087</v>
      </c>
    </row>
    <row r="15" spans="1:15" x14ac:dyDescent="0.15">
      <c r="A15" t="s">
        <v>111</v>
      </c>
      <c r="B15" s="82">
        <v>32151</v>
      </c>
      <c r="C15" s="82">
        <v>7383</v>
      </c>
      <c r="D15">
        <v>4541</v>
      </c>
      <c r="E15">
        <v>2842</v>
      </c>
      <c r="F15" s="82">
        <v>48</v>
      </c>
      <c r="G15" s="82">
        <v>128</v>
      </c>
      <c r="H15" s="82">
        <v>5742</v>
      </c>
      <c r="I15" s="82">
        <v>18850</v>
      </c>
      <c r="J15">
        <v>27610</v>
      </c>
      <c r="K15">
        <v>1372</v>
      </c>
      <c r="L15">
        <v>17925</v>
      </c>
      <c r="M15">
        <v>4501</v>
      </c>
      <c r="N15">
        <v>800</v>
      </c>
      <c r="O15">
        <v>19831</v>
      </c>
    </row>
    <row r="16" spans="1:15" x14ac:dyDescent="0.15">
      <c r="A16" t="s">
        <v>112</v>
      </c>
      <c r="B16" s="82">
        <v>21572</v>
      </c>
      <c r="C16" s="82">
        <v>5158</v>
      </c>
      <c r="D16">
        <v>3601</v>
      </c>
      <c r="E16">
        <v>1557</v>
      </c>
      <c r="F16" s="82">
        <v>28</v>
      </c>
      <c r="G16" s="82">
        <v>65</v>
      </c>
      <c r="H16" s="82">
        <v>4124</v>
      </c>
      <c r="I16" s="82">
        <v>12197</v>
      </c>
      <c r="J16">
        <v>17971</v>
      </c>
      <c r="K16">
        <v>1470</v>
      </c>
      <c r="L16">
        <v>10660</v>
      </c>
      <c r="M16">
        <v>3361</v>
      </c>
      <c r="N16">
        <v>2297</v>
      </c>
      <c r="O16">
        <v>13001</v>
      </c>
    </row>
    <row r="17" spans="1:15" x14ac:dyDescent="0.15">
      <c r="A17" t="s">
        <v>113</v>
      </c>
      <c r="B17" s="82">
        <v>24596</v>
      </c>
      <c r="C17" s="82">
        <v>5186</v>
      </c>
      <c r="D17">
        <v>3459</v>
      </c>
      <c r="E17">
        <v>1727</v>
      </c>
      <c r="F17" s="82">
        <v>48</v>
      </c>
      <c r="G17" s="82">
        <v>69</v>
      </c>
      <c r="H17" s="82">
        <v>4707</v>
      </c>
      <c r="I17" s="82">
        <v>14586</v>
      </c>
      <c r="J17">
        <v>21137</v>
      </c>
      <c r="K17">
        <v>708</v>
      </c>
      <c r="L17">
        <v>14029</v>
      </c>
      <c r="M17">
        <v>4503</v>
      </c>
      <c r="N17" t="s">
        <v>31</v>
      </c>
      <c r="O17">
        <v>15174</v>
      </c>
    </row>
    <row r="18" spans="1:15" x14ac:dyDescent="0.15">
      <c r="A18" t="s">
        <v>114</v>
      </c>
      <c r="B18" s="82">
        <v>62060</v>
      </c>
      <c r="C18" s="82">
        <v>14393</v>
      </c>
      <c r="D18">
        <v>11617</v>
      </c>
      <c r="E18">
        <v>2776</v>
      </c>
      <c r="F18" s="82">
        <v>32</v>
      </c>
      <c r="G18" s="82">
        <v>171</v>
      </c>
      <c r="H18" s="82">
        <v>11910</v>
      </c>
      <c r="I18" s="82">
        <v>35554</v>
      </c>
      <c r="J18">
        <v>50443</v>
      </c>
      <c r="K18">
        <v>4713</v>
      </c>
      <c r="L18">
        <v>40473</v>
      </c>
      <c r="M18">
        <v>4963</v>
      </c>
      <c r="N18">
        <v>1770</v>
      </c>
      <c r="O18">
        <v>33682</v>
      </c>
    </row>
    <row r="19" spans="1:15" x14ac:dyDescent="0.15">
      <c r="A19" t="s">
        <v>115</v>
      </c>
      <c r="B19" s="82">
        <v>58126</v>
      </c>
      <c r="C19" s="82">
        <v>12773</v>
      </c>
      <c r="D19">
        <v>9529</v>
      </c>
      <c r="E19">
        <v>3244</v>
      </c>
      <c r="F19" s="82">
        <v>58</v>
      </c>
      <c r="G19" s="82">
        <v>130</v>
      </c>
      <c r="H19" s="82">
        <v>10234</v>
      </c>
      <c r="I19" s="82">
        <v>34931</v>
      </c>
      <c r="J19">
        <v>48597</v>
      </c>
      <c r="K19">
        <v>4958</v>
      </c>
      <c r="L19">
        <v>35518</v>
      </c>
      <c r="M19">
        <v>5731</v>
      </c>
      <c r="N19">
        <v>835</v>
      </c>
      <c r="O19">
        <v>33035</v>
      </c>
    </row>
    <row r="20" spans="1:15" x14ac:dyDescent="0.15">
      <c r="A20" t="s">
        <v>116</v>
      </c>
      <c r="B20" s="82">
        <v>127110</v>
      </c>
      <c r="C20" s="82">
        <v>22612</v>
      </c>
      <c r="D20">
        <v>12372</v>
      </c>
      <c r="E20">
        <v>10240</v>
      </c>
      <c r="F20" s="82">
        <v>145</v>
      </c>
      <c r="G20" s="82">
        <v>520</v>
      </c>
      <c r="H20" s="82">
        <v>22708</v>
      </c>
      <c r="I20" s="82">
        <v>81125</v>
      </c>
      <c r="J20">
        <v>114738</v>
      </c>
      <c r="K20">
        <v>11418</v>
      </c>
      <c r="L20">
        <v>74317</v>
      </c>
      <c r="M20">
        <v>11443</v>
      </c>
      <c r="N20">
        <v>14368</v>
      </c>
      <c r="O20">
        <v>75713</v>
      </c>
    </row>
    <row r="21" spans="1:15" x14ac:dyDescent="0.15">
      <c r="A21" t="s">
        <v>117</v>
      </c>
      <c r="B21" s="82">
        <v>74119</v>
      </c>
      <c r="C21" s="82">
        <v>14155</v>
      </c>
      <c r="D21">
        <v>11916</v>
      </c>
      <c r="E21">
        <v>2239</v>
      </c>
      <c r="F21" s="82">
        <v>69</v>
      </c>
      <c r="G21" s="82">
        <v>166</v>
      </c>
      <c r="H21" s="82">
        <v>13462</v>
      </c>
      <c r="I21" s="82">
        <v>46267</v>
      </c>
      <c r="J21">
        <v>62203</v>
      </c>
      <c r="K21">
        <v>6399</v>
      </c>
      <c r="L21">
        <v>47237</v>
      </c>
      <c r="M21">
        <v>14966</v>
      </c>
      <c r="N21">
        <v>3699</v>
      </c>
      <c r="O21">
        <v>37554</v>
      </c>
    </row>
    <row r="22" spans="1:15" x14ac:dyDescent="0.15">
      <c r="A22" t="s">
        <v>118</v>
      </c>
      <c r="B22" s="82">
        <v>29065</v>
      </c>
      <c r="C22" s="82">
        <v>6760</v>
      </c>
      <c r="D22">
        <v>5032</v>
      </c>
      <c r="E22">
        <v>1728</v>
      </c>
      <c r="F22" s="82">
        <v>36</v>
      </c>
      <c r="G22" s="82">
        <v>60</v>
      </c>
      <c r="H22" s="82">
        <v>4928</v>
      </c>
      <c r="I22" s="82">
        <v>17281</v>
      </c>
      <c r="J22">
        <v>24033</v>
      </c>
      <c r="K22">
        <v>1575</v>
      </c>
      <c r="L22">
        <v>17569</v>
      </c>
      <c r="M22">
        <v>3846</v>
      </c>
      <c r="N22">
        <v>825</v>
      </c>
      <c r="O22">
        <v>16460</v>
      </c>
    </row>
    <row r="23" spans="1:15" x14ac:dyDescent="0.15">
      <c r="A23" t="s">
        <v>119</v>
      </c>
      <c r="B23" s="82">
        <v>16880</v>
      </c>
      <c r="C23" s="82">
        <v>3203</v>
      </c>
      <c r="D23">
        <v>2378</v>
      </c>
      <c r="E23">
        <v>825</v>
      </c>
      <c r="F23" s="82">
        <v>22</v>
      </c>
      <c r="G23" s="82">
        <v>82</v>
      </c>
      <c r="H23" s="82">
        <v>5112</v>
      </c>
      <c r="I23" s="82">
        <v>8461</v>
      </c>
      <c r="J23">
        <v>14502</v>
      </c>
      <c r="K23">
        <v>4315</v>
      </c>
      <c r="L23">
        <v>8884</v>
      </c>
      <c r="M23">
        <v>2325</v>
      </c>
      <c r="N23">
        <v>612</v>
      </c>
      <c r="O23">
        <v>8393</v>
      </c>
    </row>
    <row r="24" spans="1:15" x14ac:dyDescent="0.15">
      <c r="A24" t="s">
        <v>120</v>
      </c>
      <c r="B24" s="82">
        <v>18468</v>
      </c>
      <c r="C24" s="82">
        <v>3790</v>
      </c>
      <c r="D24">
        <v>3054</v>
      </c>
      <c r="E24">
        <v>736</v>
      </c>
      <c r="F24" s="82">
        <v>18</v>
      </c>
      <c r="G24" s="82">
        <v>92</v>
      </c>
      <c r="H24" s="82">
        <v>4388</v>
      </c>
      <c r="I24" s="82">
        <v>10180</v>
      </c>
      <c r="J24">
        <v>15414</v>
      </c>
      <c r="K24">
        <v>2589</v>
      </c>
      <c r="L24">
        <v>10605</v>
      </c>
      <c r="M24">
        <v>1551</v>
      </c>
      <c r="N24">
        <v>1673</v>
      </c>
      <c r="O24">
        <v>10591</v>
      </c>
    </row>
    <row r="25" spans="1:15" x14ac:dyDescent="0.15">
      <c r="A25" t="s">
        <v>121</v>
      </c>
      <c r="B25" s="82">
        <v>11103</v>
      </c>
      <c r="C25" s="82">
        <v>2298</v>
      </c>
      <c r="D25">
        <v>1606</v>
      </c>
      <c r="E25">
        <v>692</v>
      </c>
      <c r="F25" s="82">
        <v>16</v>
      </c>
      <c r="G25" s="82">
        <v>49</v>
      </c>
      <c r="H25" s="82">
        <v>2346</v>
      </c>
      <c r="I25" s="82">
        <v>6394</v>
      </c>
      <c r="J25">
        <v>9497</v>
      </c>
      <c r="K25">
        <v>884</v>
      </c>
      <c r="L25">
        <v>5136</v>
      </c>
      <c r="M25">
        <v>2220</v>
      </c>
      <c r="N25">
        <v>600</v>
      </c>
      <c r="O25">
        <v>7346</v>
      </c>
    </row>
    <row r="26" spans="1:15" x14ac:dyDescent="0.15">
      <c r="A26" t="s">
        <v>122</v>
      </c>
      <c r="B26" s="82">
        <v>11037</v>
      </c>
      <c r="C26" s="82">
        <v>2421</v>
      </c>
      <c r="D26">
        <v>2023</v>
      </c>
      <c r="E26">
        <v>398</v>
      </c>
      <c r="F26" s="82">
        <v>28</v>
      </c>
      <c r="G26" s="82">
        <v>50</v>
      </c>
      <c r="H26" s="82">
        <v>2246</v>
      </c>
      <c r="I26" s="82">
        <v>6292</v>
      </c>
      <c r="J26">
        <v>9014</v>
      </c>
      <c r="K26">
        <v>867</v>
      </c>
      <c r="L26">
        <v>5243</v>
      </c>
      <c r="M26" t="s">
        <v>31</v>
      </c>
      <c r="N26">
        <v>606</v>
      </c>
      <c r="O26">
        <v>6740</v>
      </c>
    </row>
    <row r="27" spans="1:15" x14ac:dyDescent="0.15">
      <c r="A27" t="s">
        <v>123</v>
      </c>
      <c r="B27" s="82">
        <v>24190</v>
      </c>
      <c r="C27" s="82">
        <v>4842</v>
      </c>
      <c r="D27">
        <v>2456</v>
      </c>
      <c r="E27">
        <v>2386</v>
      </c>
      <c r="F27" s="82">
        <v>46</v>
      </c>
      <c r="G27" s="82">
        <v>74</v>
      </c>
      <c r="H27" s="82">
        <v>4066</v>
      </c>
      <c r="I27" s="82">
        <v>15162</v>
      </c>
      <c r="J27">
        <v>21734</v>
      </c>
      <c r="K27">
        <v>1052</v>
      </c>
      <c r="L27">
        <v>12136</v>
      </c>
      <c r="M27">
        <v>3537</v>
      </c>
      <c r="N27">
        <v>707</v>
      </c>
      <c r="O27">
        <v>17480</v>
      </c>
    </row>
    <row r="28" spans="1:15" x14ac:dyDescent="0.15">
      <c r="A28" t="s">
        <v>124</v>
      </c>
      <c r="B28" s="82">
        <v>20727</v>
      </c>
      <c r="C28" s="82">
        <v>4066</v>
      </c>
      <c r="D28">
        <v>3476</v>
      </c>
      <c r="E28">
        <v>590</v>
      </c>
      <c r="F28" s="82">
        <v>30</v>
      </c>
      <c r="G28" s="82">
        <v>137</v>
      </c>
      <c r="H28" s="82">
        <v>3389</v>
      </c>
      <c r="I28" s="82">
        <v>13105</v>
      </c>
      <c r="J28">
        <v>17251</v>
      </c>
      <c r="K28">
        <v>1211</v>
      </c>
      <c r="L28">
        <v>11889</v>
      </c>
      <c r="M28">
        <v>4885</v>
      </c>
      <c r="N28">
        <v>614</v>
      </c>
      <c r="O28">
        <v>15180</v>
      </c>
    </row>
    <row r="29" spans="1:15" x14ac:dyDescent="0.15">
      <c r="A29" t="s">
        <v>125</v>
      </c>
      <c r="B29" s="82">
        <v>38726</v>
      </c>
      <c r="C29" s="82">
        <v>6880</v>
      </c>
      <c r="D29">
        <v>6356</v>
      </c>
      <c r="E29">
        <v>524</v>
      </c>
      <c r="F29" s="82">
        <v>48</v>
      </c>
      <c r="G29" s="82">
        <v>168</v>
      </c>
      <c r="H29" s="82">
        <v>10630</v>
      </c>
      <c r="I29" s="82">
        <v>21000</v>
      </c>
      <c r="J29">
        <v>32370</v>
      </c>
      <c r="K29">
        <v>7461</v>
      </c>
      <c r="L29">
        <v>24501</v>
      </c>
      <c r="M29">
        <v>9735</v>
      </c>
      <c r="N29">
        <v>1182</v>
      </c>
      <c r="O29">
        <v>21217</v>
      </c>
    </row>
    <row r="30" spans="1:15" x14ac:dyDescent="0.15">
      <c r="A30" t="s">
        <v>126</v>
      </c>
      <c r="B30" s="82">
        <v>67758</v>
      </c>
      <c r="C30" s="82">
        <v>12914</v>
      </c>
      <c r="D30">
        <v>9954</v>
      </c>
      <c r="E30">
        <v>2960</v>
      </c>
      <c r="F30" s="82">
        <v>70</v>
      </c>
      <c r="G30" s="82">
        <v>251</v>
      </c>
      <c r="H30" s="82">
        <v>14286</v>
      </c>
      <c r="I30" s="82">
        <v>40237</v>
      </c>
      <c r="J30">
        <v>57804</v>
      </c>
      <c r="K30">
        <v>8957</v>
      </c>
      <c r="L30">
        <v>40802</v>
      </c>
      <c r="M30">
        <v>9929</v>
      </c>
      <c r="N30">
        <v>4248</v>
      </c>
      <c r="O30">
        <v>39479</v>
      </c>
    </row>
    <row r="31" spans="1:15" x14ac:dyDescent="0.15">
      <c r="A31" t="s">
        <v>127</v>
      </c>
      <c r="B31" s="82">
        <v>20535</v>
      </c>
      <c r="C31" s="82">
        <v>4781</v>
      </c>
      <c r="D31">
        <v>3660</v>
      </c>
      <c r="E31">
        <v>1121</v>
      </c>
      <c r="F31" s="82">
        <v>24</v>
      </c>
      <c r="G31" s="82">
        <v>30</v>
      </c>
      <c r="H31" s="82">
        <v>4285</v>
      </c>
      <c r="I31" s="82">
        <v>11415</v>
      </c>
      <c r="J31">
        <v>16875</v>
      </c>
      <c r="K31">
        <v>1509</v>
      </c>
      <c r="L31">
        <v>11552</v>
      </c>
      <c r="M31">
        <v>4580</v>
      </c>
      <c r="N31">
        <v>685</v>
      </c>
      <c r="O31">
        <v>12041</v>
      </c>
    </row>
    <row r="32" spans="1:15" x14ac:dyDescent="0.15">
      <c r="A32" t="s">
        <v>128</v>
      </c>
      <c r="B32" s="82">
        <v>14561</v>
      </c>
      <c r="C32" s="82">
        <v>2379</v>
      </c>
      <c r="D32">
        <v>1777</v>
      </c>
      <c r="E32">
        <v>602</v>
      </c>
      <c r="F32" s="82">
        <v>34</v>
      </c>
      <c r="G32" s="82">
        <v>73</v>
      </c>
      <c r="H32" s="82">
        <v>2796</v>
      </c>
      <c r="I32" s="82">
        <v>9279</v>
      </c>
      <c r="J32">
        <v>12784</v>
      </c>
      <c r="K32">
        <v>593</v>
      </c>
      <c r="L32">
        <v>6825</v>
      </c>
      <c r="M32">
        <v>3353</v>
      </c>
      <c r="N32">
        <v>612</v>
      </c>
      <c r="O32">
        <v>9940</v>
      </c>
    </row>
    <row r="33" spans="1:15" x14ac:dyDescent="0.15">
      <c r="A33" t="s">
        <v>129</v>
      </c>
      <c r="B33" s="82">
        <v>35883</v>
      </c>
      <c r="C33" s="82">
        <v>6386</v>
      </c>
      <c r="D33">
        <v>3302</v>
      </c>
      <c r="E33">
        <v>3084</v>
      </c>
      <c r="F33" s="82">
        <v>36</v>
      </c>
      <c r="G33" s="82">
        <v>306</v>
      </c>
      <c r="H33" s="82">
        <v>6332</v>
      </c>
      <c r="I33" s="82">
        <v>22823</v>
      </c>
      <c r="J33">
        <v>32581</v>
      </c>
      <c r="K33">
        <v>2571</v>
      </c>
      <c r="L33">
        <v>21096</v>
      </c>
      <c r="M33">
        <v>5314</v>
      </c>
      <c r="N33">
        <v>2186</v>
      </c>
      <c r="O33">
        <v>21690</v>
      </c>
    </row>
    <row r="34" spans="1:15" x14ac:dyDescent="0.15">
      <c r="A34" t="s">
        <v>130</v>
      </c>
      <c r="B34" s="82">
        <v>107770</v>
      </c>
      <c r="C34" s="82">
        <v>19122</v>
      </c>
      <c r="D34">
        <v>14208</v>
      </c>
      <c r="E34">
        <v>4914</v>
      </c>
      <c r="F34" s="82">
        <v>70</v>
      </c>
      <c r="G34" s="82">
        <v>602</v>
      </c>
      <c r="H34" s="82">
        <v>22504</v>
      </c>
      <c r="I34" s="82">
        <v>65472</v>
      </c>
      <c r="J34">
        <v>93562</v>
      </c>
      <c r="K34">
        <v>10667</v>
      </c>
      <c r="L34">
        <v>76186</v>
      </c>
      <c r="M34">
        <v>15921</v>
      </c>
      <c r="N34">
        <v>5762</v>
      </c>
      <c r="O34">
        <v>71222</v>
      </c>
    </row>
    <row r="35" spans="1:15" x14ac:dyDescent="0.15">
      <c r="A35" t="s">
        <v>131</v>
      </c>
      <c r="B35" s="82">
        <v>65335</v>
      </c>
      <c r="C35" s="82">
        <v>11720</v>
      </c>
      <c r="D35">
        <v>9987</v>
      </c>
      <c r="E35">
        <v>1733</v>
      </c>
      <c r="F35" s="82">
        <v>54</v>
      </c>
      <c r="G35" s="82">
        <v>200</v>
      </c>
      <c r="H35" s="82">
        <v>14450</v>
      </c>
      <c r="I35" s="82">
        <v>38911</v>
      </c>
      <c r="J35">
        <v>55348</v>
      </c>
      <c r="K35">
        <v>6984</v>
      </c>
      <c r="L35">
        <v>45691</v>
      </c>
      <c r="M35">
        <v>10961</v>
      </c>
      <c r="N35">
        <v>1893</v>
      </c>
      <c r="O35">
        <v>35418</v>
      </c>
    </row>
    <row r="36" spans="1:15" x14ac:dyDescent="0.15">
      <c r="A36" t="s">
        <v>132</v>
      </c>
      <c r="B36" s="82">
        <v>16701</v>
      </c>
      <c r="C36" s="82">
        <v>2890</v>
      </c>
      <c r="D36">
        <v>1224</v>
      </c>
      <c r="E36">
        <v>1666</v>
      </c>
      <c r="F36" s="82">
        <v>13</v>
      </c>
      <c r="G36" s="82">
        <v>40</v>
      </c>
      <c r="H36" s="82">
        <v>3425</v>
      </c>
      <c r="I36" s="82">
        <v>10333</v>
      </c>
      <c r="J36">
        <v>15477</v>
      </c>
      <c r="K36">
        <v>1171</v>
      </c>
      <c r="L36">
        <v>11820</v>
      </c>
      <c r="M36">
        <v>730</v>
      </c>
      <c r="N36">
        <v>978</v>
      </c>
      <c r="O36">
        <v>10170</v>
      </c>
    </row>
    <row r="37" spans="1:15" x14ac:dyDescent="0.15">
      <c r="A37" t="s">
        <v>133</v>
      </c>
      <c r="B37" s="82">
        <v>13722</v>
      </c>
      <c r="C37" s="82">
        <v>2099</v>
      </c>
      <c r="D37">
        <v>1681</v>
      </c>
      <c r="E37">
        <v>418</v>
      </c>
      <c r="F37" s="82">
        <v>32</v>
      </c>
      <c r="G37" s="82">
        <v>73</v>
      </c>
      <c r="H37" s="82">
        <v>2782</v>
      </c>
      <c r="I37" s="82">
        <v>8736</v>
      </c>
      <c r="J37">
        <v>12041</v>
      </c>
      <c r="K37">
        <v>657</v>
      </c>
      <c r="L37">
        <v>7927</v>
      </c>
      <c r="M37">
        <v>2121</v>
      </c>
      <c r="N37">
        <v>800</v>
      </c>
      <c r="O37">
        <v>9744</v>
      </c>
    </row>
    <row r="38" spans="1:15" x14ac:dyDescent="0.15">
      <c r="A38" t="s">
        <v>134</v>
      </c>
      <c r="B38" s="82">
        <v>8722</v>
      </c>
      <c r="C38" s="82">
        <v>1931</v>
      </c>
      <c r="D38">
        <v>844</v>
      </c>
      <c r="E38">
        <v>1087</v>
      </c>
      <c r="F38" s="82">
        <v>12</v>
      </c>
      <c r="G38" s="82">
        <v>34</v>
      </c>
      <c r="H38" s="82">
        <v>1791</v>
      </c>
      <c r="I38" s="82">
        <v>4954</v>
      </c>
      <c r="J38">
        <v>7878</v>
      </c>
      <c r="K38">
        <v>628</v>
      </c>
      <c r="L38">
        <v>4372</v>
      </c>
      <c r="M38">
        <v>1522</v>
      </c>
      <c r="N38">
        <v>697</v>
      </c>
      <c r="O38">
        <v>4574</v>
      </c>
    </row>
    <row r="39" spans="1:15" x14ac:dyDescent="0.15">
      <c r="A39" t="s">
        <v>135</v>
      </c>
      <c r="B39" s="82">
        <v>11003</v>
      </c>
      <c r="C39" s="82">
        <v>2324</v>
      </c>
      <c r="D39">
        <v>1741</v>
      </c>
      <c r="E39">
        <v>583</v>
      </c>
      <c r="F39" s="82">
        <v>30</v>
      </c>
      <c r="G39" s="82">
        <v>33</v>
      </c>
      <c r="H39" s="82">
        <v>2274</v>
      </c>
      <c r="I39" s="82">
        <v>6342</v>
      </c>
      <c r="J39">
        <v>9262</v>
      </c>
      <c r="K39">
        <v>926</v>
      </c>
      <c r="L39">
        <v>4496</v>
      </c>
      <c r="M39">
        <v>1680</v>
      </c>
      <c r="N39">
        <v>600</v>
      </c>
      <c r="O39">
        <v>6602</v>
      </c>
    </row>
    <row r="40" spans="1:15" x14ac:dyDescent="0.15">
      <c r="A40" t="s">
        <v>136</v>
      </c>
      <c r="B40" s="82">
        <v>29088</v>
      </c>
      <c r="C40" s="82">
        <v>5698</v>
      </c>
      <c r="D40">
        <v>5126</v>
      </c>
      <c r="E40">
        <v>572</v>
      </c>
      <c r="F40" s="82">
        <v>26</v>
      </c>
      <c r="G40" s="82">
        <v>141</v>
      </c>
      <c r="H40" s="82">
        <v>4854</v>
      </c>
      <c r="I40" s="82">
        <v>18369</v>
      </c>
      <c r="J40">
        <v>23962</v>
      </c>
      <c r="K40">
        <v>1735</v>
      </c>
      <c r="L40">
        <v>18493</v>
      </c>
      <c r="M40">
        <v>5196</v>
      </c>
      <c r="N40">
        <v>2031</v>
      </c>
      <c r="O40">
        <v>16870</v>
      </c>
    </row>
    <row r="41" spans="1:15" x14ac:dyDescent="0.15">
      <c r="A41" t="s">
        <v>137</v>
      </c>
      <c r="B41" s="82">
        <v>40418</v>
      </c>
      <c r="C41" s="82">
        <v>8985</v>
      </c>
      <c r="D41">
        <v>7542</v>
      </c>
      <c r="E41">
        <v>1443</v>
      </c>
      <c r="F41" s="82">
        <v>28</v>
      </c>
      <c r="G41" s="82">
        <v>155</v>
      </c>
      <c r="H41" s="82">
        <v>10114</v>
      </c>
      <c r="I41" s="82">
        <v>21136</v>
      </c>
      <c r="J41">
        <v>32876</v>
      </c>
      <c r="K41">
        <v>5077</v>
      </c>
      <c r="L41">
        <v>26058</v>
      </c>
      <c r="M41">
        <v>8213</v>
      </c>
      <c r="N41">
        <v>746</v>
      </c>
      <c r="O41">
        <v>22425</v>
      </c>
    </row>
    <row r="42" spans="1:15" x14ac:dyDescent="0.15">
      <c r="A42" t="s">
        <v>138</v>
      </c>
      <c r="B42" s="82">
        <v>27120</v>
      </c>
      <c r="C42" s="82">
        <v>6059</v>
      </c>
      <c r="D42">
        <v>5661</v>
      </c>
      <c r="E42">
        <v>398</v>
      </c>
      <c r="F42" s="82">
        <v>40</v>
      </c>
      <c r="G42" s="82">
        <v>60</v>
      </c>
      <c r="H42" s="82">
        <v>9703</v>
      </c>
      <c r="I42" s="82">
        <v>11258</v>
      </c>
      <c r="J42">
        <v>21459</v>
      </c>
      <c r="K42">
        <v>5324</v>
      </c>
      <c r="L42">
        <v>16723</v>
      </c>
      <c r="M42">
        <v>3795</v>
      </c>
      <c r="N42">
        <v>736</v>
      </c>
      <c r="O42">
        <v>12674</v>
      </c>
    </row>
    <row r="43" spans="1:15" x14ac:dyDescent="0.15">
      <c r="A43" t="s">
        <v>139</v>
      </c>
      <c r="B43" s="82">
        <v>14845</v>
      </c>
      <c r="C43" s="82">
        <v>3916</v>
      </c>
      <c r="D43">
        <v>3661</v>
      </c>
      <c r="E43">
        <v>255</v>
      </c>
      <c r="F43" s="82">
        <v>23</v>
      </c>
      <c r="G43" s="82">
        <v>37</v>
      </c>
      <c r="H43" s="82">
        <v>4367</v>
      </c>
      <c r="I43" s="82">
        <v>6502</v>
      </c>
      <c r="J43">
        <v>11184</v>
      </c>
      <c r="K43">
        <v>2996</v>
      </c>
      <c r="L43">
        <v>9183</v>
      </c>
      <c r="M43">
        <v>2063</v>
      </c>
      <c r="N43">
        <v>696</v>
      </c>
      <c r="O43">
        <v>6377</v>
      </c>
    </row>
    <row r="44" spans="1:15" x14ac:dyDescent="0.15">
      <c r="A44" t="s">
        <v>140</v>
      </c>
      <c r="B44" s="82">
        <v>15102</v>
      </c>
      <c r="C44" s="82">
        <v>3433</v>
      </c>
      <c r="D44">
        <v>2742</v>
      </c>
      <c r="E44">
        <v>691</v>
      </c>
      <c r="F44" s="82">
        <v>18</v>
      </c>
      <c r="G44" s="82">
        <v>123</v>
      </c>
      <c r="H44" s="82">
        <v>2653</v>
      </c>
      <c r="I44" s="82">
        <v>8875</v>
      </c>
      <c r="J44">
        <v>12360</v>
      </c>
      <c r="K44">
        <v>1060</v>
      </c>
      <c r="L44">
        <v>6903</v>
      </c>
      <c r="M44">
        <v>2408</v>
      </c>
      <c r="N44">
        <v>613</v>
      </c>
      <c r="O44">
        <v>9704</v>
      </c>
    </row>
    <row r="45" spans="1:15" x14ac:dyDescent="0.15">
      <c r="A45" t="s">
        <v>141</v>
      </c>
      <c r="B45" s="82">
        <v>22579</v>
      </c>
      <c r="C45" s="82">
        <v>5116</v>
      </c>
      <c r="D45">
        <v>4142</v>
      </c>
      <c r="E45">
        <v>974</v>
      </c>
      <c r="F45" s="82">
        <v>26</v>
      </c>
      <c r="G45" s="82">
        <v>72</v>
      </c>
      <c r="H45" s="82">
        <v>5131</v>
      </c>
      <c r="I45" s="82">
        <v>12234</v>
      </c>
      <c r="J45">
        <v>18437</v>
      </c>
      <c r="K45">
        <v>1839</v>
      </c>
      <c r="L45">
        <v>12052</v>
      </c>
      <c r="M45">
        <v>1787</v>
      </c>
      <c r="N45">
        <v>642</v>
      </c>
      <c r="O45">
        <v>10909</v>
      </c>
    </row>
    <row r="46" spans="1:15" x14ac:dyDescent="0.15">
      <c r="A46" t="s">
        <v>142</v>
      </c>
      <c r="B46" s="82">
        <v>18320</v>
      </c>
      <c r="C46" s="82">
        <v>3676</v>
      </c>
      <c r="D46">
        <v>1959</v>
      </c>
      <c r="E46">
        <v>1717</v>
      </c>
      <c r="F46" s="82">
        <v>11</v>
      </c>
      <c r="G46" s="82">
        <v>107</v>
      </c>
      <c r="H46" s="82">
        <v>6669</v>
      </c>
      <c r="I46" s="82">
        <v>7857</v>
      </c>
      <c r="J46">
        <v>16361</v>
      </c>
      <c r="K46">
        <v>3491</v>
      </c>
      <c r="L46">
        <v>10544</v>
      </c>
      <c r="M46">
        <v>1636</v>
      </c>
      <c r="N46">
        <v>605</v>
      </c>
      <c r="O46">
        <v>7433</v>
      </c>
    </row>
    <row r="47" spans="1:15" x14ac:dyDescent="0.15">
      <c r="A47" t="s">
        <v>143</v>
      </c>
      <c r="B47" s="82">
        <v>86071</v>
      </c>
      <c r="C47" s="82">
        <v>21476</v>
      </c>
      <c r="D47">
        <v>14056</v>
      </c>
      <c r="E47">
        <v>7420</v>
      </c>
      <c r="F47" s="82">
        <v>56</v>
      </c>
      <c r="G47" s="82">
        <v>285</v>
      </c>
      <c r="H47" s="82">
        <v>21340</v>
      </c>
      <c r="I47" s="82">
        <v>42914</v>
      </c>
      <c r="J47">
        <v>72015</v>
      </c>
      <c r="K47">
        <v>8873</v>
      </c>
      <c r="L47">
        <v>50656</v>
      </c>
      <c r="M47">
        <v>13399</v>
      </c>
      <c r="N47">
        <v>3962</v>
      </c>
      <c r="O47">
        <v>33038</v>
      </c>
    </row>
    <row r="48" spans="1:15" x14ac:dyDescent="0.15">
      <c r="A48" t="s">
        <v>144</v>
      </c>
      <c r="B48" s="82">
        <v>15108</v>
      </c>
      <c r="C48" s="82">
        <v>4267</v>
      </c>
      <c r="D48">
        <v>2720</v>
      </c>
      <c r="E48">
        <v>1547</v>
      </c>
      <c r="F48" s="82">
        <v>24</v>
      </c>
      <c r="G48" s="82">
        <v>30</v>
      </c>
      <c r="H48" s="82">
        <v>4364</v>
      </c>
      <c r="I48" s="82">
        <v>6423</v>
      </c>
      <c r="J48">
        <v>12388</v>
      </c>
      <c r="K48">
        <v>2640</v>
      </c>
      <c r="L48">
        <v>8103</v>
      </c>
      <c r="M48">
        <v>1893</v>
      </c>
      <c r="N48">
        <v>604</v>
      </c>
      <c r="O48">
        <v>7200</v>
      </c>
    </row>
    <row r="49" spans="1:15" x14ac:dyDescent="0.15">
      <c r="A49" t="s">
        <v>145</v>
      </c>
      <c r="B49" s="82">
        <v>26780</v>
      </c>
      <c r="C49" s="82">
        <v>7922</v>
      </c>
      <c r="D49">
        <v>7229</v>
      </c>
      <c r="E49">
        <v>693</v>
      </c>
      <c r="F49" s="82">
        <v>38</v>
      </c>
      <c r="G49" s="82">
        <v>143</v>
      </c>
      <c r="H49" s="82">
        <v>6407</v>
      </c>
      <c r="I49" s="82">
        <v>12270</v>
      </c>
      <c r="J49">
        <v>19551</v>
      </c>
      <c r="K49">
        <v>3394</v>
      </c>
      <c r="L49">
        <v>13941</v>
      </c>
      <c r="M49">
        <v>3843</v>
      </c>
      <c r="N49">
        <v>862</v>
      </c>
      <c r="O49">
        <v>11715</v>
      </c>
    </row>
    <row r="50" spans="1:15" x14ac:dyDescent="0.15">
      <c r="A50" t="s">
        <v>146</v>
      </c>
      <c r="B50" s="82">
        <v>35190</v>
      </c>
      <c r="C50" s="82">
        <v>8943</v>
      </c>
      <c r="D50">
        <v>7886</v>
      </c>
      <c r="E50">
        <v>1057</v>
      </c>
      <c r="F50" s="82">
        <v>48</v>
      </c>
      <c r="G50" s="82">
        <v>154</v>
      </c>
      <c r="H50" s="82">
        <v>9310</v>
      </c>
      <c r="I50" s="82">
        <v>16735</v>
      </c>
      <c r="J50">
        <v>27304</v>
      </c>
      <c r="K50">
        <v>3693</v>
      </c>
      <c r="L50">
        <v>21416</v>
      </c>
      <c r="M50">
        <v>5497</v>
      </c>
      <c r="N50">
        <v>845</v>
      </c>
      <c r="O50">
        <v>15628</v>
      </c>
    </row>
    <row r="51" spans="1:15" x14ac:dyDescent="0.15">
      <c r="A51" t="s">
        <v>147</v>
      </c>
      <c r="B51" s="82">
        <v>20042</v>
      </c>
      <c r="C51" s="82">
        <v>5247</v>
      </c>
      <c r="D51">
        <v>5057</v>
      </c>
      <c r="E51">
        <v>190</v>
      </c>
      <c r="F51" s="82">
        <v>40</v>
      </c>
      <c r="G51" s="82">
        <v>50</v>
      </c>
      <c r="H51" s="82">
        <v>2908</v>
      </c>
      <c r="I51" s="82">
        <v>11797</v>
      </c>
      <c r="J51">
        <v>14985</v>
      </c>
      <c r="K51">
        <v>880</v>
      </c>
      <c r="L51">
        <v>11353</v>
      </c>
      <c r="M51">
        <v>3383</v>
      </c>
      <c r="N51">
        <v>618</v>
      </c>
      <c r="O51">
        <v>8565</v>
      </c>
    </row>
    <row r="52" spans="1:15" x14ac:dyDescent="0.15">
      <c r="A52" t="s">
        <v>148</v>
      </c>
      <c r="B52" s="82">
        <v>19245</v>
      </c>
      <c r="C52" s="82">
        <v>5837</v>
      </c>
      <c r="D52">
        <v>4481</v>
      </c>
      <c r="E52">
        <v>1356</v>
      </c>
      <c r="F52" s="82">
        <v>27</v>
      </c>
      <c r="G52" s="82">
        <v>82</v>
      </c>
      <c r="H52" s="82">
        <v>3804</v>
      </c>
      <c r="I52" s="82">
        <v>9495</v>
      </c>
      <c r="J52">
        <v>14764</v>
      </c>
      <c r="K52">
        <v>1420</v>
      </c>
      <c r="L52">
        <v>9964</v>
      </c>
      <c r="M52">
        <v>1967</v>
      </c>
      <c r="N52">
        <v>632</v>
      </c>
      <c r="O52">
        <v>9596</v>
      </c>
    </row>
    <row r="53" spans="1:15" x14ac:dyDescent="0.15">
      <c r="A53" t="s">
        <v>149</v>
      </c>
      <c r="B53" s="82">
        <v>34275</v>
      </c>
      <c r="C53" s="82">
        <v>9792</v>
      </c>
      <c r="D53">
        <v>7722</v>
      </c>
      <c r="E53">
        <v>2070</v>
      </c>
      <c r="F53" s="82">
        <v>44</v>
      </c>
      <c r="G53" s="82">
        <v>181</v>
      </c>
      <c r="H53" s="82">
        <v>8887</v>
      </c>
      <c r="I53" s="82">
        <v>15371</v>
      </c>
      <c r="J53">
        <v>26553</v>
      </c>
      <c r="K53">
        <v>3855</v>
      </c>
      <c r="L53">
        <v>19395</v>
      </c>
      <c r="M53">
        <v>3814</v>
      </c>
      <c r="N53">
        <v>715</v>
      </c>
      <c r="O53">
        <v>13681</v>
      </c>
    </row>
    <row r="54" spans="1:15" x14ac:dyDescent="0.15">
      <c r="A54" t="s">
        <v>150</v>
      </c>
      <c r="B54" s="82">
        <v>18893</v>
      </c>
      <c r="C54" s="82">
        <v>5412</v>
      </c>
      <c r="D54">
        <v>3385</v>
      </c>
      <c r="E54">
        <v>2027</v>
      </c>
      <c r="F54" s="82">
        <v>24</v>
      </c>
      <c r="G54" s="82">
        <v>67</v>
      </c>
      <c r="H54" s="82">
        <v>3785</v>
      </c>
      <c r="I54" s="82">
        <v>9605</v>
      </c>
      <c r="J54">
        <v>15508</v>
      </c>
      <c r="K54">
        <v>1589</v>
      </c>
      <c r="L54">
        <v>10187</v>
      </c>
      <c r="M54">
        <v>3618</v>
      </c>
      <c r="N54">
        <v>600</v>
      </c>
      <c r="O54">
        <v>6869</v>
      </c>
    </row>
    <row r="55" spans="1:15" x14ac:dyDescent="0.15">
      <c r="A55" t="s">
        <v>350</v>
      </c>
      <c r="B55" s="82" t="s">
        <v>190</v>
      </c>
      <c r="C55" s="82" t="s">
        <v>190</v>
      </c>
      <c r="D55" t="s">
        <v>190</v>
      </c>
      <c r="E55" t="s">
        <v>190</v>
      </c>
      <c r="F55" s="82" t="s">
        <v>190</v>
      </c>
      <c r="G55" s="82" t="s">
        <v>190</v>
      </c>
      <c r="H55" s="82" t="s">
        <v>190</v>
      </c>
      <c r="I55" s="82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</row>
    <row r="56" spans="1:15" x14ac:dyDescent="0.15">
      <c r="A56" t="s">
        <v>75</v>
      </c>
      <c r="B56" s="82">
        <v>78738</v>
      </c>
      <c r="C56" s="82">
        <v>7042</v>
      </c>
      <c r="D56">
        <v>2137</v>
      </c>
      <c r="E56">
        <v>4905</v>
      </c>
      <c r="F56" s="82">
        <v>99</v>
      </c>
      <c r="G56" s="82">
        <v>183</v>
      </c>
      <c r="H56" s="82">
        <v>12124</v>
      </c>
      <c r="I56" s="82">
        <v>59290</v>
      </c>
      <c r="J56">
        <v>76601</v>
      </c>
      <c r="K56">
        <v>6068</v>
      </c>
      <c r="L56">
        <v>51332</v>
      </c>
      <c r="M56">
        <v>7371</v>
      </c>
      <c r="N56">
        <v>13215</v>
      </c>
      <c r="O56">
        <v>56431</v>
      </c>
    </row>
    <row r="57" spans="1:15" x14ac:dyDescent="0.15">
      <c r="A57" t="s">
        <v>0</v>
      </c>
      <c r="B57" s="83">
        <v>37154</v>
      </c>
      <c r="C57" s="83">
        <v>7223</v>
      </c>
      <c r="D57">
        <v>5729</v>
      </c>
      <c r="E57">
        <v>1494</v>
      </c>
      <c r="F57" s="83">
        <v>8</v>
      </c>
      <c r="G57" s="83">
        <v>102</v>
      </c>
      <c r="H57" s="83">
        <v>7860</v>
      </c>
      <c r="I57" s="83">
        <v>21961</v>
      </c>
      <c r="J57">
        <v>31425</v>
      </c>
      <c r="K57">
        <v>3503</v>
      </c>
      <c r="L57">
        <v>25562</v>
      </c>
      <c r="M57">
        <v>3187</v>
      </c>
      <c r="N57">
        <v>1884</v>
      </c>
      <c r="O57">
        <v>13756</v>
      </c>
    </row>
    <row r="58" spans="1:15" x14ac:dyDescent="0.15">
      <c r="A58" t="s">
        <v>1</v>
      </c>
      <c r="B58" s="83">
        <v>12708</v>
      </c>
      <c r="C58" s="83">
        <v>2640</v>
      </c>
      <c r="D58">
        <v>2099</v>
      </c>
      <c r="E58">
        <v>541</v>
      </c>
      <c r="F58" s="83">
        <v>10</v>
      </c>
      <c r="G58" s="83" t="s">
        <v>31</v>
      </c>
      <c r="H58" s="83">
        <v>932</v>
      </c>
      <c r="I58" s="83">
        <v>9126</v>
      </c>
      <c r="J58">
        <v>10609</v>
      </c>
      <c r="K58">
        <v>268</v>
      </c>
      <c r="L58">
        <v>6913</v>
      </c>
      <c r="M58">
        <v>3564</v>
      </c>
      <c r="N58">
        <v>1232</v>
      </c>
      <c r="O58">
        <v>7109</v>
      </c>
    </row>
    <row r="59" spans="1:15" x14ac:dyDescent="0.15">
      <c r="A59" t="s">
        <v>18</v>
      </c>
      <c r="B59" s="83">
        <v>7870</v>
      </c>
      <c r="C59" s="83">
        <v>1191</v>
      </c>
      <c r="D59">
        <v>846</v>
      </c>
      <c r="E59">
        <v>345</v>
      </c>
      <c r="F59" s="83">
        <v>10</v>
      </c>
      <c r="G59" s="83">
        <v>20</v>
      </c>
      <c r="H59" s="83">
        <v>1315</v>
      </c>
      <c r="I59" s="83">
        <v>5334</v>
      </c>
      <c r="J59">
        <v>7024</v>
      </c>
      <c r="K59">
        <v>629</v>
      </c>
      <c r="L59">
        <v>5968</v>
      </c>
      <c r="M59">
        <v>1245</v>
      </c>
      <c r="N59" t="s">
        <v>31</v>
      </c>
      <c r="O59">
        <v>5114</v>
      </c>
    </row>
    <row r="60" spans="1:15" x14ac:dyDescent="0.15">
      <c r="A60" t="s">
        <v>2</v>
      </c>
      <c r="B60" s="83">
        <v>9314</v>
      </c>
      <c r="C60" s="83">
        <v>1444</v>
      </c>
      <c r="D60">
        <v>1294</v>
      </c>
      <c r="E60">
        <v>150</v>
      </c>
      <c r="F60" s="83">
        <v>11</v>
      </c>
      <c r="G60" s="83">
        <v>25</v>
      </c>
      <c r="H60" s="83">
        <v>1262</v>
      </c>
      <c r="I60" s="83">
        <v>6572</v>
      </c>
      <c r="J60">
        <v>8020</v>
      </c>
      <c r="K60">
        <v>241</v>
      </c>
      <c r="L60">
        <v>5912</v>
      </c>
      <c r="M60">
        <v>966</v>
      </c>
      <c r="N60">
        <v>835</v>
      </c>
      <c r="O60">
        <v>5643</v>
      </c>
    </row>
    <row r="61" spans="1:15" x14ac:dyDescent="0.15">
      <c r="A61" t="s">
        <v>3</v>
      </c>
      <c r="B61" s="83">
        <v>27754</v>
      </c>
      <c r="C61" s="83">
        <v>5447</v>
      </c>
      <c r="D61">
        <v>4865</v>
      </c>
      <c r="E61">
        <v>582</v>
      </c>
      <c r="F61" s="83">
        <v>26</v>
      </c>
      <c r="G61" s="83">
        <v>76</v>
      </c>
      <c r="H61" s="83">
        <v>3845</v>
      </c>
      <c r="I61" s="83">
        <v>18360</v>
      </c>
      <c r="J61">
        <v>22889</v>
      </c>
      <c r="K61">
        <v>1083</v>
      </c>
      <c r="L61">
        <v>16590</v>
      </c>
      <c r="M61">
        <v>7808</v>
      </c>
      <c r="N61">
        <v>654</v>
      </c>
      <c r="O61">
        <v>14173</v>
      </c>
    </row>
    <row r="62" spans="1:15" x14ac:dyDescent="0.15">
      <c r="A62" t="s">
        <v>4</v>
      </c>
      <c r="B62" s="83">
        <v>10838</v>
      </c>
      <c r="C62" s="83">
        <v>1758</v>
      </c>
      <c r="D62">
        <v>1557</v>
      </c>
      <c r="E62">
        <v>201</v>
      </c>
      <c r="F62" s="83">
        <v>12</v>
      </c>
      <c r="G62" s="83">
        <v>40</v>
      </c>
      <c r="H62" s="83">
        <v>1432</v>
      </c>
      <c r="I62" s="83">
        <v>7596</v>
      </c>
      <c r="J62">
        <v>9281</v>
      </c>
      <c r="K62">
        <v>764</v>
      </c>
      <c r="L62">
        <v>6672</v>
      </c>
      <c r="M62">
        <v>1312</v>
      </c>
      <c r="N62">
        <v>1208</v>
      </c>
      <c r="O62">
        <v>6488</v>
      </c>
    </row>
    <row r="63" spans="1:15" x14ac:dyDescent="0.15">
      <c r="A63" t="s">
        <v>19</v>
      </c>
      <c r="B63" s="83">
        <v>7844</v>
      </c>
      <c r="C63" s="83">
        <v>1125</v>
      </c>
      <c r="D63">
        <v>578</v>
      </c>
      <c r="E63">
        <v>547</v>
      </c>
      <c r="F63" s="83">
        <v>6</v>
      </c>
      <c r="G63" s="83" t="s">
        <v>31</v>
      </c>
      <c r="H63" s="83">
        <v>2765</v>
      </c>
      <c r="I63" s="83">
        <v>3948</v>
      </c>
      <c r="J63">
        <v>7266</v>
      </c>
      <c r="K63">
        <v>1612</v>
      </c>
      <c r="L63">
        <v>5003</v>
      </c>
      <c r="M63">
        <v>895</v>
      </c>
      <c r="N63">
        <v>1033</v>
      </c>
      <c r="O63">
        <v>2441</v>
      </c>
    </row>
    <row r="64" spans="1:15" x14ac:dyDescent="0.15">
      <c r="A64" t="s">
        <v>12</v>
      </c>
      <c r="B64" s="83">
        <v>11032</v>
      </c>
      <c r="C64" s="83">
        <v>2574</v>
      </c>
      <c r="D64">
        <v>2338</v>
      </c>
      <c r="E64">
        <v>236</v>
      </c>
      <c r="F64" s="83">
        <v>8</v>
      </c>
      <c r="G64" s="83">
        <v>30</v>
      </c>
      <c r="H64" s="83">
        <v>2092</v>
      </c>
      <c r="I64" s="83">
        <v>6328</v>
      </c>
      <c r="J64">
        <v>8694</v>
      </c>
      <c r="K64">
        <v>630</v>
      </c>
      <c r="L64">
        <v>6598</v>
      </c>
      <c r="M64">
        <v>1501</v>
      </c>
      <c r="N64">
        <v>825</v>
      </c>
      <c r="O64">
        <v>5621</v>
      </c>
    </row>
    <row r="65" spans="1:15" x14ac:dyDescent="0.15">
      <c r="A65" t="s">
        <v>13</v>
      </c>
      <c r="B65" s="83">
        <v>7653</v>
      </c>
      <c r="C65" s="83">
        <v>1024</v>
      </c>
      <c r="D65">
        <v>988</v>
      </c>
      <c r="E65">
        <v>36</v>
      </c>
      <c r="F65" s="83">
        <v>6</v>
      </c>
      <c r="G65" s="83">
        <v>100</v>
      </c>
      <c r="H65" s="83">
        <v>1957</v>
      </c>
      <c r="I65" s="83">
        <v>4566</v>
      </c>
      <c r="J65">
        <v>6665</v>
      </c>
      <c r="K65">
        <v>1613</v>
      </c>
      <c r="L65">
        <v>5160</v>
      </c>
      <c r="M65">
        <v>3056</v>
      </c>
      <c r="N65" t="s">
        <v>31</v>
      </c>
      <c r="O65">
        <v>4173</v>
      </c>
    </row>
    <row r="66" spans="1:15" x14ac:dyDescent="0.15">
      <c r="A66" t="s">
        <v>14</v>
      </c>
      <c r="B66" s="83">
        <v>9129</v>
      </c>
      <c r="C66" s="83">
        <v>1809</v>
      </c>
      <c r="D66">
        <v>1498</v>
      </c>
      <c r="E66">
        <v>311</v>
      </c>
      <c r="F66" s="83">
        <v>10</v>
      </c>
      <c r="G66" s="83">
        <v>50</v>
      </c>
      <c r="H66" s="83">
        <v>2509</v>
      </c>
      <c r="I66" s="83">
        <v>4751</v>
      </c>
      <c r="J66">
        <v>7631</v>
      </c>
      <c r="K66">
        <v>1612</v>
      </c>
      <c r="L66">
        <v>4768</v>
      </c>
      <c r="M66">
        <v>3308</v>
      </c>
      <c r="N66">
        <v>613</v>
      </c>
      <c r="O66">
        <v>5126</v>
      </c>
    </row>
    <row r="67" spans="1:15" x14ac:dyDescent="0.15">
      <c r="A67" t="s">
        <v>5</v>
      </c>
      <c r="B67" s="83">
        <v>25162</v>
      </c>
      <c r="C67" s="83">
        <v>4596</v>
      </c>
      <c r="D67">
        <v>3107</v>
      </c>
      <c r="E67">
        <v>1489</v>
      </c>
      <c r="F67" s="83">
        <v>12</v>
      </c>
      <c r="G67" s="83">
        <v>121</v>
      </c>
      <c r="H67" s="83">
        <v>4164</v>
      </c>
      <c r="I67" s="83">
        <v>16269</v>
      </c>
      <c r="J67">
        <v>22055</v>
      </c>
      <c r="K67">
        <v>2667</v>
      </c>
      <c r="L67">
        <v>15375</v>
      </c>
      <c r="M67">
        <v>5812</v>
      </c>
      <c r="N67">
        <v>1843</v>
      </c>
      <c r="O67">
        <v>13775</v>
      </c>
    </row>
    <row r="68" spans="1:15" x14ac:dyDescent="0.15">
      <c r="A68" t="s">
        <v>6</v>
      </c>
      <c r="B68" s="83">
        <v>23139</v>
      </c>
      <c r="C68" s="83">
        <v>3873</v>
      </c>
      <c r="D68">
        <v>1537</v>
      </c>
      <c r="E68">
        <v>2336</v>
      </c>
      <c r="F68" s="83">
        <v>8</v>
      </c>
      <c r="G68" s="83">
        <v>165</v>
      </c>
      <c r="H68" s="83">
        <v>4373</v>
      </c>
      <c r="I68" s="83">
        <v>14720</v>
      </c>
      <c r="J68">
        <v>21602</v>
      </c>
      <c r="K68">
        <v>1937</v>
      </c>
      <c r="L68">
        <v>13682</v>
      </c>
      <c r="M68">
        <v>3473</v>
      </c>
      <c r="N68">
        <v>2186</v>
      </c>
      <c r="O68">
        <v>13962</v>
      </c>
    </row>
    <row r="69" spans="1:15" x14ac:dyDescent="0.15">
      <c r="A69" t="s">
        <v>7</v>
      </c>
      <c r="B69" s="83">
        <v>32662</v>
      </c>
      <c r="C69" s="83">
        <v>231</v>
      </c>
      <c r="D69">
        <v>50</v>
      </c>
      <c r="E69">
        <v>181</v>
      </c>
      <c r="F69" s="83">
        <v>33</v>
      </c>
      <c r="G69" s="83">
        <v>61</v>
      </c>
      <c r="H69" s="83">
        <v>6462</v>
      </c>
      <c r="I69" s="83">
        <v>25875</v>
      </c>
      <c r="J69">
        <v>32612</v>
      </c>
      <c r="K69">
        <v>2833</v>
      </c>
      <c r="L69">
        <v>27801</v>
      </c>
      <c r="M69">
        <v>7129</v>
      </c>
      <c r="N69">
        <v>1480</v>
      </c>
      <c r="O69">
        <v>23770</v>
      </c>
    </row>
    <row r="70" spans="1:15" x14ac:dyDescent="0.15">
      <c r="A70" t="s">
        <v>15</v>
      </c>
      <c r="B70" s="83">
        <v>12448</v>
      </c>
      <c r="C70" s="83">
        <v>2882</v>
      </c>
      <c r="D70">
        <v>1882</v>
      </c>
      <c r="E70">
        <v>1000</v>
      </c>
      <c r="F70" s="83">
        <v>7</v>
      </c>
      <c r="G70" s="83">
        <v>92</v>
      </c>
      <c r="H70" s="83">
        <v>3838</v>
      </c>
      <c r="I70" s="83">
        <v>5629</v>
      </c>
      <c r="J70">
        <v>10566</v>
      </c>
      <c r="K70">
        <v>2342</v>
      </c>
      <c r="L70">
        <v>8331</v>
      </c>
      <c r="M70">
        <v>2328</v>
      </c>
      <c r="N70" t="s">
        <v>31</v>
      </c>
      <c r="O70">
        <v>7387</v>
      </c>
    </row>
    <row r="71" spans="1:15" x14ac:dyDescent="0.15">
      <c r="A71" t="s">
        <v>8</v>
      </c>
      <c r="B71" s="83">
        <v>18907</v>
      </c>
      <c r="C71" s="83">
        <v>3653</v>
      </c>
      <c r="D71">
        <v>3211</v>
      </c>
      <c r="E71">
        <v>442</v>
      </c>
      <c r="F71" s="83">
        <v>10</v>
      </c>
      <c r="G71" s="83">
        <v>50</v>
      </c>
      <c r="H71" s="83">
        <v>3154</v>
      </c>
      <c r="I71" s="83">
        <v>12040</v>
      </c>
      <c r="J71">
        <v>15696</v>
      </c>
      <c r="K71">
        <v>1269</v>
      </c>
      <c r="L71">
        <v>13136</v>
      </c>
      <c r="M71">
        <v>3554</v>
      </c>
      <c r="N71">
        <v>930</v>
      </c>
      <c r="O71">
        <v>10894</v>
      </c>
    </row>
    <row r="72" spans="1:15" x14ac:dyDescent="0.15">
      <c r="A72" t="s">
        <v>16</v>
      </c>
      <c r="B72" s="83">
        <v>11067</v>
      </c>
      <c r="C72" s="83">
        <v>2796</v>
      </c>
      <c r="D72">
        <v>2558</v>
      </c>
      <c r="E72">
        <v>238</v>
      </c>
      <c r="F72" s="83">
        <v>8</v>
      </c>
      <c r="G72" s="83">
        <v>58</v>
      </c>
      <c r="H72" s="83">
        <v>974</v>
      </c>
      <c r="I72" s="83">
        <v>7231</v>
      </c>
      <c r="J72">
        <v>8509</v>
      </c>
      <c r="K72">
        <v>506</v>
      </c>
      <c r="L72">
        <v>6910</v>
      </c>
      <c r="M72">
        <v>3086</v>
      </c>
      <c r="N72">
        <v>849</v>
      </c>
      <c r="O72">
        <v>6083</v>
      </c>
    </row>
    <row r="73" spans="1:15" x14ac:dyDescent="0.15">
      <c r="A73" t="s">
        <v>9</v>
      </c>
      <c r="B73" s="83">
        <v>14557</v>
      </c>
      <c r="C73" s="83">
        <v>2916</v>
      </c>
      <c r="D73">
        <v>2608</v>
      </c>
      <c r="E73">
        <v>308</v>
      </c>
      <c r="F73" s="83">
        <v>18</v>
      </c>
      <c r="G73" s="83">
        <v>59</v>
      </c>
      <c r="H73" s="83">
        <v>3747</v>
      </c>
      <c r="I73" s="83">
        <v>7817</v>
      </c>
      <c r="J73">
        <v>11949</v>
      </c>
      <c r="K73">
        <v>2223</v>
      </c>
      <c r="L73">
        <v>8962</v>
      </c>
      <c r="M73">
        <v>2831</v>
      </c>
      <c r="N73">
        <v>746</v>
      </c>
      <c r="O73">
        <v>8632</v>
      </c>
    </row>
    <row r="74" spans="1:15" x14ac:dyDescent="0.15">
      <c r="A74" t="s">
        <v>10</v>
      </c>
      <c r="B74" s="83">
        <v>19111</v>
      </c>
      <c r="C74" s="83">
        <v>4268</v>
      </c>
      <c r="D74">
        <v>3455</v>
      </c>
      <c r="E74">
        <v>813</v>
      </c>
      <c r="F74" s="83">
        <v>16</v>
      </c>
      <c r="G74" s="83">
        <v>58</v>
      </c>
      <c r="H74" s="83">
        <v>4774</v>
      </c>
      <c r="I74" s="83">
        <v>9995</v>
      </c>
      <c r="J74">
        <v>15656</v>
      </c>
      <c r="K74">
        <v>1589</v>
      </c>
      <c r="L74">
        <v>12902</v>
      </c>
      <c r="M74">
        <v>4167</v>
      </c>
      <c r="N74">
        <v>678</v>
      </c>
      <c r="O74">
        <v>6568</v>
      </c>
    </row>
    <row r="75" spans="1:15" x14ac:dyDescent="0.15">
      <c r="A75" t="s">
        <v>11</v>
      </c>
      <c r="B75" s="83">
        <v>21680</v>
      </c>
      <c r="C75" s="83">
        <v>3973</v>
      </c>
      <c r="D75">
        <v>2637</v>
      </c>
      <c r="E75">
        <v>1336</v>
      </c>
      <c r="F75" s="83">
        <v>8</v>
      </c>
      <c r="G75" s="83">
        <v>58</v>
      </c>
      <c r="H75" s="83">
        <v>4949</v>
      </c>
      <c r="I75" s="83">
        <v>12692</v>
      </c>
      <c r="J75">
        <v>19043</v>
      </c>
      <c r="K75">
        <v>2223</v>
      </c>
      <c r="L75">
        <v>13748</v>
      </c>
      <c r="M75">
        <v>3251</v>
      </c>
      <c r="N75">
        <v>2190</v>
      </c>
      <c r="O75">
        <v>10023</v>
      </c>
    </row>
    <row r="76" spans="1:15" x14ac:dyDescent="0.15">
      <c r="A76" t="s">
        <v>17</v>
      </c>
      <c r="B76" s="83">
        <v>15532</v>
      </c>
      <c r="C76" s="83">
        <v>3251</v>
      </c>
      <c r="D76">
        <v>2883</v>
      </c>
      <c r="E76">
        <v>368</v>
      </c>
      <c r="F76" s="83">
        <v>12</v>
      </c>
      <c r="G76" s="83">
        <v>27</v>
      </c>
      <c r="H76" s="83">
        <v>3646</v>
      </c>
      <c r="I76" s="83">
        <v>8596</v>
      </c>
      <c r="J76">
        <v>12649</v>
      </c>
      <c r="K76">
        <v>558</v>
      </c>
      <c r="L76">
        <v>10094</v>
      </c>
      <c r="M76">
        <v>2590</v>
      </c>
      <c r="N76">
        <v>845</v>
      </c>
      <c r="O76">
        <v>8181</v>
      </c>
    </row>
    <row r="77" spans="1:15" x14ac:dyDescent="0.15">
      <c r="A77" t="s">
        <v>301</v>
      </c>
      <c r="B77" s="82" t="s">
        <v>190</v>
      </c>
      <c r="C77" s="82" t="s">
        <v>190</v>
      </c>
      <c r="D77" t="s">
        <v>190</v>
      </c>
      <c r="E77" t="s">
        <v>190</v>
      </c>
      <c r="F77" s="82" t="s">
        <v>190</v>
      </c>
      <c r="G77" s="82" t="s">
        <v>190</v>
      </c>
      <c r="H77" s="82" t="s">
        <v>190</v>
      </c>
      <c r="I77" s="82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  <c r="O77" t="s">
        <v>190</v>
      </c>
    </row>
    <row r="78" spans="1:15" x14ac:dyDescent="0.15">
      <c r="A78" t="s">
        <v>351</v>
      </c>
      <c r="B78" s="82">
        <v>7322</v>
      </c>
      <c r="C78" s="82">
        <v>1091</v>
      </c>
      <c r="D78">
        <v>738</v>
      </c>
      <c r="E78">
        <v>353</v>
      </c>
      <c r="F78" s="82">
        <v>6</v>
      </c>
      <c r="G78" s="82">
        <v>20</v>
      </c>
      <c r="H78" s="82">
        <v>1696</v>
      </c>
      <c r="I78" s="82">
        <v>4509</v>
      </c>
      <c r="J78">
        <v>6584</v>
      </c>
      <c r="K78">
        <v>580</v>
      </c>
      <c r="L78">
        <v>4163</v>
      </c>
      <c r="M78">
        <v>586</v>
      </c>
      <c r="N78">
        <v>602</v>
      </c>
      <c r="O78">
        <v>3969</v>
      </c>
    </row>
    <row r="79" spans="1:15" x14ac:dyDescent="0.15">
      <c r="A79" t="s">
        <v>352</v>
      </c>
      <c r="B79" s="82">
        <v>6284</v>
      </c>
      <c r="C79" s="82">
        <v>1332</v>
      </c>
      <c r="D79">
        <v>400</v>
      </c>
      <c r="E79">
        <v>932</v>
      </c>
      <c r="F79" s="82">
        <v>6</v>
      </c>
      <c r="G79" s="82">
        <v>40</v>
      </c>
      <c r="H79" s="82">
        <v>1014</v>
      </c>
      <c r="I79" s="82">
        <v>3892</v>
      </c>
      <c r="J79">
        <v>5884</v>
      </c>
      <c r="K79">
        <v>120</v>
      </c>
      <c r="L79">
        <v>3713</v>
      </c>
      <c r="M79">
        <v>240</v>
      </c>
      <c r="N79" t="s">
        <v>31</v>
      </c>
      <c r="O79">
        <v>4876</v>
      </c>
    </row>
    <row r="80" spans="1:15" x14ac:dyDescent="0.15">
      <c r="A80" t="s">
        <v>353</v>
      </c>
      <c r="B80" s="82">
        <v>4641</v>
      </c>
      <c r="C80" s="82">
        <v>1271</v>
      </c>
      <c r="D80">
        <v>728</v>
      </c>
      <c r="E80">
        <v>543</v>
      </c>
      <c r="F80" s="82" t="s">
        <v>31</v>
      </c>
      <c r="G80" s="82">
        <v>66</v>
      </c>
      <c r="H80" s="82">
        <v>723</v>
      </c>
      <c r="I80" s="82">
        <v>2581</v>
      </c>
      <c r="J80">
        <v>3913</v>
      </c>
      <c r="K80">
        <v>243</v>
      </c>
      <c r="L80">
        <v>1920</v>
      </c>
      <c r="M80">
        <v>1233</v>
      </c>
      <c r="N80" t="s">
        <v>31</v>
      </c>
      <c r="O80">
        <v>2967</v>
      </c>
    </row>
    <row r="81" spans="1:15" x14ac:dyDescent="0.15">
      <c r="A81" t="s">
        <v>354</v>
      </c>
      <c r="B81" s="82">
        <v>6275</v>
      </c>
      <c r="C81" s="82">
        <v>1369</v>
      </c>
      <c r="D81">
        <v>1211</v>
      </c>
      <c r="E81">
        <v>158</v>
      </c>
      <c r="F81" s="82">
        <v>8</v>
      </c>
      <c r="G81" s="82">
        <v>12</v>
      </c>
      <c r="H81" s="82">
        <v>957</v>
      </c>
      <c r="I81" s="82">
        <v>3929</v>
      </c>
      <c r="J81">
        <v>5064</v>
      </c>
      <c r="K81">
        <v>461</v>
      </c>
      <c r="L81">
        <v>3200</v>
      </c>
      <c r="M81">
        <v>685</v>
      </c>
      <c r="N81">
        <v>1166</v>
      </c>
      <c r="O81">
        <v>3696</v>
      </c>
    </row>
    <row r="82" spans="1:15" x14ac:dyDescent="0.15">
      <c r="A82" t="s">
        <v>355</v>
      </c>
      <c r="B82" s="82">
        <v>5543</v>
      </c>
      <c r="C82" s="82">
        <v>1734</v>
      </c>
      <c r="D82">
        <v>1638</v>
      </c>
      <c r="E82">
        <v>96</v>
      </c>
      <c r="F82" s="82">
        <v>2</v>
      </c>
      <c r="G82" s="82">
        <v>22</v>
      </c>
      <c r="H82" s="82">
        <v>748</v>
      </c>
      <c r="I82" s="82">
        <v>3037</v>
      </c>
      <c r="J82">
        <v>3905</v>
      </c>
      <c r="K82">
        <v>367</v>
      </c>
      <c r="L82">
        <v>2355</v>
      </c>
      <c r="M82">
        <v>127</v>
      </c>
      <c r="N82">
        <v>613</v>
      </c>
      <c r="O82">
        <v>2749</v>
      </c>
    </row>
    <row r="83" spans="1:15" x14ac:dyDescent="0.15">
      <c r="A83" t="s">
        <v>356</v>
      </c>
      <c r="B83" s="82">
        <v>5864</v>
      </c>
      <c r="C83" s="82">
        <v>1566</v>
      </c>
      <c r="D83">
        <v>1516</v>
      </c>
      <c r="E83">
        <v>50</v>
      </c>
      <c r="F83" s="82" t="s">
        <v>31</v>
      </c>
      <c r="G83" s="82" t="s">
        <v>31</v>
      </c>
      <c r="H83" s="82">
        <v>701</v>
      </c>
      <c r="I83" s="82">
        <v>3597</v>
      </c>
      <c r="J83">
        <v>4348</v>
      </c>
      <c r="K83">
        <v>260</v>
      </c>
      <c r="L83">
        <v>3243</v>
      </c>
      <c r="M83">
        <v>1196</v>
      </c>
      <c r="N83" t="s">
        <v>31</v>
      </c>
      <c r="O83">
        <v>3094</v>
      </c>
    </row>
    <row r="84" spans="1:15" x14ac:dyDescent="0.15">
      <c r="A84" t="s">
        <v>357</v>
      </c>
      <c r="B84" s="82">
        <v>4864</v>
      </c>
      <c r="C84" s="82">
        <v>1204</v>
      </c>
      <c r="D84">
        <v>1204</v>
      </c>
      <c r="E84" t="s">
        <v>31</v>
      </c>
      <c r="F84" s="82">
        <v>6</v>
      </c>
      <c r="G84" s="82">
        <v>46</v>
      </c>
      <c r="H84" s="82">
        <v>1264</v>
      </c>
      <c r="I84" s="82">
        <v>2344</v>
      </c>
      <c r="J84">
        <v>3660</v>
      </c>
      <c r="K84">
        <v>389</v>
      </c>
      <c r="L84">
        <v>2899</v>
      </c>
      <c r="M84">
        <v>1167</v>
      </c>
      <c r="N84" t="s">
        <v>31</v>
      </c>
      <c r="O84">
        <v>2089</v>
      </c>
    </row>
    <row r="85" spans="1:15" x14ac:dyDescent="0.15">
      <c r="A85" t="s">
        <v>87</v>
      </c>
      <c r="B85" s="82">
        <v>6495</v>
      </c>
      <c r="C85" s="82">
        <v>1982</v>
      </c>
      <c r="D85">
        <v>1131</v>
      </c>
      <c r="E85">
        <v>851</v>
      </c>
      <c r="F85" s="82">
        <v>12</v>
      </c>
      <c r="G85" s="82">
        <v>50</v>
      </c>
      <c r="H85" s="82">
        <v>1442</v>
      </c>
      <c r="I85" s="82">
        <v>3009</v>
      </c>
      <c r="J85">
        <v>5364</v>
      </c>
      <c r="K85">
        <v>794</v>
      </c>
      <c r="L85">
        <v>3313</v>
      </c>
      <c r="M85">
        <v>1394</v>
      </c>
      <c r="N85" t="s">
        <v>31</v>
      </c>
      <c r="O85">
        <v>2547</v>
      </c>
    </row>
    <row r="86" spans="1:15" x14ac:dyDescent="0.15">
      <c r="A86" t="s">
        <v>358</v>
      </c>
      <c r="B86" s="82">
        <v>4506</v>
      </c>
      <c r="C86" s="82">
        <v>983</v>
      </c>
      <c r="D86">
        <v>629</v>
      </c>
      <c r="E86">
        <v>354</v>
      </c>
      <c r="F86" s="82">
        <v>8</v>
      </c>
      <c r="G86" s="82">
        <v>9</v>
      </c>
      <c r="H86" s="82">
        <v>401</v>
      </c>
      <c r="I86" s="82">
        <v>3105</v>
      </c>
      <c r="J86">
        <v>3877</v>
      </c>
      <c r="K86">
        <v>26</v>
      </c>
      <c r="L86">
        <v>2220</v>
      </c>
      <c r="M86">
        <v>1492</v>
      </c>
      <c r="N86" t="s">
        <v>31</v>
      </c>
      <c r="O86">
        <v>3274</v>
      </c>
    </row>
    <row r="87" spans="1:15" x14ac:dyDescent="0.15">
      <c r="A87" t="s">
        <v>359</v>
      </c>
      <c r="B87" s="82">
        <v>3987</v>
      </c>
      <c r="C87" s="82">
        <v>882</v>
      </c>
      <c r="D87">
        <v>465</v>
      </c>
      <c r="E87">
        <v>417</v>
      </c>
      <c r="F87" s="82">
        <v>6</v>
      </c>
      <c r="G87" s="82" t="s">
        <v>31</v>
      </c>
      <c r="H87" s="82">
        <v>856</v>
      </c>
      <c r="I87" s="82">
        <v>2243</v>
      </c>
      <c r="J87">
        <v>3522</v>
      </c>
      <c r="K87">
        <v>361</v>
      </c>
      <c r="L87">
        <v>2549</v>
      </c>
      <c r="M87">
        <v>718</v>
      </c>
      <c r="N87" t="s">
        <v>31</v>
      </c>
      <c r="O87">
        <v>2813</v>
      </c>
    </row>
    <row r="88" spans="1:15" x14ac:dyDescent="0.15">
      <c r="A88" t="s">
        <v>360</v>
      </c>
      <c r="B88" s="82">
        <v>4320</v>
      </c>
      <c r="C88" s="82">
        <v>1098</v>
      </c>
      <c r="D88">
        <v>1098</v>
      </c>
      <c r="E88" t="s">
        <v>31</v>
      </c>
      <c r="F88" s="82" t="s">
        <v>31</v>
      </c>
      <c r="G88" s="82" t="s">
        <v>31</v>
      </c>
      <c r="H88" s="82">
        <v>887</v>
      </c>
      <c r="I88" s="82">
        <v>2335</v>
      </c>
      <c r="J88">
        <v>3222</v>
      </c>
      <c r="K88">
        <v>575</v>
      </c>
      <c r="L88">
        <v>3222</v>
      </c>
      <c r="M88" t="s">
        <v>31</v>
      </c>
      <c r="N88" t="s">
        <v>31</v>
      </c>
      <c r="O88">
        <v>2052</v>
      </c>
    </row>
    <row r="89" spans="1:15" x14ac:dyDescent="0.15">
      <c r="A89" t="s">
        <v>361</v>
      </c>
      <c r="B89" s="82">
        <v>4409</v>
      </c>
      <c r="C89" s="82">
        <v>1260</v>
      </c>
      <c r="D89">
        <v>1260</v>
      </c>
      <c r="E89" t="s">
        <v>31</v>
      </c>
      <c r="F89" s="82">
        <v>4</v>
      </c>
      <c r="G89" s="82" t="s">
        <v>31</v>
      </c>
      <c r="H89" s="82">
        <v>541</v>
      </c>
      <c r="I89" s="82">
        <v>2604</v>
      </c>
      <c r="J89">
        <v>3149</v>
      </c>
      <c r="K89">
        <v>390</v>
      </c>
      <c r="L89">
        <v>2685</v>
      </c>
      <c r="M89">
        <v>449</v>
      </c>
      <c r="N89" t="s">
        <v>31</v>
      </c>
      <c r="O89">
        <v>2344</v>
      </c>
    </row>
    <row r="90" spans="1:15" x14ac:dyDescent="0.15">
      <c r="A90" t="s">
        <v>362</v>
      </c>
      <c r="B90" s="82">
        <v>4722</v>
      </c>
      <c r="C90" s="82">
        <v>1382</v>
      </c>
      <c r="D90">
        <v>1162</v>
      </c>
      <c r="E90">
        <v>220</v>
      </c>
      <c r="F90" s="82" t="s">
        <v>31</v>
      </c>
      <c r="G90" s="82" t="s">
        <v>31</v>
      </c>
      <c r="H90" s="82">
        <v>411</v>
      </c>
      <c r="I90" s="82">
        <v>2929</v>
      </c>
      <c r="J90">
        <v>3560</v>
      </c>
      <c r="K90">
        <v>25</v>
      </c>
      <c r="L90">
        <v>2877</v>
      </c>
      <c r="M90" t="s">
        <v>31</v>
      </c>
      <c r="N90" t="s">
        <v>31</v>
      </c>
      <c r="O90">
        <v>2138</v>
      </c>
    </row>
    <row r="91" spans="1:15" x14ac:dyDescent="0.15">
      <c r="A91" t="s">
        <v>363</v>
      </c>
      <c r="B91" s="82">
        <v>3416</v>
      </c>
      <c r="C91" s="82">
        <v>366</v>
      </c>
      <c r="D91" t="s">
        <v>31</v>
      </c>
      <c r="E91">
        <v>366</v>
      </c>
      <c r="F91" s="82">
        <v>6</v>
      </c>
      <c r="G91" s="82" t="s">
        <v>31</v>
      </c>
      <c r="H91" s="82">
        <v>550</v>
      </c>
      <c r="I91" s="82">
        <v>2494</v>
      </c>
      <c r="J91">
        <v>3416</v>
      </c>
      <c r="K91">
        <v>34</v>
      </c>
      <c r="L91">
        <v>2315</v>
      </c>
      <c r="M91">
        <v>1634</v>
      </c>
      <c r="N91" t="s">
        <v>31</v>
      </c>
      <c r="O91">
        <v>2553</v>
      </c>
    </row>
    <row r="92" spans="1:15" x14ac:dyDescent="0.15">
      <c r="A92" t="s">
        <v>364</v>
      </c>
      <c r="B92" s="82">
        <v>7717</v>
      </c>
      <c r="C92" s="82">
        <v>1403</v>
      </c>
      <c r="D92">
        <v>1110</v>
      </c>
      <c r="E92">
        <v>293</v>
      </c>
      <c r="F92" s="82">
        <v>8</v>
      </c>
      <c r="G92" s="82">
        <v>46</v>
      </c>
      <c r="H92" s="82">
        <v>2559</v>
      </c>
      <c r="I92" s="82">
        <v>3701</v>
      </c>
      <c r="J92">
        <v>6607</v>
      </c>
      <c r="K92">
        <v>2166</v>
      </c>
      <c r="L92">
        <v>3963</v>
      </c>
      <c r="M92">
        <v>1763</v>
      </c>
      <c r="N92">
        <v>612</v>
      </c>
      <c r="O92">
        <v>3294</v>
      </c>
    </row>
    <row r="93" spans="1:15" x14ac:dyDescent="0.15">
      <c r="A93" t="s">
        <v>365</v>
      </c>
      <c r="B93" s="82">
        <v>9757</v>
      </c>
      <c r="C93" s="82">
        <v>2187</v>
      </c>
      <c r="D93">
        <v>1667</v>
      </c>
      <c r="E93">
        <v>520</v>
      </c>
      <c r="F93" s="82">
        <v>6</v>
      </c>
      <c r="G93" s="82">
        <v>25</v>
      </c>
      <c r="H93" s="82">
        <v>2396</v>
      </c>
      <c r="I93" s="82">
        <v>5143</v>
      </c>
      <c r="J93">
        <v>8090</v>
      </c>
      <c r="K93">
        <v>1496</v>
      </c>
      <c r="L93">
        <v>5895</v>
      </c>
      <c r="M93">
        <v>1246</v>
      </c>
      <c r="N93">
        <v>838</v>
      </c>
      <c r="O93">
        <v>5478</v>
      </c>
    </row>
    <row r="94" spans="1:15" x14ac:dyDescent="0.15">
      <c r="A94" t="s">
        <v>366</v>
      </c>
      <c r="B94" s="82">
        <v>5055</v>
      </c>
      <c r="C94" s="82">
        <v>1435</v>
      </c>
      <c r="D94">
        <v>627</v>
      </c>
      <c r="E94">
        <v>808</v>
      </c>
      <c r="F94" s="82">
        <v>4</v>
      </c>
      <c r="G94" s="82" t="s">
        <v>31</v>
      </c>
      <c r="H94" s="82">
        <v>638</v>
      </c>
      <c r="I94" s="82">
        <v>2978</v>
      </c>
      <c r="J94">
        <v>4428</v>
      </c>
      <c r="K94">
        <v>455</v>
      </c>
      <c r="L94">
        <v>2487</v>
      </c>
      <c r="M94">
        <v>1100</v>
      </c>
      <c r="N94" t="s">
        <v>31</v>
      </c>
      <c r="O94">
        <v>2915</v>
      </c>
    </row>
    <row r="95" spans="1:15" x14ac:dyDescent="0.15">
      <c r="A95" t="s">
        <v>367</v>
      </c>
      <c r="B95" s="82">
        <v>6716</v>
      </c>
      <c r="C95" s="82">
        <v>1109</v>
      </c>
      <c r="D95">
        <v>1019</v>
      </c>
      <c r="E95">
        <v>90</v>
      </c>
      <c r="F95" s="82">
        <v>8</v>
      </c>
      <c r="G95" s="82">
        <v>52</v>
      </c>
      <c r="H95" s="82">
        <v>1101</v>
      </c>
      <c r="I95" s="82">
        <v>4446</v>
      </c>
      <c r="J95">
        <v>5697</v>
      </c>
      <c r="K95">
        <v>422</v>
      </c>
      <c r="L95">
        <v>3695</v>
      </c>
      <c r="M95">
        <v>1978</v>
      </c>
      <c r="N95">
        <v>614</v>
      </c>
      <c r="O95">
        <v>5085</v>
      </c>
    </row>
    <row r="96" spans="1:15" x14ac:dyDescent="0.15">
      <c r="A96" t="s">
        <v>368</v>
      </c>
      <c r="B96" s="82">
        <v>5194</v>
      </c>
      <c r="C96" s="82">
        <v>1457</v>
      </c>
      <c r="D96">
        <v>912</v>
      </c>
      <c r="E96">
        <v>545</v>
      </c>
      <c r="F96" s="82">
        <v>10</v>
      </c>
      <c r="G96" s="82">
        <v>10</v>
      </c>
      <c r="H96" s="82">
        <v>1714</v>
      </c>
      <c r="I96" s="82">
        <v>2003</v>
      </c>
      <c r="J96">
        <v>4282</v>
      </c>
      <c r="K96">
        <v>1614</v>
      </c>
      <c r="L96">
        <v>2857</v>
      </c>
      <c r="M96" t="s">
        <v>31</v>
      </c>
      <c r="N96" t="s">
        <v>31</v>
      </c>
      <c r="O96">
        <v>2066</v>
      </c>
    </row>
    <row r="97" spans="1:15" x14ac:dyDescent="0.15">
      <c r="A97" t="s">
        <v>369</v>
      </c>
      <c r="B97" s="82">
        <v>2916</v>
      </c>
      <c r="C97" s="82">
        <v>729</v>
      </c>
      <c r="D97">
        <v>729</v>
      </c>
      <c r="E97" t="s">
        <v>31</v>
      </c>
      <c r="F97" s="82">
        <v>6</v>
      </c>
      <c r="G97" s="82" t="s">
        <v>31</v>
      </c>
      <c r="H97" s="82">
        <v>373</v>
      </c>
      <c r="I97" s="82">
        <v>1808</v>
      </c>
      <c r="J97">
        <v>2187</v>
      </c>
      <c r="K97">
        <v>106</v>
      </c>
      <c r="L97">
        <v>1581</v>
      </c>
      <c r="M97" t="s">
        <v>31</v>
      </c>
      <c r="N97" t="s">
        <v>31</v>
      </c>
      <c r="O97">
        <v>1733</v>
      </c>
    </row>
    <row r="98" spans="1:15" x14ac:dyDescent="0.15">
      <c r="A98" t="s">
        <v>370</v>
      </c>
      <c r="B98" s="82">
        <v>2507</v>
      </c>
      <c r="C98" s="82">
        <v>273</v>
      </c>
      <c r="D98">
        <v>273</v>
      </c>
      <c r="E98" t="s">
        <v>31</v>
      </c>
      <c r="F98" s="82">
        <v>6</v>
      </c>
      <c r="G98" s="82">
        <v>50</v>
      </c>
      <c r="H98" s="82">
        <v>749</v>
      </c>
      <c r="I98" s="82">
        <v>1429</v>
      </c>
      <c r="J98">
        <v>2234</v>
      </c>
      <c r="K98">
        <v>405</v>
      </c>
      <c r="L98">
        <v>1958</v>
      </c>
      <c r="M98">
        <v>700</v>
      </c>
      <c r="N98" t="s">
        <v>31</v>
      </c>
      <c r="O98">
        <v>1451</v>
      </c>
    </row>
    <row r="99" spans="1:15" x14ac:dyDescent="0.15">
      <c r="A99" t="s">
        <v>371</v>
      </c>
      <c r="B99" s="82">
        <v>4140</v>
      </c>
      <c r="C99" s="82">
        <v>948</v>
      </c>
      <c r="D99">
        <v>592</v>
      </c>
      <c r="E99">
        <v>356</v>
      </c>
      <c r="F99" s="82">
        <v>8</v>
      </c>
      <c r="G99" s="82">
        <v>47</v>
      </c>
      <c r="H99" s="82">
        <v>656</v>
      </c>
      <c r="I99" s="82">
        <v>2481</v>
      </c>
      <c r="J99">
        <v>3548</v>
      </c>
      <c r="K99">
        <v>395</v>
      </c>
      <c r="L99">
        <v>984</v>
      </c>
      <c r="M99">
        <v>1330</v>
      </c>
      <c r="N99">
        <v>612</v>
      </c>
      <c r="O99">
        <v>2616</v>
      </c>
    </row>
    <row r="100" spans="1:15" x14ac:dyDescent="0.15">
      <c r="A100" t="s">
        <v>372</v>
      </c>
      <c r="B100" s="82">
        <v>4440</v>
      </c>
      <c r="C100" s="82">
        <v>811</v>
      </c>
      <c r="D100">
        <v>751</v>
      </c>
      <c r="E100">
        <v>60</v>
      </c>
      <c r="F100" s="82" t="s">
        <v>31</v>
      </c>
      <c r="G100" s="82" t="s">
        <v>31</v>
      </c>
      <c r="H100" s="82">
        <v>382</v>
      </c>
      <c r="I100" s="82">
        <v>3247</v>
      </c>
      <c r="J100">
        <v>3689</v>
      </c>
      <c r="K100">
        <v>293</v>
      </c>
      <c r="L100">
        <v>2788</v>
      </c>
      <c r="M100">
        <v>1140</v>
      </c>
      <c r="N100">
        <v>901</v>
      </c>
      <c r="O100">
        <v>3735</v>
      </c>
    </row>
    <row r="101" spans="1:15" x14ac:dyDescent="0.15">
      <c r="A101" t="s">
        <v>373</v>
      </c>
      <c r="B101" s="82">
        <v>4558</v>
      </c>
      <c r="C101" s="82">
        <v>1083</v>
      </c>
      <c r="D101">
        <v>1083</v>
      </c>
      <c r="E101" t="s">
        <v>31</v>
      </c>
      <c r="F101" s="82" t="s">
        <v>31</v>
      </c>
      <c r="G101" s="82" t="s">
        <v>31</v>
      </c>
      <c r="H101" s="82">
        <v>913</v>
      </c>
      <c r="I101" s="82">
        <v>2562</v>
      </c>
      <c r="J101">
        <v>3475</v>
      </c>
      <c r="K101">
        <v>378</v>
      </c>
      <c r="L101">
        <v>3475</v>
      </c>
      <c r="M101">
        <v>230</v>
      </c>
      <c r="N101" t="s">
        <v>31</v>
      </c>
      <c r="O101">
        <v>3561</v>
      </c>
    </row>
    <row r="102" spans="1:15" x14ac:dyDescent="0.15">
      <c r="A102" t="s">
        <v>391</v>
      </c>
      <c r="B102" s="82">
        <v>4072</v>
      </c>
      <c r="C102" s="82">
        <v>1012</v>
      </c>
      <c r="D102">
        <v>1012</v>
      </c>
      <c r="E102" t="s">
        <v>31</v>
      </c>
      <c r="F102" s="82">
        <v>14</v>
      </c>
      <c r="G102" s="82">
        <v>90</v>
      </c>
      <c r="H102" s="82">
        <v>751</v>
      </c>
      <c r="I102" s="82">
        <v>2205</v>
      </c>
      <c r="J102">
        <v>3060</v>
      </c>
      <c r="K102">
        <v>394</v>
      </c>
      <c r="L102">
        <v>1947</v>
      </c>
      <c r="M102">
        <v>613</v>
      </c>
      <c r="N102" t="s">
        <v>31</v>
      </c>
      <c r="O102">
        <v>2288</v>
      </c>
    </row>
    <row r="103" spans="1:15" x14ac:dyDescent="0.15">
      <c r="A103" t="s">
        <v>392</v>
      </c>
      <c r="B103" s="82">
        <v>5093</v>
      </c>
      <c r="C103" s="82">
        <v>966</v>
      </c>
      <c r="D103">
        <v>473</v>
      </c>
      <c r="E103">
        <v>493</v>
      </c>
      <c r="F103" s="82" t="s">
        <v>31</v>
      </c>
      <c r="G103" s="82" t="s">
        <v>31</v>
      </c>
      <c r="H103" s="82">
        <v>912</v>
      </c>
      <c r="I103" s="82">
        <v>3215</v>
      </c>
      <c r="J103">
        <v>4620</v>
      </c>
      <c r="K103">
        <v>475</v>
      </c>
      <c r="L103">
        <v>3497</v>
      </c>
      <c r="M103">
        <v>580</v>
      </c>
      <c r="N103">
        <v>750</v>
      </c>
      <c r="O103">
        <v>3632</v>
      </c>
    </row>
    <row r="104" spans="1:15" x14ac:dyDescent="0.15">
      <c r="A104" t="s">
        <v>374</v>
      </c>
      <c r="B104" s="82">
        <v>6091</v>
      </c>
      <c r="C104" s="82">
        <v>974</v>
      </c>
      <c r="D104">
        <v>489</v>
      </c>
      <c r="E104">
        <v>485</v>
      </c>
      <c r="F104" s="82">
        <v>6</v>
      </c>
      <c r="G104" s="82" t="s">
        <v>31</v>
      </c>
      <c r="H104" s="82">
        <v>1229</v>
      </c>
      <c r="I104" s="82">
        <v>3882</v>
      </c>
      <c r="J104">
        <v>5602</v>
      </c>
      <c r="K104">
        <v>354</v>
      </c>
      <c r="L104">
        <v>4512</v>
      </c>
      <c r="M104">
        <v>1335</v>
      </c>
      <c r="N104" t="s">
        <v>31</v>
      </c>
      <c r="O104">
        <v>4411</v>
      </c>
    </row>
    <row r="105" spans="1:15" x14ac:dyDescent="0.15">
      <c r="A105" t="s">
        <v>375</v>
      </c>
      <c r="B105" s="82">
        <v>5133</v>
      </c>
      <c r="C105" s="82">
        <v>724</v>
      </c>
      <c r="D105">
        <v>680</v>
      </c>
      <c r="E105">
        <v>44</v>
      </c>
      <c r="F105" s="82" t="s">
        <v>31</v>
      </c>
      <c r="G105" s="82">
        <v>28</v>
      </c>
      <c r="H105" s="82">
        <v>1241</v>
      </c>
      <c r="I105" s="82">
        <v>3140</v>
      </c>
      <c r="J105">
        <v>4453</v>
      </c>
      <c r="K105">
        <v>654</v>
      </c>
      <c r="L105">
        <v>3310</v>
      </c>
      <c r="M105">
        <v>400</v>
      </c>
      <c r="N105">
        <v>963</v>
      </c>
      <c r="O105">
        <v>1294</v>
      </c>
    </row>
    <row r="106" spans="1:15" x14ac:dyDescent="0.15">
      <c r="A106" t="s">
        <v>376</v>
      </c>
      <c r="B106" s="82">
        <v>4131</v>
      </c>
      <c r="C106" s="82" t="s">
        <v>31</v>
      </c>
      <c r="D106" t="s">
        <v>31</v>
      </c>
      <c r="E106" t="s">
        <v>31</v>
      </c>
      <c r="F106" s="82">
        <v>8</v>
      </c>
      <c r="G106" s="82" t="s">
        <v>31</v>
      </c>
      <c r="H106" s="82">
        <v>1226</v>
      </c>
      <c r="I106" s="82">
        <v>2897</v>
      </c>
      <c r="J106">
        <v>4131</v>
      </c>
      <c r="K106">
        <v>548</v>
      </c>
      <c r="L106">
        <v>3631</v>
      </c>
      <c r="M106">
        <v>1142</v>
      </c>
      <c r="N106" t="s">
        <v>31</v>
      </c>
      <c r="O106">
        <v>3356</v>
      </c>
    </row>
    <row r="107" spans="1:15" x14ac:dyDescent="0.15">
      <c r="A107" t="s">
        <v>377</v>
      </c>
      <c r="B107" s="82">
        <v>4367</v>
      </c>
      <c r="C107" s="82">
        <v>587</v>
      </c>
      <c r="D107">
        <v>374</v>
      </c>
      <c r="E107">
        <v>213</v>
      </c>
      <c r="F107" s="82" t="s">
        <v>31</v>
      </c>
      <c r="G107" s="82">
        <v>40</v>
      </c>
      <c r="H107" s="82">
        <v>791</v>
      </c>
      <c r="I107" s="82">
        <v>2949</v>
      </c>
      <c r="J107">
        <v>3993</v>
      </c>
      <c r="K107">
        <v>156</v>
      </c>
      <c r="L107">
        <v>3331</v>
      </c>
      <c r="M107">
        <v>430</v>
      </c>
      <c r="N107" t="s">
        <v>31</v>
      </c>
      <c r="O107">
        <v>3070</v>
      </c>
    </row>
    <row r="108" spans="1:15" x14ac:dyDescent="0.15">
      <c r="A108" t="s">
        <v>378</v>
      </c>
      <c r="B108" s="82">
        <v>5966</v>
      </c>
      <c r="C108" s="82">
        <v>725</v>
      </c>
      <c r="D108">
        <v>685</v>
      </c>
      <c r="E108">
        <v>40</v>
      </c>
      <c r="F108" s="82">
        <v>8</v>
      </c>
      <c r="G108" s="82" t="s">
        <v>31</v>
      </c>
      <c r="H108" s="82">
        <v>991</v>
      </c>
      <c r="I108" s="82">
        <v>4242</v>
      </c>
      <c r="J108">
        <v>5281</v>
      </c>
      <c r="K108">
        <v>446</v>
      </c>
      <c r="L108">
        <v>3608</v>
      </c>
      <c r="M108">
        <v>1176</v>
      </c>
      <c r="N108">
        <v>800</v>
      </c>
      <c r="O108">
        <v>4042</v>
      </c>
    </row>
    <row r="109" spans="1:15" x14ac:dyDescent="0.15">
      <c r="A109" t="s">
        <v>379</v>
      </c>
      <c r="B109" s="82">
        <v>7420</v>
      </c>
      <c r="C109" s="82">
        <v>849</v>
      </c>
      <c r="D109">
        <v>821</v>
      </c>
      <c r="E109">
        <v>28</v>
      </c>
      <c r="F109" s="82">
        <v>10</v>
      </c>
      <c r="G109" s="82" t="s">
        <v>31</v>
      </c>
      <c r="H109" s="82">
        <v>1287</v>
      </c>
      <c r="I109" s="82">
        <v>5274</v>
      </c>
      <c r="J109">
        <v>6599</v>
      </c>
      <c r="K109">
        <v>543</v>
      </c>
      <c r="L109">
        <v>4256</v>
      </c>
      <c r="M109">
        <v>1363</v>
      </c>
      <c r="N109">
        <v>1182</v>
      </c>
      <c r="O109">
        <v>5412</v>
      </c>
    </row>
    <row r="110" spans="1:15" x14ac:dyDescent="0.15">
      <c r="A110" t="s">
        <v>380</v>
      </c>
      <c r="B110" s="82">
        <v>5764</v>
      </c>
      <c r="C110" s="82">
        <v>1196</v>
      </c>
      <c r="D110">
        <v>1196</v>
      </c>
      <c r="E110" t="s">
        <v>31</v>
      </c>
      <c r="F110" s="82">
        <v>6</v>
      </c>
      <c r="G110" s="82" t="s">
        <v>31</v>
      </c>
      <c r="H110" s="82">
        <v>1129</v>
      </c>
      <c r="I110" s="82">
        <v>3433</v>
      </c>
      <c r="J110">
        <v>4568</v>
      </c>
      <c r="K110">
        <v>236</v>
      </c>
      <c r="L110">
        <v>4062</v>
      </c>
      <c r="M110">
        <v>916</v>
      </c>
      <c r="N110" t="s">
        <v>31</v>
      </c>
      <c r="O110">
        <v>3471</v>
      </c>
    </row>
    <row r="111" spans="1:15" x14ac:dyDescent="0.15">
      <c r="A111" t="s">
        <v>381</v>
      </c>
      <c r="B111" s="82">
        <v>5651</v>
      </c>
      <c r="C111" s="82">
        <v>1110</v>
      </c>
      <c r="D111">
        <v>1040</v>
      </c>
      <c r="E111">
        <v>70</v>
      </c>
      <c r="F111" s="82">
        <v>6</v>
      </c>
      <c r="G111" s="82">
        <v>30</v>
      </c>
      <c r="H111" s="82">
        <v>2333</v>
      </c>
      <c r="I111" s="82">
        <v>2172</v>
      </c>
      <c r="J111">
        <v>4611</v>
      </c>
      <c r="K111">
        <v>1189</v>
      </c>
      <c r="L111">
        <v>3565</v>
      </c>
      <c r="M111">
        <v>1088</v>
      </c>
      <c r="N111" t="s">
        <v>31</v>
      </c>
      <c r="O111">
        <v>2327</v>
      </c>
    </row>
    <row r="112" spans="1:15" x14ac:dyDescent="0.15">
      <c r="A112" t="s">
        <v>382</v>
      </c>
      <c r="B112" s="82">
        <v>6005</v>
      </c>
      <c r="C112" s="82">
        <v>1430</v>
      </c>
      <c r="D112">
        <v>1360</v>
      </c>
      <c r="E112">
        <v>70</v>
      </c>
      <c r="F112" s="82">
        <v>6</v>
      </c>
      <c r="G112" s="82">
        <v>113</v>
      </c>
      <c r="H112" s="82">
        <v>611</v>
      </c>
      <c r="I112" s="82">
        <v>3845</v>
      </c>
      <c r="J112">
        <v>4645</v>
      </c>
      <c r="K112">
        <v>312</v>
      </c>
      <c r="L112">
        <v>2788</v>
      </c>
      <c r="M112">
        <v>1120</v>
      </c>
      <c r="N112" t="s">
        <v>31</v>
      </c>
      <c r="O112">
        <v>3904</v>
      </c>
    </row>
    <row r="113" spans="1:15" x14ac:dyDescent="0.15">
      <c r="A113" t="s">
        <v>383</v>
      </c>
      <c r="B113" s="82">
        <v>7679</v>
      </c>
      <c r="C113" s="82">
        <v>1663</v>
      </c>
      <c r="D113">
        <v>1479</v>
      </c>
      <c r="E113">
        <v>184</v>
      </c>
      <c r="F113" s="82">
        <v>6</v>
      </c>
      <c r="G113" s="82" t="s">
        <v>31</v>
      </c>
      <c r="H113" s="82">
        <v>1732</v>
      </c>
      <c r="I113" s="82">
        <v>4278</v>
      </c>
      <c r="J113">
        <v>6200</v>
      </c>
      <c r="K113">
        <v>634</v>
      </c>
      <c r="L113">
        <v>4425</v>
      </c>
      <c r="M113">
        <v>1572</v>
      </c>
      <c r="N113" t="s">
        <v>31</v>
      </c>
      <c r="O113">
        <v>3102</v>
      </c>
    </row>
    <row r="114" spans="1:15" x14ac:dyDescent="0.15">
      <c r="A114" t="s">
        <v>384</v>
      </c>
      <c r="B114" s="82">
        <v>10028</v>
      </c>
      <c r="C114" s="82">
        <v>1821</v>
      </c>
      <c r="D114">
        <v>1307</v>
      </c>
      <c r="E114">
        <v>514</v>
      </c>
      <c r="F114" s="82">
        <v>8</v>
      </c>
      <c r="G114" s="82">
        <v>54</v>
      </c>
      <c r="H114" s="82">
        <v>3343</v>
      </c>
      <c r="I114" s="82">
        <v>4802</v>
      </c>
      <c r="J114">
        <v>8721</v>
      </c>
      <c r="K114">
        <v>1620</v>
      </c>
      <c r="L114">
        <v>5701</v>
      </c>
      <c r="M114">
        <v>1636</v>
      </c>
      <c r="N114" t="s">
        <v>31</v>
      </c>
      <c r="O114">
        <v>3964</v>
      </c>
    </row>
    <row r="115" spans="1:15" x14ac:dyDescent="0.15">
      <c r="A115" t="s">
        <v>385</v>
      </c>
      <c r="B115" s="82">
        <v>6802</v>
      </c>
      <c r="C115" s="82">
        <v>1532</v>
      </c>
      <c r="D115">
        <v>673</v>
      </c>
      <c r="E115">
        <v>859</v>
      </c>
      <c r="F115" s="82">
        <v>6</v>
      </c>
      <c r="G115" s="82" t="s">
        <v>31</v>
      </c>
      <c r="H115" s="82">
        <v>1565</v>
      </c>
      <c r="I115" s="82">
        <v>3699</v>
      </c>
      <c r="J115">
        <v>6129</v>
      </c>
      <c r="K115">
        <v>842</v>
      </c>
      <c r="L115">
        <v>2818</v>
      </c>
      <c r="M115">
        <v>1642</v>
      </c>
      <c r="N115">
        <v>1094</v>
      </c>
      <c r="O115">
        <v>2338</v>
      </c>
    </row>
    <row r="116" spans="1:15" x14ac:dyDescent="0.15">
      <c r="A116" t="s">
        <v>386</v>
      </c>
      <c r="B116" s="82">
        <v>10133</v>
      </c>
      <c r="C116" s="82">
        <v>3494</v>
      </c>
      <c r="D116">
        <v>3452</v>
      </c>
      <c r="E116">
        <v>42</v>
      </c>
      <c r="F116" s="82">
        <v>8</v>
      </c>
      <c r="G116" s="82">
        <v>36</v>
      </c>
      <c r="H116" s="82">
        <v>1857</v>
      </c>
      <c r="I116" s="82">
        <v>4738</v>
      </c>
      <c r="J116">
        <v>6681</v>
      </c>
      <c r="K116">
        <v>827</v>
      </c>
      <c r="L116">
        <v>5687</v>
      </c>
      <c r="M116">
        <v>619</v>
      </c>
      <c r="N116">
        <v>862</v>
      </c>
      <c r="O116">
        <v>4263</v>
      </c>
    </row>
    <row r="117" spans="1:15" x14ac:dyDescent="0.15">
      <c r="A117" t="s">
        <v>387</v>
      </c>
      <c r="B117" s="82">
        <v>7430</v>
      </c>
      <c r="C117" s="82">
        <v>2700</v>
      </c>
      <c r="D117">
        <v>2700</v>
      </c>
      <c r="E117" t="s">
        <v>31</v>
      </c>
      <c r="F117" s="82">
        <v>12</v>
      </c>
      <c r="G117" s="82" t="s">
        <v>31</v>
      </c>
      <c r="H117" s="82">
        <v>451</v>
      </c>
      <c r="I117" s="82">
        <v>4267</v>
      </c>
      <c r="J117">
        <v>4730</v>
      </c>
      <c r="K117">
        <v>193</v>
      </c>
      <c r="L117">
        <v>4152</v>
      </c>
      <c r="M117">
        <v>1848</v>
      </c>
      <c r="N117" t="s">
        <v>31</v>
      </c>
      <c r="O117">
        <v>2681</v>
      </c>
    </row>
    <row r="118" spans="1:15" x14ac:dyDescent="0.15">
      <c r="A118" t="s">
        <v>388</v>
      </c>
      <c r="B118" s="82">
        <v>6438</v>
      </c>
      <c r="C118" s="82">
        <v>1391</v>
      </c>
      <c r="D118">
        <v>821</v>
      </c>
      <c r="E118">
        <v>570</v>
      </c>
      <c r="F118" s="82">
        <v>6</v>
      </c>
      <c r="G118" s="82">
        <v>77</v>
      </c>
      <c r="H118" s="82">
        <v>1219</v>
      </c>
      <c r="I118" s="82">
        <v>3745</v>
      </c>
      <c r="J118">
        <v>5617</v>
      </c>
      <c r="K118">
        <v>621</v>
      </c>
      <c r="L118">
        <v>3126</v>
      </c>
      <c r="M118">
        <v>880</v>
      </c>
      <c r="N118">
        <v>632</v>
      </c>
      <c r="O118">
        <v>4231</v>
      </c>
    </row>
    <row r="119" spans="1:15" x14ac:dyDescent="0.15">
      <c r="A119" t="s">
        <v>98</v>
      </c>
      <c r="B119" s="82">
        <v>12947</v>
      </c>
      <c r="C119" s="82">
        <v>3335</v>
      </c>
      <c r="D119">
        <v>2833</v>
      </c>
      <c r="E119">
        <v>502</v>
      </c>
      <c r="F119" s="82">
        <v>6</v>
      </c>
      <c r="G119" s="82">
        <v>93</v>
      </c>
      <c r="H119" s="82">
        <v>2902</v>
      </c>
      <c r="I119" s="82">
        <v>6611</v>
      </c>
      <c r="J119">
        <v>10114</v>
      </c>
      <c r="K119">
        <v>1691</v>
      </c>
      <c r="L119">
        <v>7659</v>
      </c>
      <c r="M119">
        <v>1413</v>
      </c>
      <c r="N119">
        <v>715</v>
      </c>
      <c r="O119">
        <v>6006</v>
      </c>
    </row>
    <row r="120" spans="1:15" x14ac:dyDescent="0.15">
      <c r="A120" t="s">
        <v>393</v>
      </c>
      <c r="B120" s="82">
        <v>3266</v>
      </c>
      <c r="C120" s="82">
        <v>735</v>
      </c>
      <c r="D120">
        <v>503</v>
      </c>
      <c r="E120">
        <v>232</v>
      </c>
      <c r="F120" s="82" t="s">
        <v>31</v>
      </c>
      <c r="G120" s="82" t="s">
        <v>31</v>
      </c>
      <c r="H120" s="82">
        <v>636</v>
      </c>
      <c r="I120" s="82">
        <v>1895</v>
      </c>
      <c r="J120">
        <v>2763</v>
      </c>
      <c r="K120">
        <v>208</v>
      </c>
      <c r="L120">
        <v>2420</v>
      </c>
      <c r="M120">
        <v>784</v>
      </c>
      <c r="N120" t="s">
        <v>31</v>
      </c>
      <c r="O120">
        <v>1278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opLeftCell="D1" workbookViewId="0">
      <selection activeCell="R13" sqref="R13"/>
    </sheetView>
  </sheetViews>
  <sheetFormatPr defaultRowHeight="13.5" x14ac:dyDescent="0.15"/>
  <sheetData>
    <row r="1" spans="1:14" x14ac:dyDescent="0.15">
      <c r="A1" t="s">
        <v>721</v>
      </c>
      <c r="B1" t="s">
        <v>22</v>
      </c>
      <c r="C1" t="s">
        <v>722</v>
      </c>
    </row>
    <row r="2" spans="1:14" x14ac:dyDescent="0.15">
      <c r="A2" t="s">
        <v>630</v>
      </c>
    </row>
    <row r="3" spans="1:14" x14ac:dyDescent="0.15">
      <c r="B3" t="s">
        <v>102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602</v>
      </c>
      <c r="L3" t="s">
        <v>581</v>
      </c>
      <c r="M3" t="s">
        <v>603</v>
      </c>
      <c r="N3" t="s">
        <v>605</v>
      </c>
    </row>
    <row r="4" spans="1:14" x14ac:dyDescent="0.15">
      <c r="C4" t="s">
        <v>102</v>
      </c>
      <c r="D4" t="s">
        <v>394</v>
      </c>
      <c r="E4" t="s">
        <v>395</v>
      </c>
      <c r="J4" t="s">
        <v>575</v>
      </c>
      <c r="K4" t="s">
        <v>575</v>
      </c>
    </row>
    <row r="7" spans="1:14" x14ac:dyDescent="0.15">
      <c r="A7" t="s">
        <v>284</v>
      </c>
      <c r="B7">
        <v>1565968</v>
      </c>
      <c r="C7">
        <v>336282</v>
      </c>
      <c r="D7">
        <v>251631</v>
      </c>
      <c r="E7">
        <v>84651</v>
      </c>
      <c r="F7">
        <v>1814</v>
      </c>
      <c r="G7">
        <v>5496</v>
      </c>
      <c r="H7">
        <v>328406</v>
      </c>
      <c r="I7">
        <v>893970</v>
      </c>
      <c r="J7">
        <v>1314337</v>
      </c>
      <c r="K7">
        <v>150416</v>
      </c>
      <c r="L7">
        <v>925962</v>
      </c>
      <c r="M7">
        <v>227440</v>
      </c>
      <c r="N7">
        <v>859956</v>
      </c>
    </row>
    <row r="8" spans="1:14" x14ac:dyDescent="0.15">
      <c r="A8" t="s">
        <v>104</v>
      </c>
      <c r="B8">
        <v>95749</v>
      </c>
      <c r="C8">
        <v>20263</v>
      </c>
      <c r="D8">
        <v>13615</v>
      </c>
      <c r="E8">
        <v>6648</v>
      </c>
      <c r="F8">
        <v>94</v>
      </c>
      <c r="G8">
        <v>232</v>
      </c>
      <c r="H8">
        <v>22389</v>
      </c>
      <c r="I8">
        <v>52771</v>
      </c>
      <c r="J8">
        <v>82134</v>
      </c>
      <c r="K8">
        <v>10024</v>
      </c>
      <c r="L8">
        <v>58076</v>
      </c>
      <c r="M8">
        <v>5345</v>
      </c>
      <c r="N8">
        <v>47693</v>
      </c>
    </row>
    <row r="9" spans="1:14" x14ac:dyDescent="0.15">
      <c r="A9" t="s">
        <v>105</v>
      </c>
      <c r="B9">
        <v>17607</v>
      </c>
      <c r="C9">
        <v>4453</v>
      </c>
      <c r="D9">
        <v>2959</v>
      </c>
      <c r="E9">
        <v>1494</v>
      </c>
      <c r="F9">
        <v>29</v>
      </c>
      <c r="G9">
        <v>60</v>
      </c>
      <c r="H9">
        <v>2793</v>
      </c>
      <c r="I9">
        <v>10272</v>
      </c>
      <c r="J9">
        <v>14648</v>
      </c>
      <c r="K9">
        <v>1184</v>
      </c>
      <c r="L9">
        <v>8977</v>
      </c>
      <c r="M9">
        <v>2312</v>
      </c>
      <c r="N9">
        <v>10735</v>
      </c>
    </row>
    <row r="10" spans="1:14" x14ac:dyDescent="0.15">
      <c r="A10" t="s">
        <v>106</v>
      </c>
      <c r="B10">
        <v>17496</v>
      </c>
      <c r="C10">
        <v>4358</v>
      </c>
      <c r="D10">
        <v>3633</v>
      </c>
      <c r="E10">
        <v>725</v>
      </c>
      <c r="F10">
        <v>38</v>
      </c>
      <c r="G10">
        <v>116</v>
      </c>
      <c r="H10">
        <v>2432</v>
      </c>
      <c r="I10">
        <v>10552</v>
      </c>
      <c r="J10">
        <v>13863</v>
      </c>
      <c r="K10">
        <v>697</v>
      </c>
      <c r="L10">
        <v>7760</v>
      </c>
      <c r="M10">
        <v>1780</v>
      </c>
      <c r="N10">
        <v>10341</v>
      </c>
    </row>
    <row r="11" spans="1:14" x14ac:dyDescent="0.15">
      <c r="A11" t="s">
        <v>107</v>
      </c>
      <c r="B11">
        <v>25226</v>
      </c>
      <c r="C11">
        <v>6209</v>
      </c>
      <c r="D11">
        <v>4984</v>
      </c>
      <c r="E11">
        <v>1225</v>
      </c>
      <c r="F11">
        <v>28</v>
      </c>
      <c r="G11">
        <v>62</v>
      </c>
      <c r="H11">
        <v>3128</v>
      </c>
      <c r="I11">
        <v>15799</v>
      </c>
      <c r="J11">
        <v>20242</v>
      </c>
      <c r="K11">
        <v>563</v>
      </c>
      <c r="L11">
        <v>13806</v>
      </c>
      <c r="M11">
        <v>5151</v>
      </c>
      <c r="N11">
        <v>13479</v>
      </c>
    </row>
    <row r="12" spans="1:14" x14ac:dyDescent="0.15">
      <c r="A12" t="s">
        <v>108</v>
      </c>
      <c r="B12">
        <v>15211</v>
      </c>
      <c r="C12">
        <v>4080</v>
      </c>
      <c r="D12">
        <v>3313</v>
      </c>
      <c r="E12">
        <v>767</v>
      </c>
      <c r="F12">
        <v>30</v>
      </c>
      <c r="G12">
        <v>44</v>
      </c>
      <c r="H12">
        <v>2139</v>
      </c>
      <c r="I12">
        <v>8918</v>
      </c>
      <c r="J12">
        <v>11898</v>
      </c>
      <c r="K12">
        <v>1129</v>
      </c>
      <c r="L12">
        <v>5262</v>
      </c>
      <c r="M12">
        <v>200</v>
      </c>
      <c r="N12">
        <v>8686</v>
      </c>
    </row>
    <row r="13" spans="1:14" x14ac:dyDescent="0.15">
      <c r="A13" t="s">
        <v>109</v>
      </c>
      <c r="B13">
        <v>14795</v>
      </c>
      <c r="C13">
        <v>3650</v>
      </c>
      <c r="D13">
        <v>3032</v>
      </c>
      <c r="E13">
        <v>618</v>
      </c>
      <c r="F13">
        <v>18</v>
      </c>
      <c r="G13">
        <v>30</v>
      </c>
      <c r="H13">
        <v>2083</v>
      </c>
      <c r="I13">
        <v>9014</v>
      </c>
      <c r="J13">
        <v>11763</v>
      </c>
      <c r="K13">
        <v>1025</v>
      </c>
      <c r="L13">
        <v>7153</v>
      </c>
      <c r="M13">
        <v>2272</v>
      </c>
      <c r="N13">
        <v>9474</v>
      </c>
    </row>
    <row r="14" spans="1:14" x14ac:dyDescent="0.15">
      <c r="A14" t="s">
        <v>110</v>
      </c>
      <c r="B14">
        <v>25570</v>
      </c>
      <c r="C14">
        <v>6393</v>
      </c>
      <c r="D14">
        <v>5522</v>
      </c>
      <c r="E14">
        <v>871</v>
      </c>
      <c r="F14">
        <v>32</v>
      </c>
      <c r="G14">
        <v>98</v>
      </c>
      <c r="H14">
        <v>3906</v>
      </c>
      <c r="I14">
        <v>15141</v>
      </c>
      <c r="J14">
        <v>20048</v>
      </c>
      <c r="K14">
        <v>1304</v>
      </c>
      <c r="L14">
        <v>13962</v>
      </c>
      <c r="M14">
        <v>4214</v>
      </c>
      <c r="N14">
        <v>15015</v>
      </c>
    </row>
    <row r="15" spans="1:14" x14ac:dyDescent="0.15">
      <c r="A15" t="s">
        <v>111</v>
      </c>
      <c r="B15">
        <v>31956</v>
      </c>
      <c r="C15">
        <v>7374</v>
      </c>
      <c r="D15">
        <v>4532</v>
      </c>
      <c r="E15">
        <v>2842</v>
      </c>
      <c r="F15">
        <v>48</v>
      </c>
      <c r="G15">
        <v>128</v>
      </c>
      <c r="H15">
        <v>5716</v>
      </c>
      <c r="I15">
        <v>18690</v>
      </c>
      <c r="J15">
        <v>27424</v>
      </c>
      <c r="K15">
        <v>1344</v>
      </c>
      <c r="L15">
        <v>17766</v>
      </c>
      <c r="M15">
        <v>5560</v>
      </c>
      <c r="N15">
        <v>19701</v>
      </c>
    </row>
    <row r="16" spans="1:14" x14ac:dyDescent="0.15">
      <c r="A16" t="s">
        <v>112</v>
      </c>
      <c r="B16">
        <v>21498</v>
      </c>
      <c r="C16">
        <v>5155</v>
      </c>
      <c r="D16">
        <v>3598</v>
      </c>
      <c r="E16">
        <v>1557</v>
      </c>
      <c r="F16">
        <v>28</v>
      </c>
      <c r="G16">
        <v>65</v>
      </c>
      <c r="H16">
        <v>4112</v>
      </c>
      <c r="I16">
        <v>12138</v>
      </c>
      <c r="J16">
        <v>17900</v>
      </c>
      <c r="K16">
        <v>1470</v>
      </c>
      <c r="L16">
        <v>10278</v>
      </c>
      <c r="M16">
        <v>3361</v>
      </c>
      <c r="N16">
        <v>12950</v>
      </c>
    </row>
    <row r="17" spans="1:14" x14ac:dyDescent="0.15">
      <c r="A17" t="s">
        <v>113</v>
      </c>
      <c r="B17">
        <v>24646</v>
      </c>
      <c r="C17">
        <v>5186</v>
      </c>
      <c r="D17">
        <v>3459</v>
      </c>
      <c r="E17">
        <v>1727</v>
      </c>
      <c r="F17">
        <v>52</v>
      </c>
      <c r="G17">
        <v>69</v>
      </c>
      <c r="H17">
        <v>4689</v>
      </c>
      <c r="I17">
        <v>14650</v>
      </c>
      <c r="J17">
        <v>21187</v>
      </c>
      <c r="K17">
        <v>712</v>
      </c>
      <c r="L17">
        <v>13675</v>
      </c>
      <c r="M17">
        <v>4527</v>
      </c>
      <c r="N17">
        <v>15035</v>
      </c>
    </row>
    <row r="18" spans="1:14" x14ac:dyDescent="0.15">
      <c r="A18" t="s">
        <v>114</v>
      </c>
      <c r="B18">
        <v>62044</v>
      </c>
      <c r="C18">
        <v>14278</v>
      </c>
      <c r="D18">
        <v>11522</v>
      </c>
      <c r="E18">
        <v>2756</v>
      </c>
      <c r="F18">
        <v>32</v>
      </c>
      <c r="G18">
        <v>171</v>
      </c>
      <c r="H18">
        <v>11939</v>
      </c>
      <c r="I18">
        <v>35624</v>
      </c>
      <c r="J18">
        <v>50522</v>
      </c>
      <c r="K18">
        <v>4748</v>
      </c>
      <c r="L18">
        <v>40564</v>
      </c>
      <c r="M18">
        <v>4971</v>
      </c>
      <c r="N18">
        <v>33685</v>
      </c>
    </row>
    <row r="19" spans="1:14" x14ac:dyDescent="0.15">
      <c r="A19" t="s">
        <v>115</v>
      </c>
      <c r="B19">
        <v>58700</v>
      </c>
      <c r="C19">
        <v>12773</v>
      </c>
      <c r="D19">
        <v>9529</v>
      </c>
      <c r="E19">
        <v>3244</v>
      </c>
      <c r="F19">
        <v>58</v>
      </c>
      <c r="G19">
        <v>130</v>
      </c>
      <c r="H19">
        <v>10488</v>
      </c>
      <c r="I19">
        <v>35251</v>
      </c>
      <c r="J19">
        <v>49171</v>
      </c>
      <c r="K19">
        <v>5078</v>
      </c>
      <c r="L19">
        <v>36222</v>
      </c>
      <c r="M19">
        <v>5731</v>
      </c>
      <c r="N19">
        <v>33389</v>
      </c>
    </row>
    <row r="20" spans="1:14" x14ac:dyDescent="0.15">
      <c r="A20" t="s">
        <v>116</v>
      </c>
      <c r="B20">
        <v>128166</v>
      </c>
      <c r="C20">
        <v>22494</v>
      </c>
      <c r="D20">
        <v>12336</v>
      </c>
      <c r="E20">
        <v>10158</v>
      </c>
      <c r="F20">
        <v>145</v>
      </c>
      <c r="G20">
        <v>510</v>
      </c>
      <c r="H20">
        <v>23524</v>
      </c>
      <c r="I20">
        <v>81493</v>
      </c>
      <c r="J20">
        <v>115830</v>
      </c>
      <c r="K20">
        <v>12054</v>
      </c>
      <c r="L20">
        <v>75738</v>
      </c>
      <c r="M20">
        <v>11409</v>
      </c>
      <c r="N20">
        <v>75558</v>
      </c>
    </row>
    <row r="21" spans="1:14" x14ac:dyDescent="0.15">
      <c r="A21" t="s">
        <v>117</v>
      </c>
      <c r="B21">
        <v>73964</v>
      </c>
      <c r="C21">
        <v>14022</v>
      </c>
      <c r="D21">
        <v>11791</v>
      </c>
      <c r="E21">
        <v>2231</v>
      </c>
      <c r="F21">
        <v>69</v>
      </c>
      <c r="G21">
        <v>166</v>
      </c>
      <c r="H21">
        <v>13428</v>
      </c>
      <c r="I21">
        <v>46279</v>
      </c>
      <c r="J21">
        <v>62173</v>
      </c>
      <c r="K21">
        <v>6497</v>
      </c>
      <c r="L21">
        <v>46956</v>
      </c>
      <c r="M21">
        <v>14978</v>
      </c>
      <c r="N21">
        <v>37617</v>
      </c>
    </row>
    <row r="22" spans="1:14" x14ac:dyDescent="0.15">
      <c r="A22" t="s">
        <v>118</v>
      </c>
      <c r="B22">
        <v>28794</v>
      </c>
      <c r="C22">
        <v>6680</v>
      </c>
      <c r="D22">
        <v>5032</v>
      </c>
      <c r="E22">
        <v>1648</v>
      </c>
      <c r="F22">
        <v>40</v>
      </c>
      <c r="G22">
        <v>60</v>
      </c>
      <c r="H22">
        <v>4922</v>
      </c>
      <c r="I22">
        <v>17092</v>
      </c>
      <c r="J22">
        <v>23762</v>
      </c>
      <c r="K22">
        <v>1767</v>
      </c>
      <c r="L22">
        <v>17227</v>
      </c>
      <c r="M22">
        <v>3846</v>
      </c>
      <c r="N22">
        <v>16177</v>
      </c>
    </row>
    <row r="23" spans="1:14" x14ac:dyDescent="0.15">
      <c r="A23" t="s">
        <v>119</v>
      </c>
      <c r="B23">
        <v>16875</v>
      </c>
      <c r="C23">
        <v>3203</v>
      </c>
      <c r="D23">
        <v>2378</v>
      </c>
      <c r="E23">
        <v>825</v>
      </c>
      <c r="F23">
        <v>22</v>
      </c>
      <c r="G23">
        <v>82</v>
      </c>
      <c r="H23">
        <v>5087</v>
      </c>
      <c r="I23">
        <v>8481</v>
      </c>
      <c r="J23">
        <v>14497</v>
      </c>
      <c r="K23">
        <v>4290</v>
      </c>
      <c r="L23">
        <v>8859</v>
      </c>
      <c r="M23">
        <v>2325</v>
      </c>
      <c r="N23">
        <v>8393</v>
      </c>
    </row>
    <row r="24" spans="1:14" x14ac:dyDescent="0.15">
      <c r="A24" t="s">
        <v>120</v>
      </c>
      <c r="B24">
        <v>18392</v>
      </c>
      <c r="C24">
        <v>3790</v>
      </c>
      <c r="D24">
        <v>3054</v>
      </c>
      <c r="E24">
        <v>736</v>
      </c>
      <c r="F24">
        <v>18</v>
      </c>
      <c r="G24">
        <v>92</v>
      </c>
      <c r="H24">
        <v>4342</v>
      </c>
      <c r="I24">
        <v>10150</v>
      </c>
      <c r="J24">
        <v>15338</v>
      </c>
      <c r="K24">
        <v>2589</v>
      </c>
      <c r="L24">
        <v>10559</v>
      </c>
      <c r="M24">
        <v>1521</v>
      </c>
      <c r="N24">
        <v>10515</v>
      </c>
    </row>
    <row r="25" spans="1:14" x14ac:dyDescent="0.15">
      <c r="A25" t="s">
        <v>121</v>
      </c>
      <c r="B25">
        <v>11097</v>
      </c>
      <c r="C25">
        <v>2298</v>
      </c>
      <c r="D25">
        <v>1606</v>
      </c>
      <c r="E25">
        <v>692</v>
      </c>
      <c r="F25">
        <v>16</v>
      </c>
      <c r="G25">
        <v>47</v>
      </c>
      <c r="H25">
        <v>2342</v>
      </c>
      <c r="I25">
        <v>6394</v>
      </c>
      <c r="J25">
        <v>9491</v>
      </c>
      <c r="K25">
        <v>884</v>
      </c>
      <c r="L25">
        <v>5132</v>
      </c>
      <c r="M25">
        <v>2220</v>
      </c>
      <c r="N25">
        <v>7459</v>
      </c>
    </row>
    <row r="26" spans="1:14" x14ac:dyDescent="0.15">
      <c r="A26" t="s">
        <v>122</v>
      </c>
      <c r="B26">
        <v>10882</v>
      </c>
      <c r="C26">
        <v>2325</v>
      </c>
      <c r="D26">
        <v>1986</v>
      </c>
      <c r="E26">
        <v>339</v>
      </c>
      <c r="F26">
        <v>28</v>
      </c>
      <c r="G26">
        <v>32</v>
      </c>
      <c r="H26">
        <v>2191</v>
      </c>
      <c r="I26">
        <v>6306</v>
      </c>
      <c r="J26">
        <v>8896</v>
      </c>
      <c r="K26">
        <v>867</v>
      </c>
      <c r="L26">
        <v>5242</v>
      </c>
      <c r="M26" t="s">
        <v>31</v>
      </c>
      <c r="N26">
        <v>6622</v>
      </c>
    </row>
    <row r="27" spans="1:14" x14ac:dyDescent="0.15">
      <c r="A27" t="s">
        <v>123</v>
      </c>
      <c r="B27">
        <v>24115</v>
      </c>
      <c r="C27">
        <v>4834</v>
      </c>
      <c r="D27">
        <v>2456</v>
      </c>
      <c r="E27">
        <v>2378</v>
      </c>
      <c r="F27">
        <v>46</v>
      </c>
      <c r="G27">
        <v>74</v>
      </c>
      <c r="H27">
        <v>4032</v>
      </c>
      <c r="I27">
        <v>15129</v>
      </c>
      <c r="J27">
        <v>21659</v>
      </c>
      <c r="K27">
        <v>1004</v>
      </c>
      <c r="L27">
        <v>12059</v>
      </c>
      <c r="M27">
        <v>4420</v>
      </c>
      <c r="N27">
        <v>17453</v>
      </c>
    </row>
    <row r="28" spans="1:14" x14ac:dyDescent="0.15">
      <c r="A28" t="s">
        <v>124</v>
      </c>
      <c r="B28">
        <v>20819</v>
      </c>
      <c r="C28">
        <v>4050</v>
      </c>
      <c r="D28">
        <v>3460</v>
      </c>
      <c r="E28">
        <v>590</v>
      </c>
      <c r="F28">
        <v>30</v>
      </c>
      <c r="G28">
        <v>137</v>
      </c>
      <c r="H28">
        <v>3315</v>
      </c>
      <c r="I28">
        <v>13287</v>
      </c>
      <c r="J28">
        <v>17359</v>
      </c>
      <c r="K28">
        <v>1166</v>
      </c>
      <c r="L28">
        <v>11885</v>
      </c>
      <c r="M28">
        <v>4937</v>
      </c>
      <c r="N28">
        <v>15366</v>
      </c>
    </row>
    <row r="29" spans="1:14" x14ac:dyDescent="0.15">
      <c r="A29" t="s">
        <v>125</v>
      </c>
      <c r="B29">
        <v>38712</v>
      </c>
      <c r="C29">
        <v>6870</v>
      </c>
      <c r="D29">
        <v>6346</v>
      </c>
      <c r="E29">
        <v>524</v>
      </c>
      <c r="F29">
        <v>48</v>
      </c>
      <c r="G29">
        <v>108</v>
      </c>
      <c r="H29">
        <v>10717</v>
      </c>
      <c r="I29">
        <v>20969</v>
      </c>
      <c r="J29">
        <v>32366</v>
      </c>
      <c r="K29">
        <v>7568</v>
      </c>
      <c r="L29">
        <v>24515</v>
      </c>
      <c r="M29">
        <v>9702</v>
      </c>
      <c r="N29">
        <v>21112</v>
      </c>
    </row>
    <row r="30" spans="1:14" x14ac:dyDescent="0.15">
      <c r="A30" t="s">
        <v>126</v>
      </c>
      <c r="B30">
        <v>67780</v>
      </c>
      <c r="C30">
        <v>12877</v>
      </c>
      <c r="D30">
        <v>9919</v>
      </c>
      <c r="E30">
        <v>2958</v>
      </c>
      <c r="F30">
        <v>72</v>
      </c>
      <c r="G30">
        <v>200</v>
      </c>
      <c r="H30">
        <v>14588</v>
      </c>
      <c r="I30">
        <v>40043</v>
      </c>
      <c r="J30">
        <v>57861</v>
      </c>
      <c r="K30">
        <v>9070</v>
      </c>
      <c r="L30">
        <v>40678</v>
      </c>
      <c r="M30">
        <v>11686</v>
      </c>
      <c r="N30">
        <v>39301</v>
      </c>
    </row>
    <row r="31" spans="1:14" x14ac:dyDescent="0.15">
      <c r="A31" t="s">
        <v>127</v>
      </c>
      <c r="B31">
        <v>20488</v>
      </c>
      <c r="C31">
        <v>4781</v>
      </c>
      <c r="D31">
        <v>3660</v>
      </c>
      <c r="E31">
        <v>1121</v>
      </c>
      <c r="F31">
        <v>24</v>
      </c>
      <c r="G31">
        <v>30</v>
      </c>
      <c r="H31">
        <v>4248</v>
      </c>
      <c r="I31">
        <v>11405</v>
      </c>
      <c r="J31">
        <v>16828</v>
      </c>
      <c r="K31">
        <v>1480</v>
      </c>
      <c r="L31">
        <v>11505</v>
      </c>
      <c r="M31">
        <v>4580</v>
      </c>
      <c r="N31">
        <v>12116</v>
      </c>
    </row>
    <row r="32" spans="1:14" x14ac:dyDescent="0.15">
      <c r="A32" t="s">
        <v>128</v>
      </c>
      <c r="B32">
        <v>14500</v>
      </c>
      <c r="C32">
        <v>2369</v>
      </c>
      <c r="D32">
        <v>1767</v>
      </c>
      <c r="E32">
        <v>602</v>
      </c>
      <c r="F32">
        <v>34</v>
      </c>
      <c r="G32">
        <v>73</v>
      </c>
      <c r="H32">
        <v>2796</v>
      </c>
      <c r="I32">
        <v>9228</v>
      </c>
      <c r="J32">
        <v>12733</v>
      </c>
      <c r="K32">
        <v>593</v>
      </c>
      <c r="L32">
        <v>6774</v>
      </c>
      <c r="M32">
        <v>3353</v>
      </c>
      <c r="N32">
        <v>9889</v>
      </c>
    </row>
    <row r="33" spans="1:14" x14ac:dyDescent="0.15">
      <c r="A33" t="s">
        <v>129</v>
      </c>
      <c r="B33">
        <v>35953</v>
      </c>
      <c r="C33">
        <v>6336</v>
      </c>
      <c r="D33">
        <v>3252</v>
      </c>
      <c r="E33">
        <v>3084</v>
      </c>
      <c r="F33">
        <v>36</v>
      </c>
      <c r="G33">
        <v>306</v>
      </c>
      <c r="H33">
        <v>6375</v>
      </c>
      <c r="I33">
        <v>22900</v>
      </c>
      <c r="J33">
        <v>32701</v>
      </c>
      <c r="K33">
        <v>2571</v>
      </c>
      <c r="L33">
        <v>21216</v>
      </c>
      <c r="M33">
        <v>5909</v>
      </c>
      <c r="N33">
        <v>21803</v>
      </c>
    </row>
    <row r="34" spans="1:14" x14ac:dyDescent="0.15">
      <c r="A34" t="s">
        <v>130</v>
      </c>
      <c r="B34">
        <v>107835</v>
      </c>
      <c r="C34">
        <v>19053</v>
      </c>
      <c r="D34">
        <v>14267</v>
      </c>
      <c r="E34">
        <v>4786</v>
      </c>
      <c r="F34">
        <v>78</v>
      </c>
      <c r="G34">
        <v>520</v>
      </c>
      <c r="H34">
        <v>22340</v>
      </c>
      <c r="I34">
        <v>65844</v>
      </c>
      <c r="J34">
        <v>93568</v>
      </c>
      <c r="K34">
        <v>10669</v>
      </c>
      <c r="L34">
        <v>76094</v>
      </c>
      <c r="M34">
        <v>16669</v>
      </c>
      <c r="N34">
        <v>71300</v>
      </c>
    </row>
    <row r="35" spans="1:14" x14ac:dyDescent="0.15">
      <c r="A35" t="s">
        <v>131</v>
      </c>
      <c r="B35">
        <v>64942</v>
      </c>
      <c r="C35">
        <v>11682</v>
      </c>
      <c r="D35">
        <v>9970</v>
      </c>
      <c r="E35">
        <v>1712</v>
      </c>
      <c r="F35">
        <v>54</v>
      </c>
      <c r="G35">
        <v>150</v>
      </c>
      <c r="H35">
        <v>14328</v>
      </c>
      <c r="I35">
        <v>38728</v>
      </c>
      <c r="J35">
        <v>54972</v>
      </c>
      <c r="K35">
        <v>6987</v>
      </c>
      <c r="L35">
        <v>45480</v>
      </c>
      <c r="M35">
        <v>11788</v>
      </c>
      <c r="N35">
        <v>34954</v>
      </c>
    </row>
    <row r="36" spans="1:14" x14ac:dyDescent="0.15">
      <c r="A36" t="s">
        <v>132</v>
      </c>
      <c r="B36">
        <v>16973</v>
      </c>
      <c r="C36">
        <v>2890</v>
      </c>
      <c r="D36">
        <v>1224</v>
      </c>
      <c r="E36">
        <v>1666</v>
      </c>
      <c r="F36">
        <v>13</v>
      </c>
      <c r="G36">
        <v>40</v>
      </c>
      <c r="H36">
        <v>3351</v>
      </c>
      <c r="I36">
        <v>10679</v>
      </c>
      <c r="J36">
        <v>15749</v>
      </c>
      <c r="K36">
        <v>1137</v>
      </c>
      <c r="L36">
        <v>12058</v>
      </c>
      <c r="M36">
        <v>1054</v>
      </c>
      <c r="N36">
        <v>10390</v>
      </c>
    </row>
    <row r="37" spans="1:14" x14ac:dyDescent="0.15">
      <c r="A37" t="s">
        <v>133</v>
      </c>
      <c r="B37">
        <v>13656</v>
      </c>
      <c r="C37">
        <v>2099</v>
      </c>
      <c r="D37">
        <v>1681</v>
      </c>
      <c r="E37">
        <v>418</v>
      </c>
      <c r="F37">
        <v>32</v>
      </c>
      <c r="G37">
        <v>20</v>
      </c>
      <c r="H37">
        <v>2776</v>
      </c>
      <c r="I37">
        <v>8729</v>
      </c>
      <c r="J37">
        <v>11975</v>
      </c>
      <c r="K37">
        <v>657</v>
      </c>
      <c r="L37">
        <v>7914</v>
      </c>
      <c r="M37">
        <v>2121</v>
      </c>
      <c r="N37">
        <v>9610</v>
      </c>
    </row>
    <row r="38" spans="1:14" x14ac:dyDescent="0.15">
      <c r="A38" t="s">
        <v>134</v>
      </c>
      <c r="B38">
        <v>8706</v>
      </c>
      <c r="C38">
        <v>1931</v>
      </c>
      <c r="D38">
        <v>844</v>
      </c>
      <c r="E38">
        <v>1087</v>
      </c>
      <c r="F38">
        <v>12</v>
      </c>
      <c r="G38">
        <v>34</v>
      </c>
      <c r="H38">
        <v>1775</v>
      </c>
      <c r="I38">
        <v>4954</v>
      </c>
      <c r="J38">
        <v>7862</v>
      </c>
      <c r="K38">
        <v>628</v>
      </c>
      <c r="L38">
        <v>4356</v>
      </c>
      <c r="M38">
        <v>1862</v>
      </c>
      <c r="N38">
        <v>4558</v>
      </c>
    </row>
    <row r="39" spans="1:14" x14ac:dyDescent="0.15">
      <c r="A39" t="s">
        <v>135</v>
      </c>
      <c r="B39">
        <v>10775</v>
      </c>
      <c r="C39">
        <v>2324</v>
      </c>
      <c r="D39">
        <v>1741</v>
      </c>
      <c r="E39">
        <v>583</v>
      </c>
      <c r="F39">
        <v>30</v>
      </c>
      <c r="G39">
        <v>20</v>
      </c>
      <c r="H39">
        <v>2077</v>
      </c>
      <c r="I39">
        <v>6324</v>
      </c>
      <c r="J39">
        <v>9034</v>
      </c>
      <c r="K39">
        <v>689</v>
      </c>
      <c r="L39">
        <v>4277</v>
      </c>
      <c r="M39">
        <v>2829</v>
      </c>
      <c r="N39">
        <v>6620</v>
      </c>
    </row>
    <row r="40" spans="1:14" x14ac:dyDescent="0.15">
      <c r="A40" t="s">
        <v>136</v>
      </c>
      <c r="B40">
        <v>28813</v>
      </c>
      <c r="C40">
        <v>5608</v>
      </c>
      <c r="D40">
        <v>5036</v>
      </c>
      <c r="E40">
        <v>572</v>
      </c>
      <c r="F40">
        <v>26</v>
      </c>
      <c r="G40">
        <v>136</v>
      </c>
      <c r="H40">
        <v>4722</v>
      </c>
      <c r="I40">
        <v>18321</v>
      </c>
      <c r="J40">
        <v>23777</v>
      </c>
      <c r="K40">
        <v>1695</v>
      </c>
      <c r="L40">
        <v>18313</v>
      </c>
      <c r="M40">
        <v>4989</v>
      </c>
      <c r="N40">
        <v>16854</v>
      </c>
    </row>
    <row r="41" spans="1:14" x14ac:dyDescent="0.15">
      <c r="A41" t="s">
        <v>137</v>
      </c>
      <c r="B41">
        <v>40393</v>
      </c>
      <c r="C41">
        <v>8972</v>
      </c>
      <c r="D41">
        <v>7529</v>
      </c>
      <c r="E41">
        <v>1443</v>
      </c>
      <c r="F41">
        <v>30</v>
      </c>
      <c r="G41">
        <v>155</v>
      </c>
      <c r="H41">
        <v>10052</v>
      </c>
      <c r="I41">
        <v>21184</v>
      </c>
      <c r="J41">
        <v>32864</v>
      </c>
      <c r="K41">
        <v>5177</v>
      </c>
      <c r="L41">
        <v>25743</v>
      </c>
      <c r="M41">
        <v>8213</v>
      </c>
      <c r="N41">
        <v>22456</v>
      </c>
    </row>
    <row r="42" spans="1:14" x14ac:dyDescent="0.15">
      <c r="A42" t="s">
        <v>138</v>
      </c>
      <c r="B42">
        <v>27060</v>
      </c>
      <c r="C42">
        <v>5999</v>
      </c>
      <c r="D42">
        <v>5661</v>
      </c>
      <c r="E42">
        <v>338</v>
      </c>
      <c r="F42">
        <v>40</v>
      </c>
      <c r="G42">
        <v>60</v>
      </c>
      <c r="H42">
        <v>9647</v>
      </c>
      <c r="I42">
        <v>11314</v>
      </c>
      <c r="J42">
        <v>21399</v>
      </c>
      <c r="K42">
        <v>5288</v>
      </c>
      <c r="L42">
        <v>16723</v>
      </c>
      <c r="M42">
        <v>4201</v>
      </c>
      <c r="N42">
        <v>12674</v>
      </c>
    </row>
    <row r="43" spans="1:14" x14ac:dyDescent="0.15">
      <c r="A43" t="s">
        <v>139</v>
      </c>
      <c r="B43">
        <v>14848</v>
      </c>
      <c r="C43">
        <v>3883</v>
      </c>
      <c r="D43">
        <v>3628</v>
      </c>
      <c r="E43">
        <v>255</v>
      </c>
      <c r="F43">
        <v>23</v>
      </c>
      <c r="G43">
        <v>37</v>
      </c>
      <c r="H43">
        <v>4383</v>
      </c>
      <c r="I43">
        <v>6522</v>
      </c>
      <c r="J43">
        <v>11220</v>
      </c>
      <c r="K43">
        <v>2994</v>
      </c>
      <c r="L43">
        <v>9219</v>
      </c>
      <c r="M43">
        <v>2283</v>
      </c>
      <c r="N43">
        <v>6415</v>
      </c>
    </row>
    <row r="44" spans="1:14" x14ac:dyDescent="0.15">
      <c r="A44" t="s">
        <v>140</v>
      </c>
      <c r="B44">
        <v>15098</v>
      </c>
      <c r="C44">
        <v>3427</v>
      </c>
      <c r="D44">
        <v>2736</v>
      </c>
      <c r="E44">
        <v>691</v>
      </c>
      <c r="F44">
        <v>18</v>
      </c>
      <c r="G44">
        <v>123</v>
      </c>
      <c r="H44">
        <v>2646</v>
      </c>
      <c r="I44">
        <v>8884</v>
      </c>
      <c r="J44">
        <v>12362</v>
      </c>
      <c r="K44">
        <v>1098</v>
      </c>
      <c r="L44">
        <v>6918</v>
      </c>
      <c r="M44">
        <v>2812</v>
      </c>
      <c r="N44">
        <v>9669</v>
      </c>
    </row>
    <row r="45" spans="1:14" x14ac:dyDescent="0.15">
      <c r="A45" t="s">
        <v>141</v>
      </c>
      <c r="B45">
        <v>22447</v>
      </c>
      <c r="C45">
        <v>5044</v>
      </c>
      <c r="D45">
        <v>4070</v>
      </c>
      <c r="E45">
        <v>974</v>
      </c>
      <c r="F45">
        <v>26</v>
      </c>
      <c r="G45">
        <v>54</v>
      </c>
      <c r="H45">
        <v>5104</v>
      </c>
      <c r="I45">
        <v>12219</v>
      </c>
      <c r="J45">
        <v>18377</v>
      </c>
      <c r="K45">
        <v>1795</v>
      </c>
      <c r="L45">
        <v>12077</v>
      </c>
      <c r="M45">
        <v>1723</v>
      </c>
      <c r="N45">
        <v>11193</v>
      </c>
    </row>
    <row r="46" spans="1:14" x14ac:dyDescent="0.15">
      <c r="A46" t="s">
        <v>142</v>
      </c>
      <c r="B46">
        <v>18370</v>
      </c>
      <c r="C46">
        <v>3646</v>
      </c>
      <c r="D46">
        <v>1929</v>
      </c>
      <c r="E46">
        <v>1717</v>
      </c>
      <c r="F46">
        <v>11</v>
      </c>
      <c r="G46">
        <v>107</v>
      </c>
      <c r="H46">
        <v>6761</v>
      </c>
      <c r="I46">
        <v>7845</v>
      </c>
      <c r="J46">
        <v>16441</v>
      </c>
      <c r="K46">
        <v>3621</v>
      </c>
      <c r="L46">
        <v>10620</v>
      </c>
      <c r="M46">
        <v>1640</v>
      </c>
      <c r="N46">
        <v>7437</v>
      </c>
    </row>
    <row r="47" spans="1:14" x14ac:dyDescent="0.15">
      <c r="A47" t="s">
        <v>143</v>
      </c>
      <c r="B47">
        <v>85979</v>
      </c>
      <c r="C47">
        <v>21369</v>
      </c>
      <c r="D47">
        <v>14247</v>
      </c>
      <c r="E47">
        <v>7122</v>
      </c>
      <c r="F47">
        <v>58</v>
      </c>
      <c r="G47">
        <v>255</v>
      </c>
      <c r="H47">
        <v>21258</v>
      </c>
      <c r="I47">
        <v>43039</v>
      </c>
      <c r="J47">
        <v>71732</v>
      </c>
      <c r="K47">
        <v>8823</v>
      </c>
      <c r="L47">
        <v>50758</v>
      </c>
      <c r="M47">
        <v>14702</v>
      </c>
      <c r="N47">
        <v>33060</v>
      </c>
    </row>
    <row r="48" spans="1:14" x14ac:dyDescent="0.15">
      <c r="A48" t="s">
        <v>144</v>
      </c>
      <c r="B48">
        <v>15064</v>
      </c>
      <c r="C48">
        <v>4223</v>
      </c>
      <c r="D48">
        <v>2689</v>
      </c>
      <c r="E48">
        <v>1534</v>
      </c>
      <c r="F48">
        <v>24</v>
      </c>
      <c r="G48">
        <v>30</v>
      </c>
      <c r="H48">
        <v>4402</v>
      </c>
      <c r="I48">
        <v>6385</v>
      </c>
      <c r="J48">
        <v>12375</v>
      </c>
      <c r="K48">
        <v>2640</v>
      </c>
      <c r="L48">
        <v>8103</v>
      </c>
      <c r="M48">
        <v>1893</v>
      </c>
      <c r="N48">
        <v>7200</v>
      </c>
    </row>
    <row r="49" spans="1:14" x14ac:dyDescent="0.15">
      <c r="A49" t="s">
        <v>145</v>
      </c>
      <c r="B49">
        <v>26599</v>
      </c>
      <c r="C49">
        <v>7919</v>
      </c>
      <c r="D49">
        <v>7226</v>
      </c>
      <c r="E49">
        <v>693</v>
      </c>
      <c r="F49">
        <v>38</v>
      </c>
      <c r="G49">
        <v>139</v>
      </c>
      <c r="H49">
        <v>6311</v>
      </c>
      <c r="I49">
        <v>12192</v>
      </c>
      <c r="J49">
        <v>19373</v>
      </c>
      <c r="K49">
        <v>3335</v>
      </c>
      <c r="L49">
        <v>13836</v>
      </c>
      <c r="M49">
        <v>3823</v>
      </c>
      <c r="N49">
        <v>11736</v>
      </c>
    </row>
    <row r="50" spans="1:14" x14ac:dyDescent="0.15">
      <c r="A50" t="s">
        <v>146</v>
      </c>
      <c r="B50">
        <v>35174</v>
      </c>
      <c r="C50">
        <v>8943</v>
      </c>
      <c r="D50">
        <v>7886</v>
      </c>
      <c r="E50">
        <v>1057</v>
      </c>
      <c r="F50">
        <v>48</v>
      </c>
      <c r="G50">
        <v>154</v>
      </c>
      <c r="H50">
        <v>9254</v>
      </c>
      <c r="I50">
        <v>16775</v>
      </c>
      <c r="J50">
        <v>27288</v>
      </c>
      <c r="K50">
        <v>3683</v>
      </c>
      <c r="L50">
        <v>21406</v>
      </c>
      <c r="M50">
        <v>5695</v>
      </c>
      <c r="N50">
        <v>15788</v>
      </c>
    </row>
    <row r="51" spans="1:14" x14ac:dyDescent="0.15">
      <c r="A51" t="s">
        <v>147</v>
      </c>
      <c r="B51">
        <v>19981</v>
      </c>
      <c r="C51">
        <v>5247</v>
      </c>
      <c r="D51">
        <v>5057</v>
      </c>
      <c r="E51">
        <v>190</v>
      </c>
      <c r="F51">
        <v>40</v>
      </c>
      <c r="G51">
        <v>50</v>
      </c>
      <c r="H51">
        <v>2884</v>
      </c>
      <c r="I51">
        <v>11760</v>
      </c>
      <c r="J51">
        <v>14924</v>
      </c>
      <c r="K51">
        <v>910</v>
      </c>
      <c r="L51">
        <v>11292</v>
      </c>
      <c r="M51">
        <v>3383</v>
      </c>
      <c r="N51">
        <v>8466</v>
      </c>
    </row>
    <row r="52" spans="1:14" x14ac:dyDescent="0.15">
      <c r="A52" t="s">
        <v>148</v>
      </c>
      <c r="B52">
        <v>19207</v>
      </c>
      <c r="C52">
        <v>5837</v>
      </c>
      <c r="D52">
        <v>4481</v>
      </c>
      <c r="E52">
        <v>1356</v>
      </c>
      <c r="F52">
        <v>30</v>
      </c>
      <c r="G52">
        <v>82</v>
      </c>
      <c r="H52">
        <v>3788</v>
      </c>
      <c r="I52">
        <v>9470</v>
      </c>
      <c r="J52">
        <v>14726</v>
      </c>
      <c r="K52">
        <v>1343</v>
      </c>
      <c r="L52">
        <v>9708</v>
      </c>
      <c r="M52">
        <v>2018</v>
      </c>
      <c r="N52">
        <v>9605</v>
      </c>
    </row>
    <row r="53" spans="1:14" x14ac:dyDescent="0.15">
      <c r="A53" t="s">
        <v>149</v>
      </c>
      <c r="B53">
        <v>34111</v>
      </c>
      <c r="C53">
        <v>9673</v>
      </c>
      <c r="D53">
        <v>7603</v>
      </c>
      <c r="E53">
        <v>2070</v>
      </c>
      <c r="F53">
        <v>44</v>
      </c>
      <c r="G53">
        <v>141</v>
      </c>
      <c r="H53">
        <v>8998</v>
      </c>
      <c r="I53">
        <v>15255</v>
      </c>
      <c r="J53">
        <v>26508</v>
      </c>
      <c r="K53">
        <v>3980</v>
      </c>
      <c r="L53">
        <v>19025</v>
      </c>
      <c r="M53">
        <v>3814</v>
      </c>
      <c r="N53">
        <v>13529</v>
      </c>
    </row>
    <row r="54" spans="1:14" x14ac:dyDescent="0.15">
      <c r="A54" t="s">
        <v>150</v>
      </c>
      <c r="B54">
        <v>18902</v>
      </c>
      <c r="C54">
        <v>5412</v>
      </c>
      <c r="D54">
        <v>3385</v>
      </c>
      <c r="E54">
        <v>2027</v>
      </c>
      <c r="F54">
        <v>24</v>
      </c>
      <c r="G54">
        <v>67</v>
      </c>
      <c r="H54">
        <v>3828</v>
      </c>
      <c r="I54">
        <v>9571</v>
      </c>
      <c r="J54">
        <v>15517</v>
      </c>
      <c r="K54">
        <v>1589</v>
      </c>
      <c r="L54">
        <v>10196</v>
      </c>
      <c r="M54">
        <v>3618</v>
      </c>
      <c r="N54">
        <v>6878</v>
      </c>
    </row>
    <row r="55" spans="1:14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</row>
    <row r="56" spans="1:14" x14ac:dyDescent="0.15">
      <c r="A56" t="s">
        <v>75</v>
      </c>
      <c r="B56">
        <v>79718</v>
      </c>
      <c r="C56">
        <v>6959</v>
      </c>
      <c r="D56">
        <v>2136</v>
      </c>
      <c r="E56">
        <v>4823</v>
      </c>
      <c r="F56">
        <v>99</v>
      </c>
      <c r="G56">
        <v>173</v>
      </c>
      <c r="H56">
        <v>12804</v>
      </c>
      <c r="I56">
        <v>59683</v>
      </c>
      <c r="J56">
        <v>77582</v>
      </c>
      <c r="K56">
        <v>6742</v>
      </c>
      <c r="L56">
        <v>52635</v>
      </c>
      <c r="M56">
        <v>7344</v>
      </c>
      <c r="N56">
        <v>56374</v>
      </c>
    </row>
    <row r="57" spans="1:14" x14ac:dyDescent="0.15">
      <c r="A57" t="s">
        <v>0</v>
      </c>
      <c r="B57">
        <v>36913</v>
      </c>
      <c r="C57">
        <v>7149</v>
      </c>
      <c r="D57">
        <v>5655</v>
      </c>
      <c r="E57">
        <v>1494</v>
      </c>
      <c r="F57">
        <v>8</v>
      </c>
      <c r="G57">
        <v>102</v>
      </c>
      <c r="H57">
        <v>7700</v>
      </c>
      <c r="I57">
        <v>21954</v>
      </c>
      <c r="J57">
        <v>31258</v>
      </c>
      <c r="K57">
        <v>3450</v>
      </c>
      <c r="L57">
        <v>25495</v>
      </c>
      <c r="M57">
        <v>3220</v>
      </c>
      <c r="N57">
        <v>13648</v>
      </c>
    </row>
    <row r="58" spans="1:14" x14ac:dyDescent="0.15">
      <c r="A58" t="s">
        <v>1</v>
      </c>
      <c r="B58">
        <v>12699</v>
      </c>
      <c r="C58">
        <v>2674</v>
      </c>
      <c r="D58">
        <v>1899</v>
      </c>
      <c r="E58">
        <v>775</v>
      </c>
      <c r="F58">
        <v>10</v>
      </c>
      <c r="G58" t="s">
        <v>31</v>
      </c>
      <c r="H58">
        <v>984</v>
      </c>
      <c r="I58">
        <v>9031</v>
      </c>
      <c r="J58">
        <v>10800</v>
      </c>
      <c r="K58">
        <v>160</v>
      </c>
      <c r="L58">
        <v>6755</v>
      </c>
      <c r="M58">
        <v>3564</v>
      </c>
      <c r="N58">
        <v>7102</v>
      </c>
    </row>
    <row r="59" spans="1:14" x14ac:dyDescent="0.15">
      <c r="A59" t="s">
        <v>18</v>
      </c>
      <c r="B59">
        <v>7837</v>
      </c>
      <c r="C59">
        <v>1131</v>
      </c>
      <c r="D59">
        <v>786</v>
      </c>
      <c r="E59">
        <v>345</v>
      </c>
      <c r="F59">
        <v>10</v>
      </c>
      <c r="G59">
        <v>20</v>
      </c>
      <c r="H59">
        <v>1315</v>
      </c>
      <c r="I59">
        <v>5361</v>
      </c>
      <c r="J59">
        <v>7051</v>
      </c>
      <c r="K59">
        <v>629</v>
      </c>
      <c r="L59">
        <v>5995</v>
      </c>
      <c r="M59">
        <v>1245</v>
      </c>
      <c r="N59">
        <v>5141</v>
      </c>
    </row>
    <row r="60" spans="1:14" x14ac:dyDescent="0.15">
      <c r="A60" t="s">
        <v>2</v>
      </c>
      <c r="B60">
        <v>9302</v>
      </c>
      <c r="C60">
        <v>1444</v>
      </c>
      <c r="D60">
        <v>1294</v>
      </c>
      <c r="E60">
        <v>150</v>
      </c>
      <c r="F60">
        <v>11</v>
      </c>
      <c r="G60">
        <v>25</v>
      </c>
      <c r="H60">
        <v>1272</v>
      </c>
      <c r="I60">
        <v>6550</v>
      </c>
      <c r="J60">
        <v>8008</v>
      </c>
      <c r="K60">
        <v>241</v>
      </c>
      <c r="L60">
        <v>5900</v>
      </c>
      <c r="M60">
        <v>966</v>
      </c>
      <c r="N60">
        <v>5639</v>
      </c>
    </row>
    <row r="61" spans="1:14" x14ac:dyDescent="0.15">
      <c r="A61" t="s">
        <v>3</v>
      </c>
      <c r="B61">
        <v>27696</v>
      </c>
      <c r="C61">
        <v>5374</v>
      </c>
      <c r="D61">
        <v>4800</v>
      </c>
      <c r="E61">
        <v>574</v>
      </c>
      <c r="F61">
        <v>26</v>
      </c>
      <c r="G61">
        <v>76</v>
      </c>
      <c r="H61">
        <v>3921</v>
      </c>
      <c r="I61">
        <v>18299</v>
      </c>
      <c r="J61">
        <v>22896</v>
      </c>
      <c r="K61">
        <v>1181</v>
      </c>
      <c r="L61">
        <v>16605</v>
      </c>
      <c r="M61">
        <v>7808</v>
      </c>
      <c r="N61">
        <v>14028</v>
      </c>
    </row>
    <row r="62" spans="1:14" x14ac:dyDescent="0.15">
      <c r="A62" t="s">
        <v>4</v>
      </c>
      <c r="B62">
        <v>10838</v>
      </c>
      <c r="C62">
        <v>1758</v>
      </c>
      <c r="D62">
        <v>1557</v>
      </c>
      <c r="E62">
        <v>201</v>
      </c>
      <c r="F62">
        <v>12</v>
      </c>
      <c r="G62">
        <v>40</v>
      </c>
      <c r="H62">
        <v>1432</v>
      </c>
      <c r="I62">
        <v>7596</v>
      </c>
      <c r="J62">
        <v>9281</v>
      </c>
      <c r="K62">
        <v>764</v>
      </c>
      <c r="L62">
        <v>6672</v>
      </c>
      <c r="M62">
        <v>1312</v>
      </c>
      <c r="N62">
        <v>6488</v>
      </c>
    </row>
    <row r="63" spans="1:14" x14ac:dyDescent="0.15">
      <c r="A63" t="s">
        <v>19</v>
      </c>
      <c r="B63">
        <v>7834</v>
      </c>
      <c r="C63">
        <v>1125</v>
      </c>
      <c r="D63">
        <v>578</v>
      </c>
      <c r="E63">
        <v>547</v>
      </c>
      <c r="F63">
        <v>6</v>
      </c>
      <c r="G63" t="s">
        <v>31</v>
      </c>
      <c r="H63">
        <v>2765</v>
      </c>
      <c r="I63">
        <v>3938</v>
      </c>
      <c r="J63">
        <v>7256</v>
      </c>
      <c r="K63">
        <v>1612</v>
      </c>
      <c r="L63">
        <v>5023</v>
      </c>
      <c r="M63">
        <v>895</v>
      </c>
      <c r="N63">
        <v>2441</v>
      </c>
    </row>
    <row r="64" spans="1:14" x14ac:dyDescent="0.15">
      <c r="A64" t="s">
        <v>12</v>
      </c>
      <c r="B64">
        <v>10962</v>
      </c>
      <c r="C64">
        <v>2574</v>
      </c>
      <c r="D64">
        <v>2338</v>
      </c>
      <c r="E64">
        <v>236</v>
      </c>
      <c r="F64">
        <v>8</v>
      </c>
      <c r="G64">
        <v>30</v>
      </c>
      <c r="H64">
        <v>2138</v>
      </c>
      <c r="I64">
        <v>6212</v>
      </c>
      <c r="J64">
        <v>8624</v>
      </c>
      <c r="K64">
        <v>822</v>
      </c>
      <c r="L64">
        <v>6528</v>
      </c>
      <c r="M64">
        <v>1501</v>
      </c>
      <c r="N64">
        <v>5559</v>
      </c>
    </row>
    <row r="65" spans="1:14" x14ac:dyDescent="0.15">
      <c r="A65" t="s">
        <v>13</v>
      </c>
      <c r="B65">
        <v>7595</v>
      </c>
      <c r="C65">
        <v>1021</v>
      </c>
      <c r="D65">
        <v>985</v>
      </c>
      <c r="E65">
        <v>36</v>
      </c>
      <c r="F65">
        <v>6</v>
      </c>
      <c r="G65">
        <v>50</v>
      </c>
      <c r="H65">
        <v>1961</v>
      </c>
      <c r="I65">
        <v>4557</v>
      </c>
      <c r="J65">
        <v>6610</v>
      </c>
      <c r="K65">
        <v>1613</v>
      </c>
      <c r="L65">
        <v>5113</v>
      </c>
      <c r="M65">
        <v>3023</v>
      </c>
      <c r="N65">
        <v>4140</v>
      </c>
    </row>
    <row r="66" spans="1:14" x14ac:dyDescent="0.15">
      <c r="A66" t="s">
        <v>14</v>
      </c>
      <c r="B66">
        <v>9068</v>
      </c>
      <c r="C66">
        <v>1809</v>
      </c>
      <c r="D66">
        <v>1498</v>
      </c>
      <c r="E66">
        <v>311</v>
      </c>
      <c r="F66">
        <v>10</v>
      </c>
      <c r="G66">
        <v>40</v>
      </c>
      <c r="H66">
        <v>2472</v>
      </c>
      <c r="I66">
        <v>4737</v>
      </c>
      <c r="J66">
        <v>7570</v>
      </c>
      <c r="K66">
        <v>1587</v>
      </c>
      <c r="L66">
        <v>4717</v>
      </c>
      <c r="M66">
        <v>3308</v>
      </c>
      <c r="N66">
        <v>5116</v>
      </c>
    </row>
    <row r="67" spans="1:14" x14ac:dyDescent="0.15">
      <c r="A67" t="s">
        <v>5</v>
      </c>
      <c r="B67">
        <v>25063</v>
      </c>
      <c r="C67">
        <v>4594</v>
      </c>
      <c r="D67">
        <v>3107</v>
      </c>
      <c r="E67">
        <v>1487</v>
      </c>
      <c r="F67">
        <v>12</v>
      </c>
      <c r="G67">
        <v>70</v>
      </c>
      <c r="H67">
        <v>4164</v>
      </c>
      <c r="I67">
        <v>16223</v>
      </c>
      <c r="J67">
        <v>21956</v>
      </c>
      <c r="K67">
        <v>2667</v>
      </c>
      <c r="L67">
        <v>15331</v>
      </c>
      <c r="M67">
        <v>6176</v>
      </c>
      <c r="N67">
        <v>13641</v>
      </c>
    </row>
    <row r="68" spans="1:14" x14ac:dyDescent="0.15">
      <c r="A68" t="s">
        <v>6</v>
      </c>
      <c r="B68">
        <v>23066</v>
      </c>
      <c r="C68">
        <v>3823</v>
      </c>
      <c r="D68">
        <v>1487</v>
      </c>
      <c r="E68">
        <v>2336</v>
      </c>
      <c r="F68">
        <v>8</v>
      </c>
      <c r="G68">
        <v>165</v>
      </c>
      <c r="H68">
        <v>4473</v>
      </c>
      <c r="I68">
        <v>14597</v>
      </c>
      <c r="J68">
        <v>21579</v>
      </c>
      <c r="K68">
        <v>1937</v>
      </c>
      <c r="L68">
        <v>13659</v>
      </c>
      <c r="M68">
        <v>4068</v>
      </c>
      <c r="N68">
        <v>13932</v>
      </c>
    </row>
    <row r="69" spans="1:14" x14ac:dyDescent="0.15">
      <c r="A69" t="s">
        <v>7</v>
      </c>
      <c r="B69">
        <v>32645</v>
      </c>
      <c r="C69">
        <v>231</v>
      </c>
      <c r="D69">
        <v>50</v>
      </c>
      <c r="E69">
        <v>181</v>
      </c>
      <c r="F69">
        <v>33</v>
      </c>
      <c r="G69">
        <v>61</v>
      </c>
      <c r="H69">
        <v>6365</v>
      </c>
      <c r="I69">
        <v>25955</v>
      </c>
      <c r="J69">
        <v>32595</v>
      </c>
      <c r="K69">
        <v>2833</v>
      </c>
      <c r="L69">
        <v>27784</v>
      </c>
      <c r="M69">
        <v>7877</v>
      </c>
      <c r="N69">
        <v>23580</v>
      </c>
    </row>
    <row r="70" spans="1:14" x14ac:dyDescent="0.15">
      <c r="A70" t="s">
        <v>15</v>
      </c>
      <c r="B70">
        <v>12448</v>
      </c>
      <c r="C70">
        <v>2882</v>
      </c>
      <c r="D70">
        <v>1882</v>
      </c>
      <c r="E70">
        <v>1000</v>
      </c>
      <c r="F70">
        <v>7</v>
      </c>
      <c r="G70">
        <v>92</v>
      </c>
      <c r="H70">
        <v>3842</v>
      </c>
      <c r="I70">
        <v>5625</v>
      </c>
      <c r="J70">
        <v>10566</v>
      </c>
      <c r="K70">
        <v>2382</v>
      </c>
      <c r="L70">
        <v>8331</v>
      </c>
      <c r="M70">
        <v>2328</v>
      </c>
      <c r="N70">
        <v>7569</v>
      </c>
    </row>
    <row r="71" spans="1:14" x14ac:dyDescent="0.15">
      <c r="A71" t="s">
        <v>8</v>
      </c>
      <c r="B71">
        <v>19007</v>
      </c>
      <c r="C71">
        <v>3621</v>
      </c>
      <c r="D71">
        <v>3194</v>
      </c>
      <c r="E71">
        <v>427</v>
      </c>
      <c r="F71">
        <v>10</v>
      </c>
      <c r="G71">
        <v>50</v>
      </c>
      <c r="H71">
        <v>3108</v>
      </c>
      <c r="I71">
        <v>12218</v>
      </c>
      <c r="J71">
        <v>15813</v>
      </c>
      <c r="K71">
        <v>1269</v>
      </c>
      <c r="L71">
        <v>13268</v>
      </c>
      <c r="M71">
        <v>3554</v>
      </c>
      <c r="N71">
        <v>10913</v>
      </c>
    </row>
    <row r="72" spans="1:14" x14ac:dyDescent="0.15">
      <c r="A72" t="s">
        <v>16</v>
      </c>
      <c r="B72">
        <v>10972</v>
      </c>
      <c r="C72">
        <v>2706</v>
      </c>
      <c r="D72">
        <v>2468</v>
      </c>
      <c r="E72">
        <v>238</v>
      </c>
      <c r="F72">
        <v>8</v>
      </c>
      <c r="G72">
        <v>53</v>
      </c>
      <c r="H72">
        <v>972</v>
      </c>
      <c r="I72">
        <v>7233</v>
      </c>
      <c r="J72">
        <v>8504</v>
      </c>
      <c r="K72">
        <v>506</v>
      </c>
      <c r="L72">
        <v>6910</v>
      </c>
      <c r="M72">
        <v>3081</v>
      </c>
      <c r="N72">
        <v>6177</v>
      </c>
    </row>
    <row r="73" spans="1:14" x14ac:dyDescent="0.15">
      <c r="A73" t="s">
        <v>9</v>
      </c>
      <c r="B73">
        <v>14557</v>
      </c>
      <c r="C73">
        <v>2916</v>
      </c>
      <c r="D73">
        <v>2608</v>
      </c>
      <c r="E73">
        <v>308</v>
      </c>
      <c r="F73">
        <v>18</v>
      </c>
      <c r="G73">
        <v>59</v>
      </c>
      <c r="H73">
        <v>3706</v>
      </c>
      <c r="I73">
        <v>7858</v>
      </c>
      <c r="J73">
        <v>11949</v>
      </c>
      <c r="K73">
        <v>2223</v>
      </c>
      <c r="L73">
        <v>8962</v>
      </c>
      <c r="M73">
        <v>2831</v>
      </c>
      <c r="N73">
        <v>8632</v>
      </c>
    </row>
    <row r="74" spans="1:14" x14ac:dyDescent="0.15">
      <c r="A74" t="s">
        <v>10</v>
      </c>
      <c r="B74">
        <v>19114</v>
      </c>
      <c r="C74">
        <v>4266</v>
      </c>
      <c r="D74">
        <v>3453</v>
      </c>
      <c r="E74">
        <v>813</v>
      </c>
      <c r="F74">
        <v>16</v>
      </c>
      <c r="G74">
        <v>58</v>
      </c>
      <c r="H74">
        <v>4801</v>
      </c>
      <c r="I74">
        <v>9973</v>
      </c>
      <c r="J74">
        <v>15661</v>
      </c>
      <c r="K74">
        <v>1589</v>
      </c>
      <c r="L74">
        <v>12907</v>
      </c>
      <c r="M74">
        <v>4167</v>
      </c>
      <c r="N74">
        <v>6568</v>
      </c>
    </row>
    <row r="75" spans="1:14" x14ac:dyDescent="0.15">
      <c r="A75" t="s">
        <v>11</v>
      </c>
      <c r="B75">
        <v>21818</v>
      </c>
      <c r="C75">
        <v>3973</v>
      </c>
      <c r="D75">
        <v>2637</v>
      </c>
      <c r="E75">
        <v>1336</v>
      </c>
      <c r="F75">
        <v>8</v>
      </c>
      <c r="G75">
        <v>58</v>
      </c>
      <c r="H75">
        <v>4853</v>
      </c>
      <c r="I75">
        <v>12926</v>
      </c>
      <c r="J75">
        <v>19181</v>
      </c>
      <c r="K75">
        <v>2173</v>
      </c>
      <c r="L75">
        <v>13876</v>
      </c>
      <c r="M75">
        <v>3906</v>
      </c>
      <c r="N75">
        <v>10072</v>
      </c>
    </row>
    <row r="76" spans="1:14" x14ac:dyDescent="0.15">
      <c r="A76" t="s">
        <v>17</v>
      </c>
      <c r="B76">
        <v>15526</v>
      </c>
      <c r="C76">
        <v>3251</v>
      </c>
      <c r="D76">
        <v>2883</v>
      </c>
      <c r="E76">
        <v>368</v>
      </c>
      <c r="F76">
        <v>12</v>
      </c>
      <c r="G76">
        <v>27</v>
      </c>
      <c r="H76">
        <v>3650</v>
      </c>
      <c r="I76">
        <v>8586</v>
      </c>
      <c r="J76">
        <v>12643</v>
      </c>
      <c r="K76">
        <v>558</v>
      </c>
      <c r="L76">
        <v>10094</v>
      </c>
      <c r="M76">
        <v>2584</v>
      </c>
      <c r="N76">
        <v>8341</v>
      </c>
    </row>
    <row r="77" spans="1:14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</row>
    <row r="78" spans="1:14" x14ac:dyDescent="0.15">
      <c r="A78" t="s">
        <v>351</v>
      </c>
      <c r="B78">
        <v>7190</v>
      </c>
      <c r="C78">
        <v>991</v>
      </c>
      <c r="D78">
        <v>638</v>
      </c>
      <c r="E78">
        <v>353</v>
      </c>
      <c r="F78">
        <v>6</v>
      </c>
      <c r="G78">
        <v>20</v>
      </c>
      <c r="H78">
        <v>1696</v>
      </c>
      <c r="I78">
        <v>4477</v>
      </c>
      <c r="J78">
        <v>6552</v>
      </c>
      <c r="K78">
        <v>578</v>
      </c>
      <c r="L78">
        <v>4131</v>
      </c>
      <c r="M78">
        <v>586</v>
      </c>
      <c r="N78">
        <v>3801</v>
      </c>
    </row>
    <row r="79" spans="1:14" x14ac:dyDescent="0.15">
      <c r="A79" t="s">
        <v>352</v>
      </c>
      <c r="B79">
        <v>6270</v>
      </c>
      <c r="C79">
        <v>1332</v>
      </c>
      <c r="D79">
        <v>400</v>
      </c>
      <c r="E79">
        <v>932</v>
      </c>
      <c r="F79">
        <v>6</v>
      </c>
      <c r="G79">
        <v>40</v>
      </c>
      <c r="H79">
        <v>1014</v>
      </c>
      <c r="I79">
        <v>3878</v>
      </c>
      <c r="J79">
        <v>5870</v>
      </c>
      <c r="K79">
        <v>120</v>
      </c>
      <c r="L79">
        <v>3699</v>
      </c>
      <c r="M79">
        <v>240</v>
      </c>
      <c r="N79">
        <v>4862</v>
      </c>
    </row>
    <row r="80" spans="1:14" x14ac:dyDescent="0.15">
      <c r="A80" t="s">
        <v>353</v>
      </c>
      <c r="B80">
        <v>4640</v>
      </c>
      <c r="C80">
        <v>1271</v>
      </c>
      <c r="D80">
        <v>728</v>
      </c>
      <c r="E80">
        <v>543</v>
      </c>
      <c r="F80">
        <v>5</v>
      </c>
      <c r="G80">
        <v>60</v>
      </c>
      <c r="H80">
        <v>749</v>
      </c>
      <c r="I80">
        <v>2555</v>
      </c>
      <c r="J80">
        <v>3912</v>
      </c>
      <c r="K80">
        <v>243</v>
      </c>
      <c r="L80">
        <v>1920</v>
      </c>
      <c r="M80">
        <v>1232</v>
      </c>
      <c r="N80">
        <v>2966</v>
      </c>
    </row>
    <row r="81" spans="1:14" x14ac:dyDescent="0.15">
      <c r="A81" t="s">
        <v>354</v>
      </c>
      <c r="B81">
        <v>6275</v>
      </c>
      <c r="C81">
        <v>1369</v>
      </c>
      <c r="D81">
        <v>1211</v>
      </c>
      <c r="E81">
        <v>158</v>
      </c>
      <c r="F81">
        <v>8</v>
      </c>
      <c r="G81">
        <v>12</v>
      </c>
      <c r="H81">
        <v>957</v>
      </c>
      <c r="I81">
        <v>3929</v>
      </c>
      <c r="J81">
        <v>5064</v>
      </c>
      <c r="K81">
        <v>461</v>
      </c>
      <c r="L81">
        <v>3200</v>
      </c>
      <c r="M81">
        <v>685</v>
      </c>
      <c r="N81">
        <v>3786</v>
      </c>
    </row>
    <row r="82" spans="1:14" x14ac:dyDescent="0.15">
      <c r="A82" t="s">
        <v>355</v>
      </c>
      <c r="B82">
        <v>5428</v>
      </c>
      <c r="C82">
        <v>1734</v>
      </c>
      <c r="D82">
        <v>1638</v>
      </c>
      <c r="E82">
        <v>96</v>
      </c>
      <c r="F82">
        <v>2</v>
      </c>
      <c r="G82">
        <v>22</v>
      </c>
      <c r="H82">
        <v>705</v>
      </c>
      <c r="I82">
        <v>2965</v>
      </c>
      <c r="J82">
        <v>3790</v>
      </c>
      <c r="K82">
        <v>367</v>
      </c>
      <c r="L82">
        <v>2240</v>
      </c>
      <c r="M82" t="s">
        <v>31</v>
      </c>
      <c r="N82">
        <v>2680</v>
      </c>
    </row>
    <row r="83" spans="1:14" x14ac:dyDescent="0.15">
      <c r="A83" t="s">
        <v>356</v>
      </c>
      <c r="B83">
        <v>5848</v>
      </c>
      <c r="C83">
        <v>1566</v>
      </c>
      <c r="D83">
        <v>1516</v>
      </c>
      <c r="E83">
        <v>50</v>
      </c>
      <c r="F83" t="s">
        <v>31</v>
      </c>
      <c r="G83" t="s">
        <v>31</v>
      </c>
      <c r="H83">
        <v>701</v>
      </c>
      <c r="I83">
        <v>3581</v>
      </c>
      <c r="J83">
        <v>4332</v>
      </c>
      <c r="K83">
        <v>260</v>
      </c>
      <c r="L83">
        <v>3227</v>
      </c>
      <c r="M83">
        <v>1196</v>
      </c>
      <c r="N83">
        <v>3078</v>
      </c>
    </row>
    <row r="84" spans="1:14" x14ac:dyDescent="0.15">
      <c r="A84" t="s">
        <v>357</v>
      </c>
      <c r="B84">
        <v>4826</v>
      </c>
      <c r="C84">
        <v>1204</v>
      </c>
      <c r="D84">
        <v>1204</v>
      </c>
      <c r="E84" t="s">
        <v>31</v>
      </c>
      <c r="F84">
        <v>6</v>
      </c>
      <c r="G84">
        <v>46</v>
      </c>
      <c r="H84">
        <v>1260</v>
      </c>
      <c r="I84">
        <v>2310</v>
      </c>
      <c r="J84">
        <v>3622</v>
      </c>
      <c r="K84">
        <v>389</v>
      </c>
      <c r="L84">
        <v>2861</v>
      </c>
      <c r="M84">
        <v>1167</v>
      </c>
      <c r="N84">
        <v>2089</v>
      </c>
    </row>
    <row r="85" spans="1:14" x14ac:dyDescent="0.15">
      <c r="A85" t="s">
        <v>87</v>
      </c>
      <c r="B85">
        <v>6492</v>
      </c>
      <c r="C85">
        <v>1979</v>
      </c>
      <c r="D85">
        <v>1128</v>
      </c>
      <c r="E85">
        <v>851</v>
      </c>
      <c r="F85">
        <v>12</v>
      </c>
      <c r="G85">
        <v>50</v>
      </c>
      <c r="H85">
        <v>1442</v>
      </c>
      <c r="I85">
        <v>3009</v>
      </c>
      <c r="J85">
        <v>5364</v>
      </c>
      <c r="K85">
        <v>794</v>
      </c>
      <c r="L85">
        <v>3313</v>
      </c>
      <c r="M85">
        <v>1394</v>
      </c>
      <c r="N85">
        <v>2547</v>
      </c>
    </row>
    <row r="86" spans="1:14" x14ac:dyDescent="0.15">
      <c r="A86" t="s">
        <v>358</v>
      </c>
      <c r="B86">
        <v>4506</v>
      </c>
      <c r="C86">
        <v>983</v>
      </c>
      <c r="D86">
        <v>629</v>
      </c>
      <c r="E86">
        <v>354</v>
      </c>
      <c r="F86">
        <v>8</v>
      </c>
      <c r="G86">
        <v>9</v>
      </c>
      <c r="H86">
        <v>401</v>
      </c>
      <c r="I86">
        <v>3105</v>
      </c>
      <c r="J86">
        <v>3877</v>
      </c>
      <c r="K86">
        <v>26</v>
      </c>
      <c r="L86">
        <v>2220</v>
      </c>
      <c r="M86">
        <v>1492</v>
      </c>
      <c r="N86">
        <v>3234</v>
      </c>
    </row>
    <row r="87" spans="1:14" x14ac:dyDescent="0.15">
      <c r="A87" t="s">
        <v>359</v>
      </c>
      <c r="B87">
        <v>4062</v>
      </c>
      <c r="C87">
        <v>882</v>
      </c>
      <c r="D87">
        <v>465</v>
      </c>
      <c r="E87">
        <v>417</v>
      </c>
      <c r="F87">
        <v>6</v>
      </c>
      <c r="G87" t="s">
        <v>31</v>
      </c>
      <c r="H87">
        <v>852</v>
      </c>
      <c r="I87">
        <v>2322</v>
      </c>
      <c r="J87">
        <v>3597</v>
      </c>
      <c r="K87">
        <v>365</v>
      </c>
      <c r="L87">
        <v>2624</v>
      </c>
      <c r="M87">
        <v>738</v>
      </c>
      <c r="N87">
        <v>2849</v>
      </c>
    </row>
    <row r="88" spans="1:14" x14ac:dyDescent="0.15">
      <c r="A88" t="s">
        <v>360</v>
      </c>
      <c r="B88">
        <v>4355</v>
      </c>
      <c r="C88">
        <v>1098</v>
      </c>
      <c r="D88">
        <v>1098</v>
      </c>
      <c r="E88" t="s">
        <v>31</v>
      </c>
      <c r="F88" t="s">
        <v>31</v>
      </c>
      <c r="G88" t="s">
        <v>31</v>
      </c>
      <c r="H88">
        <v>887</v>
      </c>
      <c r="I88">
        <v>2370</v>
      </c>
      <c r="J88">
        <v>3257</v>
      </c>
      <c r="K88">
        <v>575</v>
      </c>
      <c r="L88">
        <v>3257</v>
      </c>
      <c r="M88" t="s">
        <v>31</v>
      </c>
      <c r="N88">
        <v>2052</v>
      </c>
    </row>
    <row r="89" spans="1:14" x14ac:dyDescent="0.15">
      <c r="A89" t="s">
        <v>695</v>
      </c>
      <c r="B89">
        <v>2874</v>
      </c>
      <c r="C89">
        <v>734</v>
      </c>
      <c r="D89">
        <v>694</v>
      </c>
      <c r="E89">
        <v>40</v>
      </c>
      <c r="F89" t="s">
        <v>31</v>
      </c>
      <c r="G89" t="s">
        <v>31</v>
      </c>
      <c r="H89">
        <v>372</v>
      </c>
      <c r="I89">
        <v>1768</v>
      </c>
      <c r="J89">
        <v>2180</v>
      </c>
      <c r="K89">
        <v>154</v>
      </c>
      <c r="L89">
        <v>2024</v>
      </c>
      <c r="M89" t="s">
        <v>31</v>
      </c>
      <c r="N89">
        <v>1595</v>
      </c>
    </row>
    <row r="90" spans="1:14" x14ac:dyDescent="0.15">
      <c r="A90" t="s">
        <v>361</v>
      </c>
      <c r="B90">
        <v>4446</v>
      </c>
      <c r="C90">
        <v>1260</v>
      </c>
      <c r="D90">
        <v>1260</v>
      </c>
      <c r="E90" t="s">
        <v>31</v>
      </c>
      <c r="F90">
        <v>4</v>
      </c>
      <c r="G90" t="s">
        <v>31</v>
      </c>
      <c r="H90">
        <v>549</v>
      </c>
      <c r="I90">
        <v>2633</v>
      </c>
      <c r="J90">
        <v>3186</v>
      </c>
      <c r="K90">
        <v>390</v>
      </c>
      <c r="L90">
        <v>2722</v>
      </c>
      <c r="M90">
        <v>449</v>
      </c>
      <c r="N90">
        <v>2381</v>
      </c>
    </row>
    <row r="91" spans="1:14" x14ac:dyDescent="0.15">
      <c r="A91" t="s">
        <v>362</v>
      </c>
      <c r="B91">
        <v>4839</v>
      </c>
      <c r="C91">
        <v>1382</v>
      </c>
      <c r="D91">
        <v>1162</v>
      </c>
      <c r="E91">
        <v>220</v>
      </c>
      <c r="F91" t="s">
        <v>31</v>
      </c>
      <c r="G91" t="s">
        <v>31</v>
      </c>
      <c r="H91">
        <v>411</v>
      </c>
      <c r="I91">
        <v>3046</v>
      </c>
      <c r="J91">
        <v>3677</v>
      </c>
      <c r="K91">
        <v>25</v>
      </c>
      <c r="L91">
        <v>2994</v>
      </c>
      <c r="M91" t="s">
        <v>31</v>
      </c>
      <c r="N91">
        <v>2215</v>
      </c>
    </row>
    <row r="92" spans="1:14" x14ac:dyDescent="0.15">
      <c r="A92" t="s">
        <v>697</v>
      </c>
      <c r="B92">
        <v>9138</v>
      </c>
      <c r="C92">
        <v>4206</v>
      </c>
      <c r="D92">
        <v>2042</v>
      </c>
      <c r="E92">
        <v>2164</v>
      </c>
      <c r="F92">
        <v>8</v>
      </c>
      <c r="G92">
        <v>34</v>
      </c>
      <c r="H92">
        <v>2096</v>
      </c>
      <c r="I92">
        <v>2794</v>
      </c>
      <c r="J92">
        <v>7096</v>
      </c>
      <c r="K92">
        <v>813</v>
      </c>
      <c r="L92">
        <v>3080</v>
      </c>
      <c r="M92" t="s">
        <v>31</v>
      </c>
      <c r="N92">
        <v>2231</v>
      </c>
    </row>
    <row r="93" spans="1:14" x14ac:dyDescent="0.15">
      <c r="A93" t="s">
        <v>363</v>
      </c>
      <c r="B93">
        <v>3254</v>
      </c>
      <c r="C93">
        <v>366</v>
      </c>
      <c r="D93" t="s">
        <v>31</v>
      </c>
      <c r="E93">
        <v>366</v>
      </c>
      <c r="F93">
        <v>6</v>
      </c>
      <c r="G93" t="s">
        <v>31</v>
      </c>
      <c r="H93">
        <v>472</v>
      </c>
      <c r="I93">
        <v>2410</v>
      </c>
      <c r="J93">
        <v>3254</v>
      </c>
      <c r="K93">
        <v>34</v>
      </c>
      <c r="L93">
        <v>2153</v>
      </c>
      <c r="M93">
        <v>1646</v>
      </c>
      <c r="N93">
        <v>2565</v>
      </c>
    </row>
    <row r="94" spans="1:14" x14ac:dyDescent="0.15">
      <c r="A94" t="s">
        <v>364</v>
      </c>
      <c r="B94">
        <v>7717</v>
      </c>
      <c r="C94">
        <v>1403</v>
      </c>
      <c r="D94">
        <v>1110</v>
      </c>
      <c r="E94">
        <v>293</v>
      </c>
      <c r="F94">
        <v>8</v>
      </c>
      <c r="G94">
        <v>46</v>
      </c>
      <c r="H94">
        <v>2559</v>
      </c>
      <c r="I94">
        <v>3701</v>
      </c>
      <c r="J94">
        <v>6607</v>
      </c>
      <c r="K94">
        <v>2166</v>
      </c>
      <c r="L94">
        <v>3963</v>
      </c>
      <c r="M94">
        <v>1763</v>
      </c>
      <c r="N94">
        <v>3294</v>
      </c>
    </row>
    <row r="95" spans="1:14" x14ac:dyDescent="0.15">
      <c r="A95" t="s">
        <v>365</v>
      </c>
      <c r="B95">
        <v>9681</v>
      </c>
      <c r="C95">
        <v>2187</v>
      </c>
      <c r="D95">
        <v>1667</v>
      </c>
      <c r="E95">
        <v>520</v>
      </c>
      <c r="F95">
        <v>6</v>
      </c>
      <c r="G95">
        <v>25</v>
      </c>
      <c r="H95">
        <v>2350</v>
      </c>
      <c r="I95">
        <v>5113</v>
      </c>
      <c r="J95">
        <v>8014</v>
      </c>
      <c r="K95">
        <v>1496</v>
      </c>
      <c r="L95">
        <v>5849</v>
      </c>
      <c r="M95">
        <v>1216</v>
      </c>
      <c r="N95">
        <v>5402</v>
      </c>
    </row>
    <row r="96" spans="1:14" x14ac:dyDescent="0.15">
      <c r="A96" t="s">
        <v>366</v>
      </c>
      <c r="B96">
        <v>5055</v>
      </c>
      <c r="C96">
        <v>1435</v>
      </c>
      <c r="D96">
        <v>627</v>
      </c>
      <c r="E96">
        <v>808</v>
      </c>
      <c r="F96">
        <v>4</v>
      </c>
      <c r="G96" t="s">
        <v>31</v>
      </c>
      <c r="H96">
        <v>638</v>
      </c>
      <c r="I96">
        <v>2978</v>
      </c>
      <c r="J96">
        <v>4428</v>
      </c>
      <c r="K96">
        <v>455</v>
      </c>
      <c r="L96">
        <v>2487</v>
      </c>
      <c r="M96">
        <v>1533</v>
      </c>
      <c r="N96">
        <v>2915</v>
      </c>
    </row>
    <row r="97" spans="1:14" x14ac:dyDescent="0.15">
      <c r="A97" t="s">
        <v>367</v>
      </c>
      <c r="B97">
        <v>6665</v>
      </c>
      <c r="C97">
        <v>1093</v>
      </c>
      <c r="D97">
        <v>1003</v>
      </c>
      <c r="E97">
        <v>90</v>
      </c>
      <c r="F97">
        <v>8</v>
      </c>
      <c r="G97">
        <v>52</v>
      </c>
      <c r="H97">
        <v>1058</v>
      </c>
      <c r="I97">
        <v>4454</v>
      </c>
      <c r="J97">
        <v>5662</v>
      </c>
      <c r="K97">
        <v>379</v>
      </c>
      <c r="L97">
        <v>3660</v>
      </c>
      <c r="M97">
        <v>1978</v>
      </c>
      <c r="N97">
        <v>5128</v>
      </c>
    </row>
    <row r="98" spans="1:14" x14ac:dyDescent="0.15">
      <c r="A98" t="s">
        <v>368</v>
      </c>
      <c r="B98">
        <v>5168</v>
      </c>
      <c r="C98">
        <v>1457</v>
      </c>
      <c r="D98">
        <v>912</v>
      </c>
      <c r="E98">
        <v>545</v>
      </c>
      <c r="F98">
        <v>10</v>
      </c>
      <c r="G98">
        <v>10</v>
      </c>
      <c r="H98">
        <v>1714</v>
      </c>
      <c r="I98">
        <v>1977</v>
      </c>
      <c r="J98">
        <v>4256</v>
      </c>
      <c r="K98">
        <v>1614</v>
      </c>
      <c r="L98">
        <v>2831</v>
      </c>
      <c r="M98">
        <v>820</v>
      </c>
      <c r="N98">
        <v>2040</v>
      </c>
    </row>
    <row r="99" spans="1:14" x14ac:dyDescent="0.15">
      <c r="A99" t="s">
        <v>369</v>
      </c>
      <c r="B99">
        <v>2921</v>
      </c>
      <c r="C99">
        <v>729</v>
      </c>
      <c r="D99">
        <v>729</v>
      </c>
      <c r="E99" t="s">
        <v>31</v>
      </c>
      <c r="F99">
        <v>6</v>
      </c>
      <c r="G99" t="s">
        <v>31</v>
      </c>
      <c r="H99">
        <v>378</v>
      </c>
      <c r="I99">
        <v>1808</v>
      </c>
      <c r="J99">
        <v>2192</v>
      </c>
      <c r="K99">
        <v>111</v>
      </c>
      <c r="L99">
        <v>1586</v>
      </c>
      <c r="M99" t="s">
        <v>31</v>
      </c>
      <c r="N99">
        <v>1738</v>
      </c>
    </row>
    <row r="100" spans="1:14" x14ac:dyDescent="0.15">
      <c r="A100" t="s">
        <v>370</v>
      </c>
      <c r="B100">
        <v>2639</v>
      </c>
      <c r="C100">
        <v>273</v>
      </c>
      <c r="D100">
        <v>273</v>
      </c>
      <c r="E100" t="s">
        <v>31</v>
      </c>
      <c r="F100">
        <v>6</v>
      </c>
      <c r="G100">
        <v>50</v>
      </c>
      <c r="H100">
        <v>858</v>
      </c>
      <c r="I100">
        <v>1452</v>
      </c>
      <c r="J100">
        <v>2366</v>
      </c>
      <c r="K100">
        <v>405</v>
      </c>
      <c r="L100">
        <v>2090</v>
      </c>
      <c r="M100">
        <v>715</v>
      </c>
      <c r="N100">
        <v>1583</v>
      </c>
    </row>
    <row r="101" spans="1:14" x14ac:dyDescent="0.15">
      <c r="A101" t="s">
        <v>371</v>
      </c>
      <c r="B101">
        <v>4140</v>
      </c>
      <c r="C101">
        <v>948</v>
      </c>
      <c r="D101">
        <v>592</v>
      </c>
      <c r="E101">
        <v>356</v>
      </c>
      <c r="F101">
        <v>8</v>
      </c>
      <c r="G101">
        <v>47</v>
      </c>
      <c r="H101">
        <v>656</v>
      </c>
      <c r="I101">
        <v>2481</v>
      </c>
      <c r="J101">
        <v>3548</v>
      </c>
      <c r="K101">
        <v>395</v>
      </c>
      <c r="L101">
        <v>984</v>
      </c>
      <c r="M101">
        <v>1330</v>
      </c>
      <c r="N101">
        <v>2616</v>
      </c>
    </row>
    <row r="102" spans="1:14" x14ac:dyDescent="0.15">
      <c r="A102" t="s">
        <v>372</v>
      </c>
      <c r="B102">
        <v>4423</v>
      </c>
      <c r="C102">
        <v>794</v>
      </c>
      <c r="D102">
        <v>734</v>
      </c>
      <c r="E102">
        <v>60</v>
      </c>
      <c r="F102" t="s">
        <v>31</v>
      </c>
      <c r="G102" t="s">
        <v>31</v>
      </c>
      <c r="H102">
        <v>382</v>
      </c>
      <c r="I102">
        <v>3247</v>
      </c>
      <c r="J102">
        <v>3689</v>
      </c>
      <c r="K102">
        <v>293</v>
      </c>
      <c r="L102">
        <v>2788</v>
      </c>
      <c r="M102">
        <v>1140</v>
      </c>
      <c r="N102">
        <v>3718</v>
      </c>
    </row>
    <row r="103" spans="1:14" x14ac:dyDescent="0.15">
      <c r="A103" t="s">
        <v>373</v>
      </c>
      <c r="B103">
        <v>4502</v>
      </c>
      <c r="C103">
        <v>1083</v>
      </c>
      <c r="D103">
        <v>1083</v>
      </c>
      <c r="E103" t="s">
        <v>31</v>
      </c>
      <c r="F103" t="s">
        <v>31</v>
      </c>
      <c r="G103" t="s">
        <v>31</v>
      </c>
      <c r="H103">
        <v>883</v>
      </c>
      <c r="I103">
        <v>2536</v>
      </c>
      <c r="J103">
        <v>3419</v>
      </c>
      <c r="K103">
        <v>348</v>
      </c>
      <c r="L103">
        <v>3419</v>
      </c>
      <c r="M103">
        <v>230</v>
      </c>
      <c r="N103">
        <v>3535</v>
      </c>
    </row>
    <row r="104" spans="1:14" x14ac:dyDescent="0.15">
      <c r="A104" t="s">
        <v>391</v>
      </c>
      <c r="B104">
        <v>4062</v>
      </c>
      <c r="C104">
        <v>1012</v>
      </c>
      <c r="D104">
        <v>1012</v>
      </c>
      <c r="E104" t="s">
        <v>31</v>
      </c>
      <c r="F104">
        <v>14</v>
      </c>
      <c r="G104">
        <v>90</v>
      </c>
      <c r="H104">
        <v>751</v>
      </c>
      <c r="I104">
        <v>2195</v>
      </c>
      <c r="J104">
        <v>3050</v>
      </c>
      <c r="K104">
        <v>394</v>
      </c>
      <c r="L104">
        <v>1937</v>
      </c>
      <c r="M104">
        <v>613</v>
      </c>
      <c r="N104">
        <v>2278</v>
      </c>
    </row>
    <row r="105" spans="1:14" x14ac:dyDescent="0.15">
      <c r="A105" t="s">
        <v>392</v>
      </c>
      <c r="B105">
        <v>5402</v>
      </c>
      <c r="C105">
        <v>961</v>
      </c>
      <c r="D105">
        <v>596</v>
      </c>
      <c r="E105">
        <v>365</v>
      </c>
      <c r="F105">
        <v>8</v>
      </c>
      <c r="G105" t="s">
        <v>31</v>
      </c>
      <c r="H105">
        <v>912</v>
      </c>
      <c r="I105">
        <v>3521</v>
      </c>
      <c r="J105">
        <v>4806</v>
      </c>
      <c r="K105">
        <v>475</v>
      </c>
      <c r="L105">
        <v>3498</v>
      </c>
      <c r="M105">
        <v>580</v>
      </c>
      <c r="N105">
        <v>3818</v>
      </c>
    </row>
    <row r="106" spans="1:14" x14ac:dyDescent="0.15">
      <c r="A106" t="s">
        <v>374</v>
      </c>
      <c r="B106">
        <v>6082</v>
      </c>
      <c r="C106">
        <v>974</v>
      </c>
      <c r="D106">
        <v>489</v>
      </c>
      <c r="E106">
        <v>485</v>
      </c>
      <c r="F106">
        <v>6</v>
      </c>
      <c r="G106" t="s">
        <v>31</v>
      </c>
      <c r="H106">
        <v>1229</v>
      </c>
      <c r="I106">
        <v>3873</v>
      </c>
      <c r="J106">
        <v>5593</v>
      </c>
      <c r="K106">
        <v>354</v>
      </c>
      <c r="L106">
        <v>4503</v>
      </c>
      <c r="M106">
        <v>1335</v>
      </c>
      <c r="N106">
        <v>4352</v>
      </c>
    </row>
    <row r="107" spans="1:14" x14ac:dyDescent="0.15">
      <c r="A107" t="s">
        <v>375</v>
      </c>
      <c r="B107">
        <v>5133</v>
      </c>
      <c r="C107">
        <v>724</v>
      </c>
      <c r="D107">
        <v>680</v>
      </c>
      <c r="E107">
        <v>44</v>
      </c>
      <c r="F107" t="s">
        <v>31</v>
      </c>
      <c r="G107">
        <v>28</v>
      </c>
      <c r="H107">
        <v>1209</v>
      </c>
      <c r="I107">
        <v>3172</v>
      </c>
      <c r="J107">
        <v>4453</v>
      </c>
      <c r="K107">
        <v>654</v>
      </c>
      <c r="L107">
        <v>3310</v>
      </c>
      <c r="M107">
        <v>400</v>
      </c>
      <c r="N107">
        <v>1294</v>
      </c>
    </row>
    <row r="108" spans="1:14" x14ac:dyDescent="0.15">
      <c r="A108" t="s">
        <v>376</v>
      </c>
      <c r="B108">
        <v>3908</v>
      </c>
      <c r="C108">
        <v>8</v>
      </c>
      <c r="D108" t="s">
        <v>31</v>
      </c>
      <c r="E108">
        <v>8</v>
      </c>
      <c r="F108">
        <v>8</v>
      </c>
      <c r="G108" t="s">
        <v>31</v>
      </c>
      <c r="H108">
        <v>1226</v>
      </c>
      <c r="I108">
        <v>2666</v>
      </c>
      <c r="J108">
        <v>3908</v>
      </c>
      <c r="K108">
        <v>548</v>
      </c>
      <c r="L108">
        <v>3178</v>
      </c>
      <c r="M108">
        <v>1372</v>
      </c>
      <c r="N108">
        <v>3133</v>
      </c>
    </row>
    <row r="109" spans="1:14" x14ac:dyDescent="0.15">
      <c r="A109" t="s">
        <v>377</v>
      </c>
      <c r="B109">
        <v>4399</v>
      </c>
      <c r="C109">
        <v>587</v>
      </c>
      <c r="D109">
        <v>374</v>
      </c>
      <c r="E109">
        <v>213</v>
      </c>
      <c r="F109" t="s">
        <v>31</v>
      </c>
      <c r="G109">
        <v>40</v>
      </c>
      <c r="H109">
        <v>741</v>
      </c>
      <c r="I109">
        <v>3031</v>
      </c>
      <c r="J109">
        <v>4025</v>
      </c>
      <c r="K109">
        <v>122</v>
      </c>
      <c r="L109">
        <v>3363</v>
      </c>
      <c r="M109">
        <v>430</v>
      </c>
      <c r="N109">
        <v>3070</v>
      </c>
    </row>
    <row r="110" spans="1:14" x14ac:dyDescent="0.15">
      <c r="A110" t="s">
        <v>378</v>
      </c>
      <c r="B110">
        <v>5953</v>
      </c>
      <c r="C110">
        <v>725</v>
      </c>
      <c r="D110">
        <v>685</v>
      </c>
      <c r="E110">
        <v>40</v>
      </c>
      <c r="F110">
        <v>8</v>
      </c>
      <c r="G110" t="s">
        <v>31</v>
      </c>
      <c r="H110">
        <v>991</v>
      </c>
      <c r="I110">
        <v>4229</v>
      </c>
      <c r="J110">
        <v>5268</v>
      </c>
      <c r="K110">
        <v>446</v>
      </c>
      <c r="L110">
        <v>3595</v>
      </c>
      <c r="M110">
        <v>1176</v>
      </c>
      <c r="N110">
        <v>4029</v>
      </c>
    </row>
    <row r="111" spans="1:14" x14ac:dyDescent="0.15">
      <c r="A111" t="s">
        <v>379</v>
      </c>
      <c r="B111">
        <v>7420</v>
      </c>
      <c r="C111">
        <v>849</v>
      </c>
      <c r="D111">
        <v>821</v>
      </c>
      <c r="E111">
        <v>28</v>
      </c>
      <c r="F111">
        <v>10</v>
      </c>
      <c r="G111" t="s">
        <v>31</v>
      </c>
      <c r="H111">
        <v>1287</v>
      </c>
      <c r="I111">
        <v>5274</v>
      </c>
      <c r="J111">
        <v>6599</v>
      </c>
      <c r="K111">
        <v>543</v>
      </c>
      <c r="L111">
        <v>4256</v>
      </c>
      <c r="M111">
        <v>1161</v>
      </c>
      <c r="N111">
        <v>5412</v>
      </c>
    </row>
    <row r="112" spans="1:14" x14ac:dyDescent="0.15">
      <c r="A112" t="s">
        <v>380</v>
      </c>
      <c r="B112">
        <v>5811</v>
      </c>
      <c r="C112">
        <v>1196</v>
      </c>
      <c r="D112">
        <v>1196</v>
      </c>
      <c r="E112" t="s">
        <v>31</v>
      </c>
      <c r="F112">
        <v>6</v>
      </c>
      <c r="G112" t="s">
        <v>31</v>
      </c>
      <c r="H112">
        <v>1137</v>
      </c>
      <c r="I112">
        <v>3472</v>
      </c>
      <c r="J112">
        <v>4615</v>
      </c>
      <c r="K112">
        <v>236</v>
      </c>
      <c r="L112">
        <v>4109</v>
      </c>
      <c r="M112">
        <v>916</v>
      </c>
      <c r="N112">
        <v>3511</v>
      </c>
    </row>
    <row r="113" spans="1:14" x14ac:dyDescent="0.15">
      <c r="A113" t="s">
        <v>381</v>
      </c>
      <c r="B113">
        <v>5651</v>
      </c>
      <c r="C113">
        <v>1110</v>
      </c>
      <c r="D113">
        <v>1040</v>
      </c>
      <c r="E113">
        <v>70</v>
      </c>
      <c r="F113">
        <v>6</v>
      </c>
      <c r="G113">
        <v>30</v>
      </c>
      <c r="H113">
        <v>2302</v>
      </c>
      <c r="I113">
        <v>2203</v>
      </c>
      <c r="J113">
        <v>4611</v>
      </c>
      <c r="K113">
        <v>1189</v>
      </c>
      <c r="L113">
        <v>3565</v>
      </c>
      <c r="M113">
        <v>1088</v>
      </c>
      <c r="N113">
        <v>2327</v>
      </c>
    </row>
    <row r="114" spans="1:14" x14ac:dyDescent="0.15">
      <c r="A114" t="s">
        <v>382</v>
      </c>
      <c r="B114">
        <v>5990</v>
      </c>
      <c r="C114">
        <v>1428</v>
      </c>
      <c r="D114">
        <v>1358</v>
      </c>
      <c r="E114">
        <v>70</v>
      </c>
      <c r="F114">
        <v>6</v>
      </c>
      <c r="G114">
        <v>113</v>
      </c>
      <c r="H114">
        <v>599</v>
      </c>
      <c r="I114">
        <v>3844</v>
      </c>
      <c r="J114">
        <v>4632</v>
      </c>
      <c r="K114">
        <v>312</v>
      </c>
      <c r="L114">
        <v>2788</v>
      </c>
      <c r="M114">
        <v>1524</v>
      </c>
      <c r="N114">
        <v>3891</v>
      </c>
    </row>
    <row r="115" spans="1:14" x14ac:dyDescent="0.15">
      <c r="A115" t="s">
        <v>383</v>
      </c>
      <c r="B115">
        <v>7676</v>
      </c>
      <c r="C115">
        <v>1663</v>
      </c>
      <c r="D115">
        <v>1479</v>
      </c>
      <c r="E115">
        <v>184</v>
      </c>
      <c r="F115">
        <v>6</v>
      </c>
      <c r="G115" t="s">
        <v>31</v>
      </c>
      <c r="H115">
        <v>1741</v>
      </c>
      <c r="I115">
        <v>4266</v>
      </c>
      <c r="J115">
        <v>6197</v>
      </c>
      <c r="K115">
        <v>634</v>
      </c>
      <c r="L115">
        <v>4486</v>
      </c>
      <c r="M115">
        <v>1508</v>
      </c>
      <c r="N115">
        <v>3099</v>
      </c>
    </row>
    <row r="116" spans="1:14" x14ac:dyDescent="0.15">
      <c r="A116" t="s">
        <v>384</v>
      </c>
      <c r="B116">
        <v>10078</v>
      </c>
      <c r="C116">
        <v>1791</v>
      </c>
      <c r="D116">
        <v>1277</v>
      </c>
      <c r="E116">
        <v>514</v>
      </c>
      <c r="F116">
        <v>8</v>
      </c>
      <c r="G116">
        <v>54</v>
      </c>
      <c r="H116">
        <v>3473</v>
      </c>
      <c r="I116">
        <v>4752</v>
      </c>
      <c r="J116">
        <v>8801</v>
      </c>
      <c r="K116">
        <v>1750</v>
      </c>
      <c r="L116">
        <v>5777</v>
      </c>
      <c r="M116">
        <v>1640</v>
      </c>
      <c r="N116">
        <v>3968</v>
      </c>
    </row>
    <row r="117" spans="1:14" x14ac:dyDescent="0.15">
      <c r="A117" t="s">
        <v>385</v>
      </c>
      <c r="B117">
        <v>6731</v>
      </c>
      <c r="C117">
        <v>1532</v>
      </c>
      <c r="D117">
        <v>673</v>
      </c>
      <c r="E117">
        <v>859</v>
      </c>
      <c r="F117">
        <v>6</v>
      </c>
      <c r="G117" t="s">
        <v>31</v>
      </c>
      <c r="H117">
        <v>1554</v>
      </c>
      <c r="I117">
        <v>3639</v>
      </c>
      <c r="J117">
        <v>6058</v>
      </c>
      <c r="K117">
        <v>842</v>
      </c>
      <c r="L117">
        <v>2816</v>
      </c>
      <c r="M117">
        <v>1642</v>
      </c>
      <c r="N117">
        <v>2338</v>
      </c>
    </row>
    <row r="118" spans="1:14" x14ac:dyDescent="0.15">
      <c r="A118" t="s">
        <v>386</v>
      </c>
      <c r="B118">
        <v>10121</v>
      </c>
      <c r="C118">
        <v>3494</v>
      </c>
      <c r="D118">
        <v>3452</v>
      </c>
      <c r="E118">
        <v>42</v>
      </c>
      <c r="F118">
        <v>8</v>
      </c>
      <c r="G118">
        <v>36</v>
      </c>
      <c r="H118">
        <v>1857</v>
      </c>
      <c r="I118">
        <v>4726</v>
      </c>
      <c r="J118">
        <v>6669</v>
      </c>
      <c r="K118">
        <v>827</v>
      </c>
      <c r="L118">
        <v>5675</v>
      </c>
      <c r="M118">
        <v>619</v>
      </c>
      <c r="N118">
        <v>4251</v>
      </c>
    </row>
    <row r="119" spans="1:14" x14ac:dyDescent="0.15">
      <c r="A119" t="s">
        <v>387</v>
      </c>
      <c r="B119">
        <v>7430</v>
      </c>
      <c r="C119">
        <v>2700</v>
      </c>
      <c r="D119">
        <v>2700</v>
      </c>
      <c r="E119" t="s">
        <v>31</v>
      </c>
      <c r="F119">
        <v>12</v>
      </c>
      <c r="G119" t="s">
        <v>31</v>
      </c>
      <c r="H119">
        <v>451</v>
      </c>
      <c r="I119">
        <v>4267</v>
      </c>
      <c r="J119">
        <v>4730</v>
      </c>
      <c r="K119">
        <v>193</v>
      </c>
      <c r="L119">
        <v>4152</v>
      </c>
      <c r="M119">
        <v>1848</v>
      </c>
      <c r="N119">
        <v>2582</v>
      </c>
    </row>
    <row r="120" spans="1:14" x14ac:dyDescent="0.15">
      <c r="A120" t="s">
        <v>388</v>
      </c>
      <c r="B120">
        <v>6362</v>
      </c>
      <c r="C120">
        <v>1391</v>
      </c>
      <c r="D120">
        <v>821</v>
      </c>
      <c r="E120">
        <v>570</v>
      </c>
      <c r="F120">
        <v>6</v>
      </c>
      <c r="G120">
        <v>77</v>
      </c>
      <c r="H120">
        <v>1149</v>
      </c>
      <c r="I120">
        <v>3739</v>
      </c>
      <c r="J120">
        <v>5541</v>
      </c>
      <c r="K120">
        <v>551</v>
      </c>
      <c r="L120">
        <v>3056</v>
      </c>
      <c r="M120">
        <v>880</v>
      </c>
      <c r="N120">
        <v>4225</v>
      </c>
    </row>
    <row r="121" spans="1:14" x14ac:dyDescent="0.15">
      <c r="A121" t="s">
        <v>98</v>
      </c>
      <c r="B121">
        <v>12874</v>
      </c>
      <c r="C121">
        <v>3326</v>
      </c>
      <c r="D121">
        <v>2778</v>
      </c>
      <c r="E121">
        <v>548</v>
      </c>
      <c r="F121">
        <v>6</v>
      </c>
      <c r="G121">
        <v>53</v>
      </c>
      <c r="H121">
        <v>3026</v>
      </c>
      <c r="I121">
        <v>6463</v>
      </c>
      <c r="J121">
        <v>10096</v>
      </c>
      <c r="K121">
        <v>1810</v>
      </c>
      <c r="L121">
        <v>7647</v>
      </c>
      <c r="M121">
        <v>1413</v>
      </c>
      <c r="N121">
        <v>5855</v>
      </c>
    </row>
    <row r="122" spans="1:14" x14ac:dyDescent="0.15">
      <c r="A122" t="s">
        <v>393</v>
      </c>
      <c r="B122">
        <v>3266</v>
      </c>
      <c r="C122">
        <v>735</v>
      </c>
      <c r="D122">
        <v>503</v>
      </c>
      <c r="E122">
        <v>232</v>
      </c>
      <c r="F122" t="s">
        <v>31</v>
      </c>
      <c r="G122" t="s">
        <v>31</v>
      </c>
      <c r="H122">
        <v>636</v>
      </c>
      <c r="I122">
        <v>1895</v>
      </c>
      <c r="J122">
        <v>2763</v>
      </c>
      <c r="K122">
        <v>208</v>
      </c>
      <c r="L122">
        <v>2420</v>
      </c>
      <c r="M122">
        <v>784</v>
      </c>
      <c r="N122">
        <v>1278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selection activeCell="R13" sqref="R13"/>
    </sheetView>
  </sheetViews>
  <sheetFormatPr defaultRowHeight="13.5" x14ac:dyDescent="0.15"/>
  <sheetData>
    <row r="1" spans="1:14" x14ac:dyDescent="0.15">
      <c r="A1" t="s">
        <v>718</v>
      </c>
      <c r="B1" t="s">
        <v>22</v>
      </c>
      <c r="C1" t="s">
        <v>719</v>
      </c>
    </row>
    <row r="2" spans="1:14" x14ac:dyDescent="0.15">
      <c r="A2" t="s">
        <v>720</v>
      </c>
    </row>
    <row r="3" spans="1:14" x14ac:dyDescent="0.15">
      <c r="B3" t="s">
        <v>102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602</v>
      </c>
      <c r="L3" t="s">
        <v>581</v>
      </c>
      <c r="M3" t="s">
        <v>603</v>
      </c>
      <c r="N3" t="s">
        <v>605</v>
      </c>
    </row>
    <row r="4" spans="1:14" x14ac:dyDescent="0.15">
      <c r="C4" t="s">
        <v>102</v>
      </c>
      <c r="D4" t="s">
        <v>394</v>
      </c>
      <c r="E4" t="s">
        <v>395</v>
      </c>
      <c r="J4" t="s">
        <v>575</v>
      </c>
      <c r="K4" t="s">
        <v>575</v>
      </c>
    </row>
    <row r="7" spans="1:14" x14ac:dyDescent="0.15">
      <c r="A7" t="s">
        <v>284</v>
      </c>
      <c r="B7">
        <v>1561005</v>
      </c>
      <c r="C7">
        <v>334258</v>
      </c>
      <c r="D7">
        <v>249903</v>
      </c>
      <c r="E7">
        <v>84355</v>
      </c>
      <c r="F7">
        <v>1841</v>
      </c>
      <c r="G7">
        <v>5347</v>
      </c>
      <c r="H7">
        <v>328161</v>
      </c>
      <c r="I7">
        <v>891398</v>
      </c>
      <c r="J7">
        <v>1311102</v>
      </c>
      <c r="K7">
        <v>150212</v>
      </c>
      <c r="L7">
        <v>925437</v>
      </c>
      <c r="M7">
        <v>241967</v>
      </c>
      <c r="N7">
        <v>859940</v>
      </c>
    </row>
    <row r="8" spans="1:14" x14ac:dyDescent="0.15">
      <c r="A8" t="s">
        <v>104</v>
      </c>
      <c r="B8">
        <v>95359</v>
      </c>
      <c r="C8">
        <v>20124</v>
      </c>
      <c r="D8">
        <v>13556</v>
      </c>
      <c r="E8">
        <v>6568</v>
      </c>
      <c r="F8">
        <v>94</v>
      </c>
      <c r="G8">
        <v>232</v>
      </c>
      <c r="H8">
        <v>22206</v>
      </c>
      <c r="I8">
        <v>52703</v>
      </c>
      <c r="J8">
        <v>81803</v>
      </c>
      <c r="K8">
        <v>9623</v>
      </c>
      <c r="L8">
        <v>58024</v>
      </c>
      <c r="M8">
        <v>5355</v>
      </c>
      <c r="N8">
        <v>47600</v>
      </c>
    </row>
    <row r="9" spans="1:14" x14ac:dyDescent="0.15">
      <c r="A9" t="s">
        <v>105</v>
      </c>
      <c r="B9">
        <v>17574</v>
      </c>
      <c r="C9">
        <v>4453</v>
      </c>
      <c r="D9">
        <v>2959</v>
      </c>
      <c r="E9">
        <v>1494</v>
      </c>
      <c r="F9">
        <v>29</v>
      </c>
      <c r="G9">
        <v>60</v>
      </c>
      <c r="H9">
        <v>2807</v>
      </c>
      <c r="I9">
        <v>10225</v>
      </c>
      <c r="J9">
        <v>14615</v>
      </c>
      <c r="K9">
        <v>1268</v>
      </c>
      <c r="L9">
        <v>8924</v>
      </c>
      <c r="M9">
        <v>2742</v>
      </c>
      <c r="N9">
        <v>10682</v>
      </c>
    </row>
    <row r="10" spans="1:14" x14ac:dyDescent="0.15">
      <c r="A10" t="s">
        <v>106</v>
      </c>
      <c r="B10">
        <v>17471</v>
      </c>
      <c r="C10">
        <v>4358</v>
      </c>
      <c r="D10">
        <v>3633</v>
      </c>
      <c r="E10">
        <v>725</v>
      </c>
      <c r="F10">
        <v>38</v>
      </c>
      <c r="G10">
        <v>116</v>
      </c>
      <c r="H10">
        <v>2342</v>
      </c>
      <c r="I10">
        <v>10617</v>
      </c>
      <c r="J10">
        <v>13838</v>
      </c>
      <c r="K10">
        <v>697</v>
      </c>
      <c r="L10">
        <v>7735</v>
      </c>
      <c r="M10">
        <v>1780</v>
      </c>
      <c r="N10">
        <v>10315</v>
      </c>
    </row>
    <row r="11" spans="1:14" x14ac:dyDescent="0.15">
      <c r="A11" t="s">
        <v>107</v>
      </c>
      <c r="B11">
        <v>25225</v>
      </c>
      <c r="C11">
        <v>6196</v>
      </c>
      <c r="D11">
        <v>4971</v>
      </c>
      <c r="E11">
        <v>1225</v>
      </c>
      <c r="F11">
        <v>28</v>
      </c>
      <c r="G11">
        <v>62</v>
      </c>
      <c r="H11">
        <v>3224</v>
      </c>
      <c r="I11">
        <v>15715</v>
      </c>
      <c r="J11">
        <v>20254</v>
      </c>
      <c r="K11">
        <v>563</v>
      </c>
      <c r="L11">
        <v>13783</v>
      </c>
      <c r="M11">
        <v>5276</v>
      </c>
      <c r="N11">
        <v>13552</v>
      </c>
    </row>
    <row r="12" spans="1:14" x14ac:dyDescent="0.15">
      <c r="A12" t="s">
        <v>108</v>
      </c>
      <c r="B12">
        <v>15175</v>
      </c>
      <c r="C12">
        <v>4053</v>
      </c>
      <c r="D12">
        <v>3286</v>
      </c>
      <c r="E12">
        <v>767</v>
      </c>
      <c r="F12">
        <v>30</v>
      </c>
      <c r="G12">
        <v>44</v>
      </c>
      <c r="H12">
        <v>2197</v>
      </c>
      <c r="I12">
        <v>8851</v>
      </c>
      <c r="J12">
        <v>11889</v>
      </c>
      <c r="K12">
        <v>1129</v>
      </c>
      <c r="L12">
        <v>5272</v>
      </c>
      <c r="M12">
        <v>696</v>
      </c>
      <c r="N12">
        <v>8640</v>
      </c>
    </row>
    <row r="13" spans="1:14" x14ac:dyDescent="0.15">
      <c r="A13" t="s">
        <v>109</v>
      </c>
      <c r="B13">
        <v>14698</v>
      </c>
      <c r="C13">
        <v>3580</v>
      </c>
      <c r="D13">
        <v>3032</v>
      </c>
      <c r="E13">
        <v>548</v>
      </c>
      <c r="F13">
        <v>18</v>
      </c>
      <c r="G13">
        <v>30</v>
      </c>
      <c r="H13">
        <v>2083</v>
      </c>
      <c r="I13">
        <v>8987</v>
      </c>
      <c r="J13">
        <v>11666</v>
      </c>
      <c r="K13">
        <v>1025</v>
      </c>
      <c r="L13">
        <v>7475</v>
      </c>
      <c r="M13">
        <v>2932</v>
      </c>
      <c r="N13">
        <v>9377</v>
      </c>
    </row>
    <row r="14" spans="1:14" x14ac:dyDescent="0.15">
      <c r="A14" t="s">
        <v>110</v>
      </c>
      <c r="B14">
        <v>25581</v>
      </c>
      <c r="C14">
        <v>6393</v>
      </c>
      <c r="D14">
        <v>5522</v>
      </c>
      <c r="E14">
        <v>871</v>
      </c>
      <c r="F14">
        <v>32</v>
      </c>
      <c r="G14">
        <v>98</v>
      </c>
      <c r="H14">
        <v>3953</v>
      </c>
      <c r="I14">
        <v>15105</v>
      </c>
      <c r="J14">
        <v>20059</v>
      </c>
      <c r="K14">
        <v>1282</v>
      </c>
      <c r="L14">
        <v>13992</v>
      </c>
      <c r="M14">
        <v>4214</v>
      </c>
      <c r="N14">
        <v>14996</v>
      </c>
    </row>
    <row r="15" spans="1:14" x14ac:dyDescent="0.15">
      <c r="A15" t="s">
        <v>111</v>
      </c>
      <c r="B15">
        <v>31672</v>
      </c>
      <c r="C15">
        <v>7350</v>
      </c>
      <c r="D15">
        <v>4512</v>
      </c>
      <c r="E15">
        <v>2838</v>
      </c>
      <c r="F15">
        <v>48</v>
      </c>
      <c r="G15">
        <v>128</v>
      </c>
      <c r="H15">
        <v>5710</v>
      </c>
      <c r="I15">
        <v>18436</v>
      </c>
      <c r="J15">
        <v>27160</v>
      </c>
      <c r="K15">
        <v>1303</v>
      </c>
      <c r="L15">
        <v>17664</v>
      </c>
      <c r="M15">
        <v>5502</v>
      </c>
      <c r="N15">
        <v>19494</v>
      </c>
    </row>
    <row r="16" spans="1:14" x14ac:dyDescent="0.15">
      <c r="A16" t="s">
        <v>112</v>
      </c>
      <c r="B16">
        <v>21251</v>
      </c>
      <c r="C16">
        <v>5055</v>
      </c>
      <c r="D16">
        <v>3550</v>
      </c>
      <c r="E16">
        <v>1505</v>
      </c>
      <c r="F16">
        <v>28</v>
      </c>
      <c r="G16">
        <v>65</v>
      </c>
      <c r="H16">
        <v>4194</v>
      </c>
      <c r="I16">
        <v>11909</v>
      </c>
      <c r="J16">
        <v>17701</v>
      </c>
      <c r="K16">
        <v>1470</v>
      </c>
      <c r="L16">
        <v>10421</v>
      </c>
      <c r="M16">
        <v>3948</v>
      </c>
      <c r="N16">
        <v>12896</v>
      </c>
    </row>
    <row r="17" spans="1:14" x14ac:dyDescent="0.15">
      <c r="A17" t="s">
        <v>113</v>
      </c>
      <c r="B17">
        <v>24302</v>
      </c>
      <c r="C17">
        <v>5079</v>
      </c>
      <c r="D17">
        <v>3352</v>
      </c>
      <c r="E17">
        <v>1727</v>
      </c>
      <c r="F17">
        <v>52</v>
      </c>
      <c r="G17">
        <v>65</v>
      </c>
      <c r="H17">
        <v>4610</v>
      </c>
      <c r="I17">
        <v>14496</v>
      </c>
      <c r="J17">
        <v>20950</v>
      </c>
      <c r="K17">
        <v>664</v>
      </c>
      <c r="L17">
        <v>13637</v>
      </c>
      <c r="M17">
        <v>5013</v>
      </c>
      <c r="N17">
        <v>15401</v>
      </c>
    </row>
    <row r="18" spans="1:14" x14ac:dyDescent="0.15">
      <c r="A18" t="s">
        <v>114</v>
      </c>
      <c r="B18">
        <v>62108</v>
      </c>
      <c r="C18">
        <v>14251</v>
      </c>
      <c r="D18">
        <v>11485</v>
      </c>
      <c r="E18">
        <v>2766</v>
      </c>
      <c r="F18">
        <v>42</v>
      </c>
      <c r="G18">
        <v>151</v>
      </c>
      <c r="H18">
        <v>11825</v>
      </c>
      <c r="I18">
        <v>35839</v>
      </c>
      <c r="J18">
        <v>50623</v>
      </c>
      <c r="K18">
        <v>4844</v>
      </c>
      <c r="L18">
        <v>41169</v>
      </c>
      <c r="M18">
        <v>5708</v>
      </c>
      <c r="N18">
        <v>34098</v>
      </c>
    </row>
    <row r="19" spans="1:14" x14ac:dyDescent="0.15">
      <c r="A19" t="s">
        <v>115</v>
      </c>
      <c r="B19">
        <v>58901</v>
      </c>
      <c r="C19">
        <v>12701</v>
      </c>
      <c r="D19">
        <v>9457</v>
      </c>
      <c r="E19">
        <v>3244</v>
      </c>
      <c r="F19">
        <v>58</v>
      </c>
      <c r="G19">
        <v>130</v>
      </c>
      <c r="H19">
        <v>10536</v>
      </c>
      <c r="I19">
        <v>35476</v>
      </c>
      <c r="J19">
        <v>49444</v>
      </c>
      <c r="K19">
        <v>5102</v>
      </c>
      <c r="L19">
        <v>36523</v>
      </c>
      <c r="M19">
        <v>7129</v>
      </c>
      <c r="N19">
        <v>33902</v>
      </c>
    </row>
    <row r="20" spans="1:14" x14ac:dyDescent="0.15">
      <c r="A20" t="s">
        <v>116</v>
      </c>
      <c r="B20">
        <v>128351</v>
      </c>
      <c r="C20">
        <v>22412</v>
      </c>
      <c r="D20">
        <v>12232</v>
      </c>
      <c r="E20">
        <v>10180</v>
      </c>
      <c r="F20">
        <v>145</v>
      </c>
      <c r="G20">
        <v>510</v>
      </c>
      <c r="H20">
        <v>23921</v>
      </c>
      <c r="I20">
        <v>81363</v>
      </c>
      <c r="J20">
        <v>116119</v>
      </c>
      <c r="K20">
        <v>12374</v>
      </c>
      <c r="L20">
        <v>76035</v>
      </c>
      <c r="M20">
        <v>14022</v>
      </c>
      <c r="N20">
        <v>74936</v>
      </c>
    </row>
    <row r="21" spans="1:14" x14ac:dyDescent="0.15">
      <c r="A21" t="s">
        <v>117</v>
      </c>
      <c r="B21">
        <v>73974</v>
      </c>
      <c r="C21">
        <v>13908</v>
      </c>
      <c r="D21">
        <v>11741</v>
      </c>
      <c r="E21">
        <v>2167</v>
      </c>
      <c r="F21">
        <v>69</v>
      </c>
      <c r="G21">
        <v>166</v>
      </c>
      <c r="H21">
        <v>13269</v>
      </c>
      <c r="I21">
        <v>46562</v>
      </c>
      <c r="J21">
        <v>62233</v>
      </c>
      <c r="K21">
        <v>6174</v>
      </c>
      <c r="L21">
        <v>47718</v>
      </c>
      <c r="M21">
        <v>16185</v>
      </c>
      <c r="N21">
        <v>37596</v>
      </c>
    </row>
    <row r="22" spans="1:14" x14ac:dyDescent="0.15">
      <c r="A22" t="s">
        <v>118</v>
      </c>
      <c r="B22">
        <v>28595</v>
      </c>
      <c r="C22">
        <v>6637</v>
      </c>
      <c r="D22">
        <v>4992</v>
      </c>
      <c r="E22">
        <v>1645</v>
      </c>
      <c r="F22">
        <v>40</v>
      </c>
      <c r="G22">
        <v>60</v>
      </c>
      <c r="H22">
        <v>4955</v>
      </c>
      <c r="I22">
        <v>16903</v>
      </c>
      <c r="J22">
        <v>23603</v>
      </c>
      <c r="K22">
        <v>1783</v>
      </c>
      <c r="L22">
        <v>17093</v>
      </c>
      <c r="M22">
        <v>3822</v>
      </c>
      <c r="N22">
        <v>15998</v>
      </c>
    </row>
    <row r="23" spans="1:14" x14ac:dyDescent="0.15">
      <c r="A23" t="s">
        <v>119</v>
      </c>
      <c r="B23">
        <v>16732</v>
      </c>
      <c r="C23">
        <v>3203</v>
      </c>
      <c r="D23">
        <v>2378</v>
      </c>
      <c r="E23">
        <v>825</v>
      </c>
      <c r="F23">
        <v>22</v>
      </c>
      <c r="G23">
        <v>82</v>
      </c>
      <c r="H23">
        <v>5087</v>
      </c>
      <c r="I23">
        <v>8338</v>
      </c>
      <c r="J23">
        <v>14354</v>
      </c>
      <c r="K23">
        <v>4290</v>
      </c>
      <c r="L23">
        <v>8781</v>
      </c>
      <c r="M23">
        <v>2296</v>
      </c>
      <c r="N23">
        <v>8274</v>
      </c>
    </row>
    <row r="24" spans="1:14" x14ac:dyDescent="0.15">
      <c r="A24" t="s">
        <v>120</v>
      </c>
      <c r="B24">
        <v>18212</v>
      </c>
      <c r="C24">
        <v>3790</v>
      </c>
      <c r="D24">
        <v>3054</v>
      </c>
      <c r="E24">
        <v>736</v>
      </c>
      <c r="F24">
        <v>18</v>
      </c>
      <c r="G24">
        <v>92</v>
      </c>
      <c r="H24">
        <v>4252</v>
      </c>
      <c r="I24">
        <v>10060</v>
      </c>
      <c r="J24">
        <v>15158</v>
      </c>
      <c r="K24">
        <v>2541</v>
      </c>
      <c r="L24">
        <v>10383</v>
      </c>
      <c r="M24">
        <v>1521</v>
      </c>
      <c r="N24">
        <v>10385</v>
      </c>
    </row>
    <row r="25" spans="1:14" x14ac:dyDescent="0.15">
      <c r="A25" t="s">
        <v>121</v>
      </c>
      <c r="B25">
        <v>10980</v>
      </c>
      <c r="C25">
        <v>2296</v>
      </c>
      <c r="D25">
        <v>1606</v>
      </c>
      <c r="E25">
        <v>690</v>
      </c>
      <c r="F25">
        <v>16</v>
      </c>
      <c r="G25">
        <v>47</v>
      </c>
      <c r="H25">
        <v>2266</v>
      </c>
      <c r="I25">
        <v>6355</v>
      </c>
      <c r="J25">
        <v>9374</v>
      </c>
      <c r="K25">
        <v>810</v>
      </c>
      <c r="L25">
        <v>5017</v>
      </c>
      <c r="M25">
        <v>2220</v>
      </c>
      <c r="N25">
        <v>7455</v>
      </c>
    </row>
    <row r="26" spans="1:14" x14ac:dyDescent="0.15">
      <c r="A26" t="s">
        <v>122</v>
      </c>
      <c r="B26">
        <v>10873</v>
      </c>
      <c r="C26">
        <v>2325</v>
      </c>
      <c r="D26">
        <v>1986</v>
      </c>
      <c r="E26">
        <v>339</v>
      </c>
      <c r="F26">
        <v>28</v>
      </c>
      <c r="G26">
        <v>32</v>
      </c>
      <c r="H26">
        <v>2190</v>
      </c>
      <c r="I26">
        <v>6298</v>
      </c>
      <c r="J26">
        <v>8887</v>
      </c>
      <c r="K26">
        <v>866</v>
      </c>
      <c r="L26">
        <v>5231</v>
      </c>
      <c r="M26">
        <v>651</v>
      </c>
      <c r="N26">
        <v>6624</v>
      </c>
    </row>
    <row r="27" spans="1:14" x14ac:dyDescent="0.15">
      <c r="A27" t="s">
        <v>123</v>
      </c>
      <c r="B27">
        <v>24056</v>
      </c>
      <c r="C27">
        <v>4823</v>
      </c>
      <c r="D27">
        <v>2454</v>
      </c>
      <c r="E27">
        <v>2369</v>
      </c>
      <c r="F27">
        <v>46</v>
      </c>
      <c r="G27">
        <v>74</v>
      </c>
      <c r="H27">
        <v>4035</v>
      </c>
      <c r="I27">
        <v>15078</v>
      </c>
      <c r="J27">
        <v>21602</v>
      </c>
      <c r="K27">
        <v>1004</v>
      </c>
      <c r="L27">
        <v>12011</v>
      </c>
      <c r="M27">
        <v>4378</v>
      </c>
      <c r="N27">
        <v>17407</v>
      </c>
    </row>
    <row r="28" spans="1:14" x14ac:dyDescent="0.15">
      <c r="A28" t="s">
        <v>124</v>
      </c>
      <c r="B28">
        <v>20759</v>
      </c>
      <c r="C28">
        <v>4029</v>
      </c>
      <c r="D28">
        <v>3439</v>
      </c>
      <c r="E28">
        <v>590</v>
      </c>
      <c r="F28">
        <v>30</v>
      </c>
      <c r="G28">
        <v>127</v>
      </c>
      <c r="H28">
        <v>3266</v>
      </c>
      <c r="I28">
        <v>13307</v>
      </c>
      <c r="J28">
        <v>17320</v>
      </c>
      <c r="K28">
        <v>1166</v>
      </c>
      <c r="L28">
        <v>12045</v>
      </c>
      <c r="M28">
        <v>5271</v>
      </c>
      <c r="N28">
        <v>15327</v>
      </c>
    </row>
    <row r="29" spans="1:14" x14ac:dyDescent="0.15">
      <c r="A29" t="s">
        <v>125</v>
      </c>
      <c r="B29">
        <v>38806</v>
      </c>
      <c r="C29">
        <v>6751</v>
      </c>
      <c r="D29">
        <v>6227</v>
      </c>
      <c r="E29">
        <v>524</v>
      </c>
      <c r="F29">
        <v>48</v>
      </c>
      <c r="G29">
        <v>108</v>
      </c>
      <c r="H29">
        <v>10871</v>
      </c>
      <c r="I29">
        <v>21028</v>
      </c>
      <c r="J29">
        <v>32579</v>
      </c>
      <c r="K29">
        <v>7568</v>
      </c>
      <c r="L29">
        <v>24732</v>
      </c>
      <c r="M29">
        <v>10069</v>
      </c>
      <c r="N29">
        <v>21028</v>
      </c>
    </row>
    <row r="30" spans="1:14" x14ac:dyDescent="0.15">
      <c r="A30" t="s">
        <v>126</v>
      </c>
      <c r="B30">
        <v>67819</v>
      </c>
      <c r="C30">
        <v>12755</v>
      </c>
      <c r="D30">
        <v>9797</v>
      </c>
      <c r="E30">
        <v>2958</v>
      </c>
      <c r="F30">
        <v>72</v>
      </c>
      <c r="G30">
        <v>200</v>
      </c>
      <c r="H30">
        <v>14765</v>
      </c>
      <c r="I30">
        <v>40027</v>
      </c>
      <c r="J30">
        <v>58022</v>
      </c>
      <c r="K30">
        <v>9014</v>
      </c>
      <c r="L30">
        <v>40873</v>
      </c>
      <c r="M30">
        <v>12376</v>
      </c>
      <c r="N30">
        <v>39863</v>
      </c>
    </row>
    <row r="31" spans="1:14" x14ac:dyDescent="0.15">
      <c r="A31" t="s">
        <v>127</v>
      </c>
      <c r="B31">
        <v>20293</v>
      </c>
      <c r="C31">
        <v>4729</v>
      </c>
      <c r="D31">
        <v>3608</v>
      </c>
      <c r="E31">
        <v>1121</v>
      </c>
      <c r="F31">
        <v>24</v>
      </c>
      <c r="G31">
        <v>30</v>
      </c>
      <c r="H31">
        <v>4136</v>
      </c>
      <c r="I31">
        <v>11374</v>
      </c>
      <c r="J31">
        <v>16685</v>
      </c>
      <c r="K31">
        <v>1480</v>
      </c>
      <c r="L31">
        <v>11396</v>
      </c>
      <c r="M31">
        <v>4580</v>
      </c>
      <c r="N31">
        <v>12102</v>
      </c>
    </row>
    <row r="32" spans="1:14" x14ac:dyDescent="0.15">
      <c r="A32" t="s">
        <v>128</v>
      </c>
      <c r="B32">
        <v>14492</v>
      </c>
      <c r="C32">
        <v>2369</v>
      </c>
      <c r="D32">
        <v>1767</v>
      </c>
      <c r="E32">
        <v>602</v>
      </c>
      <c r="F32">
        <v>34</v>
      </c>
      <c r="G32">
        <v>73</v>
      </c>
      <c r="H32">
        <v>2796</v>
      </c>
      <c r="I32">
        <v>9220</v>
      </c>
      <c r="J32">
        <v>12725</v>
      </c>
      <c r="K32">
        <v>593</v>
      </c>
      <c r="L32">
        <v>6766</v>
      </c>
      <c r="M32">
        <v>4307</v>
      </c>
      <c r="N32">
        <v>9881</v>
      </c>
    </row>
    <row r="33" spans="1:14" x14ac:dyDescent="0.15">
      <c r="A33" t="s">
        <v>129</v>
      </c>
      <c r="B33">
        <v>35784</v>
      </c>
      <c r="C33">
        <v>6290</v>
      </c>
      <c r="D33">
        <v>3252</v>
      </c>
      <c r="E33">
        <v>3038</v>
      </c>
      <c r="F33">
        <v>36</v>
      </c>
      <c r="G33">
        <v>300</v>
      </c>
      <c r="H33">
        <v>6357</v>
      </c>
      <c r="I33">
        <v>22801</v>
      </c>
      <c r="J33">
        <v>32532</v>
      </c>
      <c r="K33">
        <v>2541</v>
      </c>
      <c r="L33">
        <v>21157</v>
      </c>
      <c r="M33">
        <v>5895</v>
      </c>
      <c r="N33">
        <v>21289</v>
      </c>
    </row>
    <row r="34" spans="1:14" x14ac:dyDescent="0.15">
      <c r="A34" t="s">
        <v>130</v>
      </c>
      <c r="B34">
        <v>107005</v>
      </c>
      <c r="C34">
        <v>18916</v>
      </c>
      <c r="D34">
        <v>14234</v>
      </c>
      <c r="E34">
        <v>4682</v>
      </c>
      <c r="F34">
        <v>78</v>
      </c>
      <c r="G34">
        <v>494</v>
      </c>
      <c r="H34">
        <v>22267</v>
      </c>
      <c r="I34">
        <v>65250</v>
      </c>
      <c r="J34">
        <v>92771</v>
      </c>
      <c r="K34">
        <v>10594</v>
      </c>
      <c r="L34">
        <v>74783</v>
      </c>
      <c r="M34">
        <v>17455</v>
      </c>
      <c r="N34">
        <v>71126</v>
      </c>
    </row>
    <row r="35" spans="1:14" x14ac:dyDescent="0.15">
      <c r="A35" t="s">
        <v>131</v>
      </c>
      <c r="B35">
        <v>64996</v>
      </c>
      <c r="C35">
        <v>11655</v>
      </c>
      <c r="D35">
        <v>9938</v>
      </c>
      <c r="E35">
        <v>1717</v>
      </c>
      <c r="F35">
        <v>54</v>
      </c>
      <c r="G35">
        <v>150</v>
      </c>
      <c r="H35">
        <v>14390</v>
      </c>
      <c r="I35">
        <v>38747</v>
      </c>
      <c r="J35">
        <v>55058</v>
      </c>
      <c r="K35">
        <v>6949</v>
      </c>
      <c r="L35">
        <v>45541</v>
      </c>
      <c r="M35">
        <v>13218</v>
      </c>
      <c r="N35">
        <v>35170</v>
      </c>
    </row>
    <row r="36" spans="1:14" x14ac:dyDescent="0.15">
      <c r="A36" t="s">
        <v>132</v>
      </c>
      <c r="B36">
        <v>16774</v>
      </c>
      <c r="C36">
        <v>2890</v>
      </c>
      <c r="D36">
        <v>1224</v>
      </c>
      <c r="E36">
        <v>1666</v>
      </c>
      <c r="F36">
        <v>18</v>
      </c>
      <c r="G36">
        <v>40</v>
      </c>
      <c r="H36">
        <v>3354</v>
      </c>
      <c r="I36">
        <v>10472</v>
      </c>
      <c r="J36">
        <v>15550</v>
      </c>
      <c r="K36">
        <v>1137</v>
      </c>
      <c r="L36">
        <v>11277</v>
      </c>
      <c r="M36">
        <v>1054</v>
      </c>
      <c r="N36">
        <v>10308</v>
      </c>
    </row>
    <row r="37" spans="1:14" x14ac:dyDescent="0.15">
      <c r="A37" t="s">
        <v>133</v>
      </c>
      <c r="B37">
        <v>13505</v>
      </c>
      <c r="C37">
        <v>2099</v>
      </c>
      <c r="D37">
        <v>1681</v>
      </c>
      <c r="E37">
        <v>418</v>
      </c>
      <c r="F37">
        <v>32</v>
      </c>
      <c r="G37">
        <v>15</v>
      </c>
      <c r="H37">
        <v>2781</v>
      </c>
      <c r="I37">
        <v>8578</v>
      </c>
      <c r="J37">
        <v>11824</v>
      </c>
      <c r="K37">
        <v>657</v>
      </c>
      <c r="L37">
        <v>7778</v>
      </c>
      <c r="M37">
        <v>2106</v>
      </c>
      <c r="N37">
        <v>9692</v>
      </c>
    </row>
    <row r="38" spans="1:14" x14ac:dyDescent="0.15">
      <c r="A38" t="s">
        <v>134</v>
      </c>
      <c r="B38">
        <v>8656</v>
      </c>
      <c r="C38">
        <v>1931</v>
      </c>
      <c r="D38">
        <v>844</v>
      </c>
      <c r="E38">
        <v>1087</v>
      </c>
      <c r="F38">
        <v>12</v>
      </c>
      <c r="G38">
        <v>34</v>
      </c>
      <c r="H38">
        <v>1785</v>
      </c>
      <c r="I38">
        <v>4894</v>
      </c>
      <c r="J38">
        <v>7812</v>
      </c>
      <c r="K38">
        <v>628</v>
      </c>
      <c r="L38">
        <v>4306</v>
      </c>
      <c r="M38">
        <v>1862</v>
      </c>
      <c r="N38">
        <v>4568</v>
      </c>
    </row>
    <row r="39" spans="1:14" x14ac:dyDescent="0.15">
      <c r="A39" t="s">
        <v>135</v>
      </c>
      <c r="B39">
        <v>10652</v>
      </c>
      <c r="C39">
        <v>2295</v>
      </c>
      <c r="D39">
        <v>1739</v>
      </c>
      <c r="E39">
        <v>556</v>
      </c>
      <c r="F39">
        <v>30</v>
      </c>
      <c r="G39">
        <v>16</v>
      </c>
      <c r="H39">
        <v>2112</v>
      </c>
      <c r="I39">
        <v>6199</v>
      </c>
      <c r="J39">
        <v>8913</v>
      </c>
      <c r="K39">
        <v>684</v>
      </c>
      <c r="L39">
        <v>4272</v>
      </c>
      <c r="M39">
        <v>2456</v>
      </c>
      <c r="N39">
        <v>6531</v>
      </c>
    </row>
    <row r="40" spans="1:14" x14ac:dyDescent="0.15">
      <c r="A40" t="s">
        <v>136</v>
      </c>
      <c r="B40">
        <v>28615</v>
      </c>
      <c r="C40">
        <v>5513</v>
      </c>
      <c r="D40">
        <v>4936</v>
      </c>
      <c r="E40">
        <v>577</v>
      </c>
      <c r="F40">
        <v>26</v>
      </c>
      <c r="G40">
        <v>136</v>
      </c>
      <c r="H40">
        <v>4715</v>
      </c>
      <c r="I40">
        <v>18225</v>
      </c>
      <c r="J40">
        <v>23679</v>
      </c>
      <c r="K40">
        <v>1669</v>
      </c>
      <c r="L40">
        <v>18210</v>
      </c>
      <c r="M40">
        <v>5776</v>
      </c>
      <c r="N40">
        <v>17042</v>
      </c>
    </row>
    <row r="41" spans="1:14" x14ac:dyDescent="0.15">
      <c r="A41" t="s">
        <v>137</v>
      </c>
      <c r="B41">
        <v>40404</v>
      </c>
      <c r="C41">
        <v>8972</v>
      </c>
      <c r="D41">
        <v>7529</v>
      </c>
      <c r="E41">
        <v>1443</v>
      </c>
      <c r="F41">
        <v>30</v>
      </c>
      <c r="G41">
        <v>155</v>
      </c>
      <c r="H41">
        <v>10070</v>
      </c>
      <c r="I41">
        <v>21177</v>
      </c>
      <c r="J41">
        <v>32875</v>
      </c>
      <c r="K41">
        <v>5227</v>
      </c>
      <c r="L41">
        <v>25756</v>
      </c>
      <c r="M41">
        <v>8213</v>
      </c>
      <c r="N41">
        <v>22377</v>
      </c>
    </row>
    <row r="42" spans="1:14" x14ac:dyDescent="0.15">
      <c r="A42" t="s">
        <v>138</v>
      </c>
      <c r="B42">
        <v>26842</v>
      </c>
      <c r="C42">
        <v>5929</v>
      </c>
      <c r="D42">
        <v>5661</v>
      </c>
      <c r="E42">
        <v>268</v>
      </c>
      <c r="F42">
        <v>40</v>
      </c>
      <c r="G42">
        <v>60</v>
      </c>
      <c r="H42">
        <v>9461</v>
      </c>
      <c r="I42">
        <v>11352</v>
      </c>
      <c r="J42">
        <v>21181</v>
      </c>
      <c r="K42">
        <v>5222</v>
      </c>
      <c r="L42">
        <v>17495</v>
      </c>
      <c r="M42">
        <v>5034</v>
      </c>
      <c r="N42">
        <v>13080</v>
      </c>
    </row>
    <row r="43" spans="1:14" x14ac:dyDescent="0.15">
      <c r="A43" t="s">
        <v>139</v>
      </c>
      <c r="B43">
        <v>14838</v>
      </c>
      <c r="C43">
        <v>3846</v>
      </c>
      <c r="D43">
        <v>3591</v>
      </c>
      <c r="E43">
        <v>255</v>
      </c>
      <c r="F43">
        <v>23</v>
      </c>
      <c r="G43">
        <v>37</v>
      </c>
      <c r="H43">
        <v>4361</v>
      </c>
      <c r="I43">
        <v>6571</v>
      </c>
      <c r="J43">
        <v>11247</v>
      </c>
      <c r="K43">
        <v>2962</v>
      </c>
      <c r="L43">
        <v>9246</v>
      </c>
      <c r="M43">
        <v>2283</v>
      </c>
      <c r="N43">
        <v>6424</v>
      </c>
    </row>
    <row r="44" spans="1:14" x14ac:dyDescent="0.15">
      <c r="A44" t="s">
        <v>140</v>
      </c>
      <c r="B44">
        <v>14987</v>
      </c>
      <c r="C44">
        <v>3427</v>
      </c>
      <c r="D44">
        <v>2736</v>
      </c>
      <c r="E44">
        <v>691</v>
      </c>
      <c r="F44">
        <v>18</v>
      </c>
      <c r="G44">
        <v>118</v>
      </c>
      <c r="H44">
        <v>2564</v>
      </c>
      <c r="I44">
        <v>8860</v>
      </c>
      <c r="J44">
        <v>12251</v>
      </c>
      <c r="K44">
        <v>1098</v>
      </c>
      <c r="L44">
        <v>6885</v>
      </c>
      <c r="M44">
        <v>2812</v>
      </c>
      <c r="N44">
        <v>9357</v>
      </c>
    </row>
    <row r="45" spans="1:14" x14ac:dyDescent="0.15">
      <c r="A45" t="s">
        <v>141</v>
      </c>
      <c r="B45">
        <v>22099</v>
      </c>
      <c r="C45">
        <v>4767</v>
      </c>
      <c r="D45">
        <v>3793</v>
      </c>
      <c r="E45">
        <v>974</v>
      </c>
      <c r="F45">
        <v>28</v>
      </c>
      <c r="G45">
        <v>54</v>
      </c>
      <c r="H45">
        <v>5060</v>
      </c>
      <c r="I45">
        <v>12190</v>
      </c>
      <c r="J45">
        <v>18306</v>
      </c>
      <c r="K45">
        <v>1845</v>
      </c>
      <c r="L45">
        <v>12056</v>
      </c>
      <c r="M45">
        <v>1715</v>
      </c>
      <c r="N45">
        <v>11124</v>
      </c>
    </row>
    <row r="46" spans="1:14" x14ac:dyDescent="0.15">
      <c r="A46" t="s">
        <v>142</v>
      </c>
      <c r="B46">
        <v>18244</v>
      </c>
      <c r="C46">
        <v>3627</v>
      </c>
      <c r="D46">
        <v>1910</v>
      </c>
      <c r="E46">
        <v>1717</v>
      </c>
      <c r="F46">
        <v>11</v>
      </c>
      <c r="G46">
        <v>87</v>
      </c>
      <c r="H46">
        <v>6633</v>
      </c>
      <c r="I46">
        <v>7886</v>
      </c>
      <c r="J46">
        <v>16334</v>
      </c>
      <c r="K46">
        <v>3581</v>
      </c>
      <c r="L46">
        <v>10644</v>
      </c>
      <c r="M46">
        <v>1640</v>
      </c>
      <c r="N46">
        <v>7581</v>
      </c>
    </row>
    <row r="47" spans="1:14" x14ac:dyDescent="0.15">
      <c r="A47" t="s">
        <v>143</v>
      </c>
      <c r="B47">
        <v>85886</v>
      </c>
      <c r="C47">
        <v>21326</v>
      </c>
      <c r="D47">
        <v>14221</v>
      </c>
      <c r="E47">
        <v>7105</v>
      </c>
      <c r="F47">
        <v>66</v>
      </c>
      <c r="G47">
        <v>255</v>
      </c>
      <c r="H47">
        <v>21395</v>
      </c>
      <c r="I47">
        <v>42844</v>
      </c>
      <c r="J47">
        <v>71665</v>
      </c>
      <c r="K47">
        <v>9404</v>
      </c>
      <c r="L47">
        <v>50466</v>
      </c>
      <c r="M47">
        <v>14701</v>
      </c>
      <c r="N47">
        <v>33044</v>
      </c>
    </row>
    <row r="48" spans="1:14" x14ac:dyDescent="0.15">
      <c r="A48" t="s">
        <v>144</v>
      </c>
      <c r="B48">
        <v>14990</v>
      </c>
      <c r="C48">
        <v>4223</v>
      </c>
      <c r="D48">
        <v>2689</v>
      </c>
      <c r="E48">
        <v>1534</v>
      </c>
      <c r="F48">
        <v>24</v>
      </c>
      <c r="G48">
        <v>30</v>
      </c>
      <c r="H48">
        <v>4322</v>
      </c>
      <c r="I48">
        <v>6391</v>
      </c>
      <c r="J48">
        <v>12301</v>
      </c>
      <c r="K48">
        <v>2596</v>
      </c>
      <c r="L48">
        <v>8062</v>
      </c>
      <c r="M48">
        <v>1860</v>
      </c>
      <c r="N48">
        <v>7164</v>
      </c>
    </row>
    <row r="49" spans="1:14" x14ac:dyDescent="0.15">
      <c r="A49" t="s">
        <v>145</v>
      </c>
      <c r="B49">
        <v>26537</v>
      </c>
      <c r="C49">
        <v>7901</v>
      </c>
      <c r="D49">
        <v>7208</v>
      </c>
      <c r="E49">
        <v>693</v>
      </c>
      <c r="F49">
        <v>38</v>
      </c>
      <c r="G49">
        <v>122</v>
      </c>
      <c r="H49">
        <v>6333</v>
      </c>
      <c r="I49">
        <v>12143</v>
      </c>
      <c r="J49">
        <v>19329</v>
      </c>
      <c r="K49">
        <v>3303</v>
      </c>
      <c r="L49">
        <v>13411</v>
      </c>
      <c r="M49">
        <v>3922</v>
      </c>
      <c r="N49">
        <v>11762</v>
      </c>
    </row>
    <row r="50" spans="1:14" x14ac:dyDescent="0.15">
      <c r="A50" t="s">
        <v>146</v>
      </c>
      <c r="B50">
        <v>34727</v>
      </c>
      <c r="C50">
        <v>8872</v>
      </c>
      <c r="D50">
        <v>7815</v>
      </c>
      <c r="E50">
        <v>1057</v>
      </c>
      <c r="F50">
        <v>48</v>
      </c>
      <c r="G50">
        <v>127</v>
      </c>
      <c r="H50">
        <v>9175</v>
      </c>
      <c r="I50">
        <v>16505</v>
      </c>
      <c r="J50">
        <v>26912</v>
      </c>
      <c r="K50">
        <v>3683</v>
      </c>
      <c r="L50">
        <v>21057</v>
      </c>
      <c r="M50">
        <v>5139</v>
      </c>
      <c r="N50">
        <v>15942</v>
      </c>
    </row>
    <row r="51" spans="1:14" x14ac:dyDescent="0.15">
      <c r="A51" t="s">
        <v>147</v>
      </c>
      <c r="B51">
        <v>19991</v>
      </c>
      <c r="C51">
        <v>5247</v>
      </c>
      <c r="D51">
        <v>5057</v>
      </c>
      <c r="E51">
        <v>190</v>
      </c>
      <c r="F51">
        <v>40</v>
      </c>
      <c r="G51">
        <v>50</v>
      </c>
      <c r="H51">
        <v>2940</v>
      </c>
      <c r="I51">
        <v>11714</v>
      </c>
      <c r="J51">
        <v>14934</v>
      </c>
      <c r="K51">
        <v>882</v>
      </c>
      <c r="L51">
        <v>11302</v>
      </c>
      <c r="M51">
        <v>3383</v>
      </c>
      <c r="N51">
        <v>8485</v>
      </c>
    </row>
    <row r="52" spans="1:14" x14ac:dyDescent="0.15">
      <c r="A52" t="s">
        <v>148</v>
      </c>
      <c r="B52">
        <v>19189</v>
      </c>
      <c r="C52">
        <v>5837</v>
      </c>
      <c r="D52">
        <v>4481</v>
      </c>
      <c r="E52">
        <v>1356</v>
      </c>
      <c r="F52">
        <v>31</v>
      </c>
      <c r="G52">
        <v>77</v>
      </c>
      <c r="H52">
        <v>3764</v>
      </c>
      <c r="I52">
        <v>9480</v>
      </c>
      <c r="J52">
        <v>14708</v>
      </c>
      <c r="K52">
        <v>1343</v>
      </c>
      <c r="L52">
        <v>9792</v>
      </c>
      <c r="M52">
        <v>2018</v>
      </c>
      <c r="N52">
        <v>9587</v>
      </c>
    </row>
    <row r="53" spans="1:14" x14ac:dyDescent="0.15">
      <c r="A53" t="s">
        <v>149</v>
      </c>
      <c r="B53">
        <v>34109</v>
      </c>
      <c r="C53">
        <v>9663</v>
      </c>
      <c r="D53">
        <v>7383</v>
      </c>
      <c r="E53">
        <v>2280</v>
      </c>
      <c r="F53">
        <v>45</v>
      </c>
      <c r="G53">
        <v>141</v>
      </c>
      <c r="H53">
        <v>8972</v>
      </c>
      <c r="I53">
        <v>15288</v>
      </c>
      <c r="J53">
        <v>26726</v>
      </c>
      <c r="K53">
        <v>3985</v>
      </c>
      <c r="L53">
        <v>19031</v>
      </c>
      <c r="M53">
        <v>3814</v>
      </c>
      <c r="N53">
        <v>13580</v>
      </c>
    </row>
    <row r="54" spans="1:14" x14ac:dyDescent="0.15">
      <c r="A54" t="s">
        <v>150</v>
      </c>
      <c r="B54">
        <v>18916</v>
      </c>
      <c r="C54">
        <v>5412</v>
      </c>
      <c r="D54">
        <v>3385</v>
      </c>
      <c r="E54">
        <v>2027</v>
      </c>
      <c r="F54">
        <v>24</v>
      </c>
      <c r="G54">
        <v>67</v>
      </c>
      <c r="H54">
        <v>3854</v>
      </c>
      <c r="I54">
        <v>9559</v>
      </c>
      <c r="J54">
        <v>15531</v>
      </c>
      <c r="K54">
        <v>1589</v>
      </c>
      <c r="L54">
        <v>10210</v>
      </c>
      <c r="M54">
        <v>3618</v>
      </c>
      <c r="N54">
        <v>6878</v>
      </c>
    </row>
    <row r="55" spans="1:14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</row>
    <row r="56" spans="1:14" x14ac:dyDescent="0.15">
      <c r="A56" t="s">
        <v>75</v>
      </c>
      <c r="B56">
        <v>80032</v>
      </c>
      <c r="C56">
        <v>6946</v>
      </c>
      <c r="D56">
        <v>2084</v>
      </c>
      <c r="E56">
        <v>4862</v>
      </c>
      <c r="F56">
        <v>99</v>
      </c>
      <c r="G56">
        <v>173</v>
      </c>
      <c r="H56">
        <v>13247</v>
      </c>
      <c r="I56">
        <v>59567</v>
      </c>
      <c r="J56">
        <v>77948</v>
      </c>
      <c r="K56">
        <v>7172</v>
      </c>
      <c r="L56">
        <v>52992</v>
      </c>
      <c r="M56">
        <v>9113</v>
      </c>
      <c r="N56">
        <v>55822</v>
      </c>
    </row>
    <row r="57" spans="1:14" x14ac:dyDescent="0.15">
      <c r="A57" t="s">
        <v>0</v>
      </c>
      <c r="B57">
        <v>36931</v>
      </c>
      <c r="C57">
        <v>7149</v>
      </c>
      <c r="D57">
        <v>5655</v>
      </c>
      <c r="E57">
        <v>1494</v>
      </c>
      <c r="F57">
        <v>8</v>
      </c>
      <c r="G57">
        <v>102</v>
      </c>
      <c r="H57">
        <v>7600</v>
      </c>
      <c r="I57">
        <v>22072</v>
      </c>
      <c r="J57">
        <v>31276</v>
      </c>
      <c r="K57">
        <v>3057</v>
      </c>
      <c r="L57">
        <v>25564</v>
      </c>
      <c r="M57">
        <v>3230</v>
      </c>
      <c r="N57">
        <v>13778</v>
      </c>
    </row>
    <row r="58" spans="1:14" x14ac:dyDescent="0.15">
      <c r="A58" t="s">
        <v>1</v>
      </c>
      <c r="B58">
        <v>12431</v>
      </c>
      <c r="C58">
        <v>2674</v>
      </c>
      <c r="D58">
        <v>1899</v>
      </c>
      <c r="E58">
        <v>775</v>
      </c>
      <c r="F58">
        <v>10</v>
      </c>
      <c r="G58" t="s">
        <v>31</v>
      </c>
      <c r="H58">
        <v>944</v>
      </c>
      <c r="I58">
        <v>8803</v>
      </c>
      <c r="J58">
        <v>10532</v>
      </c>
      <c r="K58">
        <v>160</v>
      </c>
      <c r="L58">
        <v>6487</v>
      </c>
      <c r="M58">
        <v>3645</v>
      </c>
      <c r="N58">
        <v>6953</v>
      </c>
    </row>
    <row r="59" spans="1:14" x14ac:dyDescent="0.15">
      <c r="A59" t="s">
        <v>18</v>
      </c>
      <c r="B59">
        <v>7880</v>
      </c>
      <c r="C59">
        <v>1131</v>
      </c>
      <c r="D59">
        <v>786</v>
      </c>
      <c r="E59">
        <v>345</v>
      </c>
      <c r="F59">
        <v>10</v>
      </c>
      <c r="G59">
        <v>20</v>
      </c>
      <c r="H59">
        <v>1315</v>
      </c>
      <c r="I59">
        <v>5404</v>
      </c>
      <c r="J59">
        <v>7094</v>
      </c>
      <c r="K59">
        <v>629</v>
      </c>
      <c r="L59">
        <v>6038</v>
      </c>
      <c r="M59">
        <v>1245</v>
      </c>
      <c r="N59">
        <v>5184</v>
      </c>
    </row>
    <row r="60" spans="1:14" x14ac:dyDescent="0.15">
      <c r="A60" t="s">
        <v>2</v>
      </c>
      <c r="B60">
        <v>9221</v>
      </c>
      <c r="C60">
        <v>1444</v>
      </c>
      <c r="D60">
        <v>1294</v>
      </c>
      <c r="E60">
        <v>150</v>
      </c>
      <c r="F60">
        <v>11</v>
      </c>
      <c r="G60">
        <v>25</v>
      </c>
      <c r="H60">
        <v>1227</v>
      </c>
      <c r="I60">
        <v>6514</v>
      </c>
      <c r="J60">
        <v>7927</v>
      </c>
      <c r="K60">
        <v>241</v>
      </c>
      <c r="L60">
        <v>5830</v>
      </c>
      <c r="M60">
        <v>1346</v>
      </c>
      <c r="N60">
        <v>5564</v>
      </c>
    </row>
    <row r="61" spans="1:14" x14ac:dyDescent="0.15">
      <c r="A61" t="s">
        <v>3</v>
      </c>
      <c r="B61">
        <v>27503</v>
      </c>
      <c r="C61">
        <v>5260</v>
      </c>
      <c r="D61">
        <v>4750</v>
      </c>
      <c r="E61">
        <v>510</v>
      </c>
      <c r="F61">
        <v>26</v>
      </c>
      <c r="G61">
        <v>76</v>
      </c>
      <c r="H61">
        <v>3959</v>
      </c>
      <c r="I61">
        <v>18182</v>
      </c>
      <c r="J61">
        <v>22753</v>
      </c>
      <c r="K61">
        <v>1180</v>
      </c>
      <c r="L61">
        <v>17117</v>
      </c>
      <c r="M61">
        <v>8302</v>
      </c>
      <c r="N61">
        <v>13915</v>
      </c>
    </row>
    <row r="62" spans="1:14" x14ac:dyDescent="0.15">
      <c r="A62" t="s">
        <v>4</v>
      </c>
      <c r="B62">
        <v>10831</v>
      </c>
      <c r="C62">
        <v>1758</v>
      </c>
      <c r="D62">
        <v>1557</v>
      </c>
      <c r="E62">
        <v>201</v>
      </c>
      <c r="F62">
        <v>12</v>
      </c>
      <c r="G62">
        <v>40</v>
      </c>
      <c r="H62">
        <v>1258</v>
      </c>
      <c r="I62">
        <v>7763</v>
      </c>
      <c r="J62">
        <v>9274</v>
      </c>
      <c r="K62">
        <v>590</v>
      </c>
      <c r="L62">
        <v>6665</v>
      </c>
      <c r="M62">
        <v>2025</v>
      </c>
      <c r="N62">
        <v>6535</v>
      </c>
    </row>
    <row r="63" spans="1:14" x14ac:dyDescent="0.15">
      <c r="A63" t="s">
        <v>19</v>
      </c>
      <c r="B63">
        <v>7739</v>
      </c>
      <c r="C63">
        <v>1125</v>
      </c>
      <c r="D63">
        <v>578</v>
      </c>
      <c r="E63">
        <v>547</v>
      </c>
      <c r="F63">
        <v>6</v>
      </c>
      <c r="G63" t="s">
        <v>31</v>
      </c>
      <c r="H63">
        <v>2733</v>
      </c>
      <c r="I63">
        <v>3875</v>
      </c>
      <c r="J63">
        <v>7161</v>
      </c>
      <c r="K63">
        <v>1612</v>
      </c>
      <c r="L63">
        <v>5023</v>
      </c>
      <c r="M63">
        <v>895</v>
      </c>
      <c r="N63">
        <v>2441</v>
      </c>
    </row>
    <row r="64" spans="1:14" x14ac:dyDescent="0.15">
      <c r="A64" t="s">
        <v>12</v>
      </c>
      <c r="B64">
        <v>10914</v>
      </c>
      <c r="C64">
        <v>2546</v>
      </c>
      <c r="D64">
        <v>2310</v>
      </c>
      <c r="E64">
        <v>236</v>
      </c>
      <c r="F64">
        <v>8</v>
      </c>
      <c r="G64">
        <v>30</v>
      </c>
      <c r="H64">
        <v>2189</v>
      </c>
      <c r="I64">
        <v>6141</v>
      </c>
      <c r="J64">
        <v>8604</v>
      </c>
      <c r="K64">
        <v>822</v>
      </c>
      <c r="L64">
        <v>6506</v>
      </c>
      <c r="M64">
        <v>1501</v>
      </c>
      <c r="N64">
        <v>5541</v>
      </c>
    </row>
    <row r="65" spans="1:14" x14ac:dyDescent="0.15">
      <c r="A65" t="s">
        <v>13</v>
      </c>
      <c r="B65">
        <v>7674</v>
      </c>
      <c r="C65">
        <v>1021</v>
      </c>
      <c r="D65">
        <v>985</v>
      </c>
      <c r="E65">
        <v>36</v>
      </c>
      <c r="F65">
        <v>6</v>
      </c>
      <c r="G65">
        <v>50</v>
      </c>
      <c r="H65">
        <v>2085</v>
      </c>
      <c r="I65">
        <v>4512</v>
      </c>
      <c r="J65">
        <v>6689</v>
      </c>
      <c r="K65">
        <v>1613</v>
      </c>
      <c r="L65">
        <v>5192</v>
      </c>
      <c r="M65">
        <v>2958</v>
      </c>
      <c r="N65">
        <v>4075</v>
      </c>
    </row>
    <row r="66" spans="1:14" x14ac:dyDescent="0.15">
      <c r="A66" t="s">
        <v>14</v>
      </c>
      <c r="B66">
        <v>9074</v>
      </c>
      <c r="C66">
        <v>1809</v>
      </c>
      <c r="D66">
        <v>1498</v>
      </c>
      <c r="E66">
        <v>311</v>
      </c>
      <c r="F66">
        <v>10</v>
      </c>
      <c r="G66">
        <v>40</v>
      </c>
      <c r="H66">
        <v>2414</v>
      </c>
      <c r="I66">
        <v>4801</v>
      </c>
      <c r="J66">
        <v>7576</v>
      </c>
      <c r="K66">
        <v>1587</v>
      </c>
      <c r="L66">
        <v>4723</v>
      </c>
      <c r="M66">
        <v>3314</v>
      </c>
      <c r="N66">
        <v>5122</v>
      </c>
    </row>
    <row r="67" spans="1:14" x14ac:dyDescent="0.15">
      <c r="A67" t="s">
        <v>5</v>
      </c>
      <c r="B67">
        <v>25034</v>
      </c>
      <c r="C67">
        <v>4594</v>
      </c>
      <c r="D67">
        <v>3107</v>
      </c>
      <c r="E67">
        <v>1487</v>
      </c>
      <c r="F67">
        <v>12</v>
      </c>
      <c r="G67">
        <v>70</v>
      </c>
      <c r="H67">
        <v>4173</v>
      </c>
      <c r="I67">
        <v>16185</v>
      </c>
      <c r="J67">
        <v>21927</v>
      </c>
      <c r="K67">
        <v>2659</v>
      </c>
      <c r="L67">
        <v>15257</v>
      </c>
      <c r="M67">
        <v>6176</v>
      </c>
      <c r="N67">
        <v>13674</v>
      </c>
    </row>
    <row r="68" spans="1:14" x14ac:dyDescent="0.15">
      <c r="A68" t="s">
        <v>6</v>
      </c>
      <c r="B68">
        <v>23042</v>
      </c>
      <c r="C68">
        <v>3823</v>
      </c>
      <c r="D68">
        <v>1487</v>
      </c>
      <c r="E68">
        <v>2336</v>
      </c>
      <c r="F68">
        <v>8</v>
      </c>
      <c r="G68">
        <v>165</v>
      </c>
      <c r="H68">
        <v>4455</v>
      </c>
      <c r="I68">
        <v>14591</v>
      </c>
      <c r="J68">
        <v>21555</v>
      </c>
      <c r="K68">
        <v>1907</v>
      </c>
      <c r="L68">
        <v>13635</v>
      </c>
      <c r="M68">
        <v>4064</v>
      </c>
      <c r="N68">
        <v>13847</v>
      </c>
    </row>
    <row r="69" spans="1:14" x14ac:dyDescent="0.15">
      <c r="A69" t="s">
        <v>7</v>
      </c>
      <c r="B69">
        <v>32169</v>
      </c>
      <c r="C69">
        <v>235</v>
      </c>
      <c r="D69">
        <v>50</v>
      </c>
      <c r="E69">
        <v>185</v>
      </c>
      <c r="F69">
        <v>33</v>
      </c>
      <c r="G69">
        <v>61</v>
      </c>
      <c r="H69">
        <v>6365</v>
      </c>
      <c r="I69">
        <v>25475</v>
      </c>
      <c r="J69">
        <v>32119</v>
      </c>
      <c r="K69">
        <v>2915</v>
      </c>
      <c r="L69">
        <v>26624</v>
      </c>
      <c r="M69">
        <v>7839</v>
      </c>
      <c r="N69">
        <v>23479</v>
      </c>
    </row>
    <row r="70" spans="1:14" x14ac:dyDescent="0.15">
      <c r="A70" t="s">
        <v>15</v>
      </c>
      <c r="B70">
        <v>12236</v>
      </c>
      <c r="C70">
        <v>2774</v>
      </c>
      <c r="D70">
        <v>1882</v>
      </c>
      <c r="E70">
        <v>892</v>
      </c>
      <c r="F70">
        <v>7</v>
      </c>
      <c r="G70">
        <v>92</v>
      </c>
      <c r="H70">
        <v>3794</v>
      </c>
      <c r="I70">
        <v>5569</v>
      </c>
      <c r="J70">
        <v>10354</v>
      </c>
      <c r="K70">
        <v>2280</v>
      </c>
      <c r="L70">
        <v>8227</v>
      </c>
      <c r="M70">
        <v>2328</v>
      </c>
      <c r="N70">
        <v>7459</v>
      </c>
    </row>
    <row r="71" spans="1:14" x14ac:dyDescent="0.15">
      <c r="A71" t="s">
        <v>8</v>
      </c>
      <c r="B71">
        <v>18904</v>
      </c>
      <c r="C71">
        <v>3626</v>
      </c>
      <c r="D71">
        <v>3194</v>
      </c>
      <c r="E71">
        <v>432</v>
      </c>
      <c r="F71">
        <v>10</v>
      </c>
      <c r="G71">
        <v>50</v>
      </c>
      <c r="H71">
        <v>3108</v>
      </c>
      <c r="I71">
        <v>12110</v>
      </c>
      <c r="J71">
        <v>15710</v>
      </c>
      <c r="K71">
        <v>1269</v>
      </c>
      <c r="L71">
        <v>13160</v>
      </c>
      <c r="M71">
        <v>4155</v>
      </c>
      <c r="N71">
        <v>10912</v>
      </c>
    </row>
    <row r="72" spans="1:14" x14ac:dyDescent="0.15">
      <c r="A72" t="s">
        <v>16</v>
      </c>
      <c r="B72">
        <v>10996</v>
      </c>
      <c r="C72">
        <v>2666</v>
      </c>
      <c r="D72">
        <v>2428</v>
      </c>
      <c r="E72">
        <v>238</v>
      </c>
      <c r="F72">
        <v>8</v>
      </c>
      <c r="G72">
        <v>53</v>
      </c>
      <c r="H72">
        <v>976</v>
      </c>
      <c r="I72">
        <v>7293</v>
      </c>
      <c r="J72">
        <v>8568</v>
      </c>
      <c r="K72">
        <v>506</v>
      </c>
      <c r="L72">
        <v>6974</v>
      </c>
      <c r="M72">
        <v>3830</v>
      </c>
      <c r="N72">
        <v>6241</v>
      </c>
    </row>
    <row r="73" spans="1:14" x14ac:dyDescent="0.15">
      <c r="A73" t="s">
        <v>9</v>
      </c>
      <c r="B73">
        <v>14540</v>
      </c>
      <c r="C73">
        <v>2916</v>
      </c>
      <c r="D73">
        <v>2608</v>
      </c>
      <c r="E73">
        <v>308</v>
      </c>
      <c r="F73">
        <v>18</v>
      </c>
      <c r="G73">
        <v>59</v>
      </c>
      <c r="H73">
        <v>3726</v>
      </c>
      <c r="I73">
        <v>7821</v>
      </c>
      <c r="J73">
        <v>11932</v>
      </c>
      <c r="K73">
        <v>2223</v>
      </c>
      <c r="L73">
        <v>8945</v>
      </c>
      <c r="M73">
        <v>2831</v>
      </c>
      <c r="N73">
        <v>8615</v>
      </c>
    </row>
    <row r="74" spans="1:14" x14ac:dyDescent="0.15">
      <c r="A74" t="s">
        <v>10</v>
      </c>
      <c r="B74">
        <v>19045</v>
      </c>
      <c r="C74">
        <v>4266</v>
      </c>
      <c r="D74">
        <v>3453</v>
      </c>
      <c r="E74">
        <v>813</v>
      </c>
      <c r="F74">
        <v>16</v>
      </c>
      <c r="G74">
        <v>58</v>
      </c>
      <c r="H74">
        <v>4827</v>
      </c>
      <c r="I74">
        <v>9878</v>
      </c>
      <c r="J74">
        <v>15592</v>
      </c>
      <c r="K74">
        <v>1589</v>
      </c>
      <c r="L74">
        <v>12838</v>
      </c>
      <c r="M74">
        <v>4139</v>
      </c>
      <c r="N74">
        <v>6544</v>
      </c>
    </row>
    <row r="75" spans="1:14" x14ac:dyDescent="0.15">
      <c r="A75" t="s">
        <v>11</v>
      </c>
      <c r="B75">
        <v>21809</v>
      </c>
      <c r="C75">
        <v>3973</v>
      </c>
      <c r="D75">
        <v>2637</v>
      </c>
      <c r="E75">
        <v>1336</v>
      </c>
      <c r="F75">
        <v>8</v>
      </c>
      <c r="G75">
        <v>58</v>
      </c>
      <c r="H75">
        <v>4932</v>
      </c>
      <c r="I75">
        <v>12838</v>
      </c>
      <c r="J75">
        <v>19172</v>
      </c>
      <c r="K75">
        <v>2756</v>
      </c>
      <c r="L75">
        <v>13867</v>
      </c>
      <c r="M75">
        <v>3906</v>
      </c>
      <c r="N75">
        <v>10085</v>
      </c>
    </row>
    <row r="76" spans="1:14" x14ac:dyDescent="0.15">
      <c r="A76" t="s">
        <v>17</v>
      </c>
      <c r="B76">
        <v>15567</v>
      </c>
      <c r="C76">
        <v>3251</v>
      </c>
      <c r="D76">
        <v>2883</v>
      </c>
      <c r="E76">
        <v>368</v>
      </c>
      <c r="F76">
        <v>12</v>
      </c>
      <c r="G76">
        <v>27</v>
      </c>
      <c r="H76">
        <v>3617</v>
      </c>
      <c r="I76">
        <v>8660</v>
      </c>
      <c r="J76">
        <v>12684</v>
      </c>
      <c r="K76">
        <v>558</v>
      </c>
      <c r="L76">
        <v>10135</v>
      </c>
      <c r="M76">
        <v>2028</v>
      </c>
      <c r="N76">
        <v>8591</v>
      </c>
    </row>
    <row r="77" spans="1:14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</row>
    <row r="78" spans="1:14" x14ac:dyDescent="0.15">
      <c r="A78" t="s">
        <v>351</v>
      </c>
      <c r="B78">
        <v>7190</v>
      </c>
      <c r="C78">
        <v>991</v>
      </c>
      <c r="D78">
        <v>638</v>
      </c>
      <c r="E78">
        <v>353</v>
      </c>
      <c r="F78">
        <v>6</v>
      </c>
      <c r="G78">
        <v>20</v>
      </c>
      <c r="H78">
        <v>1664</v>
      </c>
      <c r="I78">
        <v>4509</v>
      </c>
      <c r="J78">
        <v>6552</v>
      </c>
      <c r="K78">
        <v>578</v>
      </c>
      <c r="L78">
        <v>4131</v>
      </c>
      <c r="M78">
        <v>586</v>
      </c>
      <c r="N78">
        <v>3801</v>
      </c>
    </row>
    <row r="79" spans="1:14" x14ac:dyDescent="0.15">
      <c r="A79" t="s">
        <v>352</v>
      </c>
      <c r="B79">
        <v>6267</v>
      </c>
      <c r="C79">
        <v>1332</v>
      </c>
      <c r="D79">
        <v>400</v>
      </c>
      <c r="E79">
        <v>932</v>
      </c>
      <c r="F79">
        <v>6</v>
      </c>
      <c r="G79">
        <v>40</v>
      </c>
      <c r="H79">
        <v>1014</v>
      </c>
      <c r="I79">
        <v>3875</v>
      </c>
      <c r="J79">
        <v>5867</v>
      </c>
      <c r="K79">
        <v>120</v>
      </c>
      <c r="L79">
        <v>3696</v>
      </c>
      <c r="M79">
        <v>240</v>
      </c>
      <c r="N79">
        <v>4862</v>
      </c>
    </row>
    <row r="80" spans="1:14" x14ac:dyDescent="0.15">
      <c r="A80" t="s">
        <v>353</v>
      </c>
      <c r="B80">
        <v>4640</v>
      </c>
      <c r="C80">
        <v>1271</v>
      </c>
      <c r="D80">
        <v>728</v>
      </c>
      <c r="E80">
        <v>543</v>
      </c>
      <c r="F80">
        <v>5</v>
      </c>
      <c r="G80">
        <v>60</v>
      </c>
      <c r="H80">
        <v>749</v>
      </c>
      <c r="I80">
        <v>2555</v>
      </c>
      <c r="J80">
        <v>3912</v>
      </c>
      <c r="K80">
        <v>243</v>
      </c>
      <c r="L80">
        <v>1920</v>
      </c>
      <c r="M80">
        <v>1232</v>
      </c>
      <c r="N80">
        <v>2966</v>
      </c>
    </row>
    <row r="81" spans="1:14" x14ac:dyDescent="0.15">
      <c r="A81" t="s">
        <v>354</v>
      </c>
      <c r="B81">
        <v>6269</v>
      </c>
      <c r="C81">
        <v>1369</v>
      </c>
      <c r="D81">
        <v>1211</v>
      </c>
      <c r="E81">
        <v>158</v>
      </c>
      <c r="F81">
        <v>8</v>
      </c>
      <c r="G81">
        <v>12</v>
      </c>
      <c r="H81">
        <v>957</v>
      </c>
      <c r="I81">
        <v>3923</v>
      </c>
      <c r="J81">
        <v>5058</v>
      </c>
      <c r="K81">
        <v>461</v>
      </c>
      <c r="L81">
        <v>3194</v>
      </c>
      <c r="M81">
        <v>685</v>
      </c>
      <c r="N81">
        <v>3780</v>
      </c>
    </row>
    <row r="82" spans="1:14" x14ac:dyDescent="0.15">
      <c r="A82" t="s">
        <v>355</v>
      </c>
      <c r="B82">
        <v>5469</v>
      </c>
      <c r="C82">
        <v>1734</v>
      </c>
      <c r="D82">
        <v>1638</v>
      </c>
      <c r="E82">
        <v>96</v>
      </c>
      <c r="F82">
        <v>2</v>
      </c>
      <c r="G82">
        <v>22</v>
      </c>
      <c r="H82">
        <v>781</v>
      </c>
      <c r="I82">
        <v>2930</v>
      </c>
      <c r="J82">
        <v>3831</v>
      </c>
      <c r="K82">
        <v>367</v>
      </c>
      <c r="L82">
        <v>2283</v>
      </c>
      <c r="M82">
        <v>496</v>
      </c>
      <c r="N82">
        <v>2678</v>
      </c>
    </row>
    <row r="83" spans="1:14" x14ac:dyDescent="0.15">
      <c r="A83" t="s">
        <v>356</v>
      </c>
      <c r="B83">
        <v>5829</v>
      </c>
      <c r="C83">
        <v>1566</v>
      </c>
      <c r="D83">
        <v>1516</v>
      </c>
      <c r="E83">
        <v>50</v>
      </c>
      <c r="F83" t="s">
        <v>31</v>
      </c>
      <c r="G83" t="s">
        <v>31</v>
      </c>
      <c r="H83">
        <v>734</v>
      </c>
      <c r="I83">
        <v>3529</v>
      </c>
      <c r="J83">
        <v>4313</v>
      </c>
      <c r="K83">
        <v>260</v>
      </c>
      <c r="L83">
        <v>3227</v>
      </c>
      <c r="M83">
        <v>1196</v>
      </c>
      <c r="N83">
        <v>3059</v>
      </c>
    </row>
    <row r="84" spans="1:14" x14ac:dyDescent="0.15">
      <c r="A84" t="s">
        <v>357</v>
      </c>
      <c r="B84">
        <v>4864</v>
      </c>
      <c r="C84">
        <v>1204</v>
      </c>
      <c r="D84">
        <v>1204</v>
      </c>
      <c r="E84" t="s">
        <v>31</v>
      </c>
      <c r="F84">
        <v>6</v>
      </c>
      <c r="G84">
        <v>46</v>
      </c>
      <c r="H84">
        <v>1278</v>
      </c>
      <c r="I84">
        <v>2330</v>
      </c>
      <c r="J84">
        <v>3660</v>
      </c>
      <c r="K84">
        <v>367</v>
      </c>
      <c r="L84">
        <v>2899</v>
      </c>
      <c r="M84">
        <v>1167</v>
      </c>
      <c r="N84">
        <v>2089</v>
      </c>
    </row>
    <row r="85" spans="1:14" x14ac:dyDescent="0.15">
      <c r="A85" t="s">
        <v>87</v>
      </c>
      <c r="B85">
        <v>6405</v>
      </c>
      <c r="C85">
        <v>1931</v>
      </c>
      <c r="D85">
        <v>1080</v>
      </c>
      <c r="E85">
        <v>851</v>
      </c>
      <c r="F85">
        <v>6</v>
      </c>
      <c r="G85">
        <v>50</v>
      </c>
      <c r="H85">
        <v>1442</v>
      </c>
      <c r="I85">
        <v>2976</v>
      </c>
      <c r="J85">
        <v>5325</v>
      </c>
      <c r="K85">
        <v>794</v>
      </c>
      <c r="L85">
        <v>3525</v>
      </c>
      <c r="M85">
        <v>1394</v>
      </c>
      <c r="N85">
        <v>2541</v>
      </c>
    </row>
    <row r="86" spans="1:14" x14ac:dyDescent="0.15">
      <c r="A86" t="s">
        <v>358</v>
      </c>
      <c r="B86">
        <v>4391</v>
      </c>
      <c r="C86">
        <v>923</v>
      </c>
      <c r="D86">
        <v>569</v>
      </c>
      <c r="E86">
        <v>354</v>
      </c>
      <c r="F86">
        <v>8</v>
      </c>
      <c r="G86">
        <v>9</v>
      </c>
      <c r="H86">
        <v>408</v>
      </c>
      <c r="I86">
        <v>3043</v>
      </c>
      <c r="J86">
        <v>3822</v>
      </c>
      <c r="K86">
        <v>26</v>
      </c>
      <c r="L86">
        <v>2165</v>
      </c>
      <c r="M86">
        <v>1447</v>
      </c>
      <c r="N86">
        <v>3179</v>
      </c>
    </row>
    <row r="87" spans="1:14" x14ac:dyDescent="0.15">
      <c r="A87" t="s">
        <v>359</v>
      </c>
      <c r="B87">
        <v>4058</v>
      </c>
      <c r="C87">
        <v>878</v>
      </c>
      <c r="D87">
        <v>461</v>
      </c>
      <c r="E87">
        <v>417</v>
      </c>
      <c r="F87">
        <v>6</v>
      </c>
      <c r="G87" t="s">
        <v>31</v>
      </c>
      <c r="H87">
        <v>852</v>
      </c>
      <c r="I87">
        <v>2322</v>
      </c>
      <c r="J87">
        <v>3597</v>
      </c>
      <c r="K87">
        <v>365</v>
      </c>
      <c r="L87">
        <v>2624</v>
      </c>
      <c r="M87">
        <v>738</v>
      </c>
      <c r="N87">
        <v>2849</v>
      </c>
    </row>
    <row r="88" spans="1:14" x14ac:dyDescent="0.15">
      <c r="A88" t="s">
        <v>360</v>
      </c>
      <c r="B88">
        <v>4394</v>
      </c>
      <c r="C88">
        <v>1077</v>
      </c>
      <c r="D88">
        <v>1077</v>
      </c>
      <c r="E88" t="s">
        <v>31</v>
      </c>
      <c r="F88" t="s">
        <v>31</v>
      </c>
      <c r="G88" t="s">
        <v>31</v>
      </c>
      <c r="H88">
        <v>887</v>
      </c>
      <c r="I88">
        <v>2430</v>
      </c>
      <c r="J88">
        <v>3317</v>
      </c>
      <c r="K88">
        <v>575</v>
      </c>
      <c r="L88">
        <v>3317</v>
      </c>
      <c r="M88" t="s">
        <v>31</v>
      </c>
      <c r="N88">
        <v>2182</v>
      </c>
    </row>
    <row r="89" spans="1:14" x14ac:dyDescent="0.15">
      <c r="A89" t="s">
        <v>695</v>
      </c>
      <c r="B89">
        <v>2879</v>
      </c>
      <c r="C89">
        <v>734</v>
      </c>
      <c r="D89">
        <v>694</v>
      </c>
      <c r="E89">
        <v>40</v>
      </c>
      <c r="F89" t="s">
        <v>31</v>
      </c>
      <c r="G89" t="s">
        <v>31</v>
      </c>
      <c r="H89">
        <v>330</v>
      </c>
      <c r="I89">
        <v>1815</v>
      </c>
      <c r="J89">
        <v>2185</v>
      </c>
      <c r="K89">
        <v>159</v>
      </c>
      <c r="L89">
        <v>2029</v>
      </c>
      <c r="M89" t="s">
        <v>31</v>
      </c>
      <c r="N89">
        <v>1595</v>
      </c>
    </row>
    <row r="90" spans="1:14" x14ac:dyDescent="0.15">
      <c r="A90" t="s">
        <v>361</v>
      </c>
      <c r="B90">
        <v>4482</v>
      </c>
      <c r="C90">
        <v>1260</v>
      </c>
      <c r="D90">
        <v>1260</v>
      </c>
      <c r="E90" t="s">
        <v>31</v>
      </c>
      <c r="F90">
        <v>4</v>
      </c>
      <c r="G90" t="s">
        <v>31</v>
      </c>
      <c r="H90">
        <v>549</v>
      </c>
      <c r="I90">
        <v>2669</v>
      </c>
      <c r="J90">
        <v>3222</v>
      </c>
      <c r="K90">
        <v>390</v>
      </c>
      <c r="L90">
        <v>2758</v>
      </c>
      <c r="M90">
        <v>449</v>
      </c>
      <c r="N90">
        <v>2417</v>
      </c>
    </row>
    <row r="91" spans="1:14" x14ac:dyDescent="0.15">
      <c r="A91" t="s">
        <v>362</v>
      </c>
      <c r="B91">
        <v>4929</v>
      </c>
      <c r="C91">
        <v>1382</v>
      </c>
      <c r="D91">
        <v>1162</v>
      </c>
      <c r="E91">
        <v>220</v>
      </c>
      <c r="F91" t="s">
        <v>31</v>
      </c>
      <c r="G91" t="s">
        <v>31</v>
      </c>
      <c r="H91">
        <v>411</v>
      </c>
      <c r="I91">
        <v>3136</v>
      </c>
      <c r="J91">
        <v>3767</v>
      </c>
      <c r="K91">
        <v>25</v>
      </c>
      <c r="L91">
        <v>3084</v>
      </c>
      <c r="M91" t="s">
        <v>31</v>
      </c>
      <c r="N91">
        <v>2295</v>
      </c>
    </row>
    <row r="92" spans="1:14" x14ac:dyDescent="0.15">
      <c r="A92" t="s">
        <v>697</v>
      </c>
      <c r="B92">
        <v>9016</v>
      </c>
      <c r="C92">
        <v>4154</v>
      </c>
      <c r="D92">
        <v>1990</v>
      </c>
      <c r="E92">
        <v>2164</v>
      </c>
      <c r="F92">
        <v>8</v>
      </c>
      <c r="G92">
        <v>34</v>
      </c>
      <c r="H92">
        <v>2096</v>
      </c>
      <c r="I92">
        <v>2724</v>
      </c>
      <c r="J92">
        <v>7026</v>
      </c>
      <c r="K92">
        <v>813</v>
      </c>
      <c r="L92">
        <v>3010</v>
      </c>
      <c r="M92" t="s">
        <v>31</v>
      </c>
      <c r="N92">
        <v>2161</v>
      </c>
    </row>
    <row r="93" spans="1:14" x14ac:dyDescent="0.15">
      <c r="A93" t="s">
        <v>363</v>
      </c>
      <c r="B93">
        <v>3278</v>
      </c>
      <c r="C93">
        <v>366</v>
      </c>
      <c r="D93" t="s">
        <v>31</v>
      </c>
      <c r="E93">
        <v>366</v>
      </c>
      <c r="F93">
        <v>6</v>
      </c>
      <c r="G93" t="s">
        <v>31</v>
      </c>
      <c r="H93">
        <v>438</v>
      </c>
      <c r="I93">
        <v>2468</v>
      </c>
      <c r="J93">
        <v>3278</v>
      </c>
      <c r="K93" t="s">
        <v>31</v>
      </c>
      <c r="L93">
        <v>2177</v>
      </c>
      <c r="M93">
        <v>1646</v>
      </c>
      <c r="N93">
        <v>2565</v>
      </c>
    </row>
    <row r="94" spans="1:14" x14ac:dyDescent="0.15">
      <c r="A94" t="s">
        <v>364</v>
      </c>
      <c r="B94">
        <v>7703</v>
      </c>
      <c r="C94">
        <v>1403</v>
      </c>
      <c r="D94">
        <v>1110</v>
      </c>
      <c r="E94">
        <v>293</v>
      </c>
      <c r="F94">
        <v>8</v>
      </c>
      <c r="G94">
        <v>46</v>
      </c>
      <c r="H94">
        <v>2559</v>
      </c>
      <c r="I94">
        <v>3687</v>
      </c>
      <c r="J94">
        <v>6593</v>
      </c>
      <c r="K94">
        <v>2166</v>
      </c>
      <c r="L94">
        <v>3939</v>
      </c>
      <c r="M94">
        <v>1763</v>
      </c>
      <c r="N94">
        <v>3294</v>
      </c>
    </row>
    <row r="95" spans="1:14" x14ac:dyDescent="0.15">
      <c r="A95" t="s">
        <v>365</v>
      </c>
      <c r="B95">
        <v>9680</v>
      </c>
      <c r="C95">
        <v>2187</v>
      </c>
      <c r="D95">
        <v>1667</v>
      </c>
      <c r="E95">
        <v>520</v>
      </c>
      <c r="F95">
        <v>6</v>
      </c>
      <c r="G95">
        <v>25</v>
      </c>
      <c r="H95">
        <v>2350</v>
      </c>
      <c r="I95">
        <v>5112</v>
      </c>
      <c r="J95">
        <v>8013</v>
      </c>
      <c r="K95">
        <v>1496</v>
      </c>
      <c r="L95">
        <v>5848</v>
      </c>
      <c r="M95">
        <v>1216</v>
      </c>
      <c r="N95">
        <v>5401</v>
      </c>
    </row>
    <row r="96" spans="1:14" x14ac:dyDescent="0.15">
      <c r="A96" t="s">
        <v>366</v>
      </c>
      <c r="B96">
        <v>5045</v>
      </c>
      <c r="C96">
        <v>1435</v>
      </c>
      <c r="D96">
        <v>627</v>
      </c>
      <c r="E96">
        <v>808</v>
      </c>
      <c r="F96">
        <v>4</v>
      </c>
      <c r="G96" t="s">
        <v>31</v>
      </c>
      <c r="H96">
        <v>638</v>
      </c>
      <c r="I96">
        <v>2968</v>
      </c>
      <c r="J96">
        <v>4418</v>
      </c>
      <c r="K96">
        <v>455</v>
      </c>
      <c r="L96">
        <v>2477</v>
      </c>
      <c r="M96">
        <v>1533</v>
      </c>
      <c r="N96">
        <v>2905</v>
      </c>
    </row>
    <row r="97" spans="1:14" x14ac:dyDescent="0.15">
      <c r="A97" t="s">
        <v>367</v>
      </c>
      <c r="B97">
        <v>6667</v>
      </c>
      <c r="C97">
        <v>1093</v>
      </c>
      <c r="D97">
        <v>1003</v>
      </c>
      <c r="E97">
        <v>90</v>
      </c>
      <c r="F97">
        <v>8</v>
      </c>
      <c r="G97">
        <v>52</v>
      </c>
      <c r="H97">
        <v>1058</v>
      </c>
      <c r="I97">
        <v>4456</v>
      </c>
      <c r="J97">
        <v>5664</v>
      </c>
      <c r="K97">
        <v>379</v>
      </c>
      <c r="L97">
        <v>3662</v>
      </c>
      <c r="M97">
        <v>1980</v>
      </c>
      <c r="N97">
        <v>5130</v>
      </c>
    </row>
    <row r="98" spans="1:14" x14ac:dyDescent="0.15">
      <c r="A98" t="s">
        <v>368</v>
      </c>
      <c r="B98">
        <v>5283</v>
      </c>
      <c r="C98">
        <v>1345</v>
      </c>
      <c r="D98">
        <v>800</v>
      </c>
      <c r="E98">
        <v>545</v>
      </c>
      <c r="F98">
        <v>10</v>
      </c>
      <c r="G98">
        <v>10</v>
      </c>
      <c r="H98">
        <v>1922</v>
      </c>
      <c r="I98">
        <v>1996</v>
      </c>
      <c r="J98">
        <v>4483</v>
      </c>
      <c r="K98">
        <v>1614</v>
      </c>
      <c r="L98">
        <v>3078</v>
      </c>
      <c r="M98">
        <v>800</v>
      </c>
      <c r="N98">
        <v>2019</v>
      </c>
    </row>
    <row r="99" spans="1:14" x14ac:dyDescent="0.15">
      <c r="A99" t="s">
        <v>369</v>
      </c>
      <c r="B99">
        <v>2921</v>
      </c>
      <c r="C99">
        <v>729</v>
      </c>
      <c r="D99">
        <v>729</v>
      </c>
      <c r="E99" t="s">
        <v>31</v>
      </c>
      <c r="F99">
        <v>6</v>
      </c>
      <c r="G99" t="s">
        <v>31</v>
      </c>
      <c r="H99">
        <v>378</v>
      </c>
      <c r="I99">
        <v>1808</v>
      </c>
      <c r="J99">
        <v>2192</v>
      </c>
      <c r="K99">
        <v>111</v>
      </c>
      <c r="L99">
        <v>1586</v>
      </c>
      <c r="M99" t="s">
        <v>31</v>
      </c>
      <c r="N99">
        <v>1738</v>
      </c>
    </row>
    <row r="100" spans="1:14" x14ac:dyDescent="0.15">
      <c r="A100" t="s">
        <v>370</v>
      </c>
      <c r="B100">
        <v>2590</v>
      </c>
      <c r="C100">
        <v>273</v>
      </c>
      <c r="D100">
        <v>273</v>
      </c>
      <c r="E100" t="s">
        <v>31</v>
      </c>
      <c r="F100">
        <v>6</v>
      </c>
      <c r="G100">
        <v>50</v>
      </c>
      <c r="H100">
        <v>824</v>
      </c>
      <c r="I100">
        <v>1437</v>
      </c>
      <c r="J100">
        <v>2317</v>
      </c>
      <c r="K100">
        <v>405</v>
      </c>
      <c r="L100">
        <v>2041</v>
      </c>
      <c r="M100">
        <v>715</v>
      </c>
      <c r="N100">
        <v>1583</v>
      </c>
    </row>
    <row r="101" spans="1:14" x14ac:dyDescent="0.15">
      <c r="A101" t="s">
        <v>371</v>
      </c>
      <c r="B101">
        <v>4140</v>
      </c>
      <c r="C101">
        <v>948</v>
      </c>
      <c r="D101">
        <v>592</v>
      </c>
      <c r="E101">
        <v>356</v>
      </c>
      <c r="F101">
        <v>8</v>
      </c>
      <c r="G101">
        <v>47</v>
      </c>
      <c r="H101">
        <v>656</v>
      </c>
      <c r="I101">
        <v>2481</v>
      </c>
      <c r="J101">
        <v>3548</v>
      </c>
      <c r="K101">
        <v>395</v>
      </c>
      <c r="L101">
        <v>984</v>
      </c>
      <c r="M101">
        <v>1330</v>
      </c>
      <c r="N101">
        <v>2616</v>
      </c>
    </row>
    <row r="102" spans="1:14" x14ac:dyDescent="0.15">
      <c r="A102" t="s">
        <v>372</v>
      </c>
      <c r="B102">
        <v>4404</v>
      </c>
      <c r="C102">
        <v>794</v>
      </c>
      <c r="D102">
        <v>734</v>
      </c>
      <c r="E102">
        <v>60</v>
      </c>
      <c r="F102" t="s">
        <v>31</v>
      </c>
      <c r="G102" t="s">
        <v>31</v>
      </c>
      <c r="H102">
        <v>382</v>
      </c>
      <c r="I102">
        <v>3228</v>
      </c>
      <c r="J102">
        <v>3670</v>
      </c>
      <c r="K102">
        <v>293</v>
      </c>
      <c r="L102">
        <v>2788</v>
      </c>
      <c r="M102">
        <v>1140</v>
      </c>
      <c r="N102">
        <v>3699</v>
      </c>
    </row>
    <row r="103" spans="1:14" x14ac:dyDescent="0.15">
      <c r="A103" t="s">
        <v>373</v>
      </c>
      <c r="B103">
        <v>4552</v>
      </c>
      <c r="C103">
        <v>1083</v>
      </c>
      <c r="D103">
        <v>1083</v>
      </c>
      <c r="E103" t="s">
        <v>31</v>
      </c>
      <c r="F103" t="s">
        <v>31</v>
      </c>
      <c r="G103" t="s">
        <v>31</v>
      </c>
      <c r="H103">
        <v>916</v>
      </c>
      <c r="I103">
        <v>2553</v>
      </c>
      <c r="J103">
        <v>3469</v>
      </c>
      <c r="K103">
        <v>348</v>
      </c>
      <c r="L103">
        <v>3469</v>
      </c>
      <c r="M103">
        <v>777</v>
      </c>
      <c r="N103">
        <v>3585</v>
      </c>
    </row>
    <row r="104" spans="1:14" x14ac:dyDescent="0.15">
      <c r="A104" t="s">
        <v>391</v>
      </c>
      <c r="B104">
        <v>4062</v>
      </c>
      <c r="C104">
        <v>1012</v>
      </c>
      <c r="D104">
        <v>1012</v>
      </c>
      <c r="E104" t="s">
        <v>31</v>
      </c>
      <c r="F104">
        <v>14</v>
      </c>
      <c r="G104">
        <v>90</v>
      </c>
      <c r="H104">
        <v>751</v>
      </c>
      <c r="I104">
        <v>2195</v>
      </c>
      <c r="J104">
        <v>3050</v>
      </c>
      <c r="K104">
        <v>394</v>
      </c>
      <c r="L104">
        <v>1937</v>
      </c>
      <c r="M104">
        <v>613</v>
      </c>
      <c r="N104">
        <v>2337</v>
      </c>
    </row>
    <row r="105" spans="1:14" x14ac:dyDescent="0.15">
      <c r="A105" t="s">
        <v>392</v>
      </c>
      <c r="B105">
        <v>5402</v>
      </c>
      <c r="C105">
        <v>961</v>
      </c>
      <c r="D105">
        <v>596</v>
      </c>
      <c r="E105">
        <v>365</v>
      </c>
      <c r="F105">
        <v>8</v>
      </c>
      <c r="G105" t="s">
        <v>31</v>
      </c>
      <c r="H105">
        <v>912</v>
      </c>
      <c r="I105">
        <v>3521</v>
      </c>
      <c r="J105">
        <v>4806</v>
      </c>
      <c r="K105">
        <v>475</v>
      </c>
      <c r="L105">
        <v>3498</v>
      </c>
      <c r="M105">
        <v>893</v>
      </c>
      <c r="N105">
        <v>3818</v>
      </c>
    </row>
    <row r="106" spans="1:14" x14ac:dyDescent="0.15">
      <c r="A106" t="s">
        <v>374</v>
      </c>
      <c r="B106">
        <v>6082</v>
      </c>
      <c r="C106">
        <v>974</v>
      </c>
      <c r="D106">
        <v>489</v>
      </c>
      <c r="E106">
        <v>485</v>
      </c>
      <c r="F106">
        <v>6</v>
      </c>
      <c r="G106" t="s">
        <v>31</v>
      </c>
      <c r="H106">
        <v>1272</v>
      </c>
      <c r="I106">
        <v>3830</v>
      </c>
      <c r="J106">
        <v>5593</v>
      </c>
      <c r="K106">
        <v>354</v>
      </c>
      <c r="L106">
        <v>4503</v>
      </c>
      <c r="M106">
        <v>1727</v>
      </c>
      <c r="N106">
        <v>4510</v>
      </c>
    </row>
    <row r="107" spans="1:14" x14ac:dyDescent="0.15">
      <c r="A107" t="s">
        <v>375</v>
      </c>
      <c r="B107">
        <v>5141</v>
      </c>
      <c r="C107">
        <v>724</v>
      </c>
      <c r="D107">
        <v>680</v>
      </c>
      <c r="E107">
        <v>44</v>
      </c>
      <c r="F107" t="s">
        <v>31</v>
      </c>
      <c r="G107">
        <v>28</v>
      </c>
      <c r="H107">
        <v>1209</v>
      </c>
      <c r="I107">
        <v>3180</v>
      </c>
      <c r="J107">
        <v>4461</v>
      </c>
      <c r="K107">
        <v>654</v>
      </c>
      <c r="L107">
        <v>3318</v>
      </c>
      <c r="M107">
        <v>400</v>
      </c>
      <c r="N107">
        <v>1302</v>
      </c>
    </row>
    <row r="108" spans="1:14" x14ac:dyDescent="0.15">
      <c r="A108" t="s">
        <v>376</v>
      </c>
      <c r="B108">
        <v>4111</v>
      </c>
      <c r="C108">
        <v>8</v>
      </c>
      <c r="D108" t="s">
        <v>31</v>
      </c>
      <c r="E108">
        <v>8</v>
      </c>
      <c r="F108">
        <v>8</v>
      </c>
      <c r="G108" t="s">
        <v>31</v>
      </c>
      <c r="H108">
        <v>1226</v>
      </c>
      <c r="I108">
        <v>2869</v>
      </c>
      <c r="J108">
        <v>4111</v>
      </c>
      <c r="K108">
        <v>548</v>
      </c>
      <c r="L108">
        <v>3381</v>
      </c>
      <c r="M108">
        <v>1372</v>
      </c>
      <c r="N108">
        <v>3137</v>
      </c>
    </row>
    <row r="109" spans="1:14" x14ac:dyDescent="0.15">
      <c r="A109" t="s">
        <v>377</v>
      </c>
      <c r="B109">
        <v>4444</v>
      </c>
      <c r="C109">
        <v>587</v>
      </c>
      <c r="D109">
        <v>374</v>
      </c>
      <c r="E109">
        <v>213</v>
      </c>
      <c r="F109">
        <v>1</v>
      </c>
      <c r="G109">
        <v>40</v>
      </c>
      <c r="H109">
        <v>784</v>
      </c>
      <c r="I109">
        <v>3032</v>
      </c>
      <c r="J109">
        <v>4070</v>
      </c>
      <c r="K109">
        <v>122</v>
      </c>
      <c r="L109">
        <v>3058</v>
      </c>
      <c r="M109">
        <v>430</v>
      </c>
      <c r="N109">
        <v>3070</v>
      </c>
    </row>
    <row r="110" spans="1:14" x14ac:dyDescent="0.15">
      <c r="A110" t="s">
        <v>378</v>
      </c>
      <c r="B110">
        <v>5817</v>
      </c>
      <c r="C110">
        <v>725</v>
      </c>
      <c r="D110">
        <v>685</v>
      </c>
      <c r="E110">
        <v>40</v>
      </c>
      <c r="F110">
        <v>8</v>
      </c>
      <c r="G110" t="s">
        <v>31</v>
      </c>
      <c r="H110">
        <v>991</v>
      </c>
      <c r="I110">
        <v>4093</v>
      </c>
      <c r="J110">
        <v>5132</v>
      </c>
      <c r="K110">
        <v>446</v>
      </c>
      <c r="L110">
        <v>3459</v>
      </c>
      <c r="M110">
        <v>1176</v>
      </c>
      <c r="N110">
        <v>4058</v>
      </c>
    </row>
    <row r="111" spans="1:14" x14ac:dyDescent="0.15">
      <c r="A111" t="s">
        <v>379</v>
      </c>
      <c r="B111">
        <v>7393</v>
      </c>
      <c r="C111">
        <v>854</v>
      </c>
      <c r="D111">
        <v>821</v>
      </c>
      <c r="E111">
        <v>33</v>
      </c>
      <c r="F111">
        <v>10</v>
      </c>
      <c r="G111" t="s">
        <v>31</v>
      </c>
      <c r="H111">
        <v>1219</v>
      </c>
      <c r="I111">
        <v>5310</v>
      </c>
      <c r="J111">
        <v>6572</v>
      </c>
      <c r="K111">
        <v>543</v>
      </c>
      <c r="L111">
        <v>4224</v>
      </c>
      <c r="M111">
        <v>1166</v>
      </c>
      <c r="N111">
        <v>5515</v>
      </c>
    </row>
    <row r="112" spans="1:14" x14ac:dyDescent="0.15">
      <c r="A112" t="s">
        <v>702</v>
      </c>
      <c r="B112">
        <v>4295</v>
      </c>
      <c r="C112">
        <v>1216</v>
      </c>
      <c r="D112">
        <v>1166</v>
      </c>
      <c r="E112">
        <v>50</v>
      </c>
      <c r="F112" t="s">
        <v>31</v>
      </c>
      <c r="G112">
        <v>46</v>
      </c>
      <c r="H112">
        <v>650</v>
      </c>
      <c r="I112">
        <v>2383</v>
      </c>
      <c r="J112">
        <v>3129</v>
      </c>
      <c r="K112">
        <v>283</v>
      </c>
      <c r="L112">
        <v>1989</v>
      </c>
      <c r="M112">
        <v>1757</v>
      </c>
      <c r="N112">
        <v>1956</v>
      </c>
    </row>
    <row r="113" spans="1:14" x14ac:dyDescent="0.15">
      <c r="A113" t="s">
        <v>380</v>
      </c>
      <c r="B113">
        <v>5809</v>
      </c>
      <c r="C113">
        <v>1196</v>
      </c>
      <c r="D113">
        <v>1196</v>
      </c>
      <c r="E113" t="s">
        <v>31</v>
      </c>
      <c r="F113">
        <v>6</v>
      </c>
      <c r="G113" t="s">
        <v>31</v>
      </c>
      <c r="H113">
        <v>1137</v>
      </c>
      <c r="I113">
        <v>3470</v>
      </c>
      <c r="J113">
        <v>4613</v>
      </c>
      <c r="K113">
        <v>236</v>
      </c>
      <c r="L113">
        <v>4107</v>
      </c>
      <c r="M113">
        <v>916</v>
      </c>
      <c r="N113">
        <v>3509</v>
      </c>
    </row>
    <row r="114" spans="1:14" x14ac:dyDescent="0.15">
      <c r="A114" t="s">
        <v>381</v>
      </c>
      <c r="B114">
        <v>5585</v>
      </c>
      <c r="C114">
        <v>1110</v>
      </c>
      <c r="D114">
        <v>1040</v>
      </c>
      <c r="E114">
        <v>70</v>
      </c>
      <c r="F114">
        <v>6</v>
      </c>
      <c r="G114">
        <v>30</v>
      </c>
      <c r="H114">
        <v>2236</v>
      </c>
      <c r="I114">
        <v>2203</v>
      </c>
      <c r="J114">
        <v>4545</v>
      </c>
      <c r="K114">
        <v>1123</v>
      </c>
      <c r="L114">
        <v>3499</v>
      </c>
      <c r="M114">
        <v>1088</v>
      </c>
      <c r="N114">
        <v>2327</v>
      </c>
    </row>
    <row r="115" spans="1:14" x14ac:dyDescent="0.15">
      <c r="A115" t="s">
        <v>382</v>
      </c>
      <c r="B115">
        <v>5957</v>
      </c>
      <c r="C115">
        <v>1428</v>
      </c>
      <c r="D115">
        <v>1358</v>
      </c>
      <c r="E115">
        <v>70</v>
      </c>
      <c r="F115">
        <v>6</v>
      </c>
      <c r="G115">
        <v>113</v>
      </c>
      <c r="H115">
        <v>575</v>
      </c>
      <c r="I115">
        <v>3835</v>
      </c>
      <c r="J115">
        <v>4599</v>
      </c>
      <c r="K115">
        <v>312</v>
      </c>
      <c r="L115">
        <v>2755</v>
      </c>
      <c r="M115">
        <v>1524</v>
      </c>
      <c r="N115">
        <v>3891</v>
      </c>
    </row>
    <row r="116" spans="1:14" x14ac:dyDescent="0.15">
      <c r="A116" t="s">
        <v>383</v>
      </c>
      <c r="B116">
        <v>7657</v>
      </c>
      <c r="C116">
        <v>1646</v>
      </c>
      <c r="D116">
        <v>1462</v>
      </c>
      <c r="E116">
        <v>184</v>
      </c>
      <c r="F116">
        <v>6</v>
      </c>
      <c r="G116" t="s">
        <v>31</v>
      </c>
      <c r="H116">
        <v>1699</v>
      </c>
      <c r="I116">
        <v>4306</v>
      </c>
      <c r="J116">
        <v>6195</v>
      </c>
      <c r="K116">
        <v>684</v>
      </c>
      <c r="L116">
        <v>4484</v>
      </c>
      <c r="M116">
        <v>1508</v>
      </c>
      <c r="N116">
        <v>3099</v>
      </c>
    </row>
    <row r="117" spans="1:14" x14ac:dyDescent="0.15">
      <c r="A117" t="s">
        <v>384</v>
      </c>
      <c r="B117">
        <v>10043</v>
      </c>
      <c r="C117">
        <v>1772</v>
      </c>
      <c r="D117">
        <v>1258</v>
      </c>
      <c r="E117">
        <v>514</v>
      </c>
      <c r="F117">
        <v>8</v>
      </c>
      <c r="G117">
        <v>54</v>
      </c>
      <c r="H117">
        <v>3437</v>
      </c>
      <c r="I117">
        <v>4772</v>
      </c>
      <c r="J117">
        <v>8785</v>
      </c>
      <c r="K117">
        <v>1750</v>
      </c>
      <c r="L117">
        <v>5761</v>
      </c>
      <c r="M117">
        <v>1640</v>
      </c>
      <c r="N117">
        <v>4132</v>
      </c>
    </row>
    <row r="118" spans="1:14" x14ac:dyDescent="0.15">
      <c r="A118" t="s">
        <v>385</v>
      </c>
      <c r="B118">
        <v>6725</v>
      </c>
      <c r="C118">
        <v>1532</v>
      </c>
      <c r="D118">
        <v>673</v>
      </c>
      <c r="E118">
        <v>859</v>
      </c>
      <c r="F118">
        <v>14</v>
      </c>
      <c r="G118" t="s">
        <v>31</v>
      </c>
      <c r="H118">
        <v>1555</v>
      </c>
      <c r="I118">
        <v>3624</v>
      </c>
      <c r="J118">
        <v>6052</v>
      </c>
      <c r="K118">
        <v>842</v>
      </c>
      <c r="L118">
        <v>2568</v>
      </c>
      <c r="M118">
        <v>1682</v>
      </c>
      <c r="N118">
        <v>2346</v>
      </c>
    </row>
    <row r="119" spans="1:14" x14ac:dyDescent="0.15">
      <c r="A119" t="s">
        <v>386</v>
      </c>
      <c r="B119">
        <v>10042</v>
      </c>
      <c r="C119">
        <v>3482</v>
      </c>
      <c r="D119">
        <v>3440</v>
      </c>
      <c r="E119">
        <v>42</v>
      </c>
      <c r="F119">
        <v>8</v>
      </c>
      <c r="G119">
        <v>19</v>
      </c>
      <c r="H119">
        <v>1857</v>
      </c>
      <c r="I119">
        <v>4676</v>
      </c>
      <c r="J119">
        <v>6602</v>
      </c>
      <c r="K119">
        <v>827</v>
      </c>
      <c r="L119">
        <v>5227</v>
      </c>
      <c r="M119">
        <v>718</v>
      </c>
      <c r="N119">
        <v>4218</v>
      </c>
    </row>
    <row r="120" spans="1:14" x14ac:dyDescent="0.15">
      <c r="A120" t="s">
        <v>703</v>
      </c>
      <c r="B120">
        <v>4815</v>
      </c>
      <c r="C120">
        <v>1196</v>
      </c>
      <c r="D120">
        <v>1196</v>
      </c>
      <c r="E120" t="s">
        <v>31</v>
      </c>
      <c r="F120">
        <v>6</v>
      </c>
      <c r="G120">
        <v>20</v>
      </c>
      <c r="H120">
        <v>1161</v>
      </c>
      <c r="I120">
        <v>2432</v>
      </c>
      <c r="J120">
        <v>3619</v>
      </c>
      <c r="K120">
        <v>834</v>
      </c>
      <c r="L120">
        <v>2836</v>
      </c>
      <c r="M120">
        <v>1669</v>
      </c>
      <c r="N120">
        <v>2705</v>
      </c>
    </row>
    <row r="121" spans="1:14" x14ac:dyDescent="0.15">
      <c r="A121" t="s">
        <v>387</v>
      </c>
      <c r="B121">
        <v>7402</v>
      </c>
      <c r="C121">
        <v>2700</v>
      </c>
      <c r="D121">
        <v>2700</v>
      </c>
      <c r="E121" t="s">
        <v>31</v>
      </c>
      <c r="F121">
        <v>12</v>
      </c>
      <c r="G121" t="s">
        <v>31</v>
      </c>
      <c r="H121">
        <v>454</v>
      </c>
      <c r="I121">
        <v>4236</v>
      </c>
      <c r="J121">
        <v>4702</v>
      </c>
      <c r="K121">
        <v>165</v>
      </c>
      <c r="L121">
        <v>4124</v>
      </c>
      <c r="M121">
        <v>1848</v>
      </c>
      <c r="N121">
        <v>2582</v>
      </c>
    </row>
    <row r="122" spans="1:14" x14ac:dyDescent="0.15">
      <c r="A122" t="s">
        <v>388</v>
      </c>
      <c r="B122">
        <v>6353</v>
      </c>
      <c r="C122">
        <v>1391</v>
      </c>
      <c r="D122">
        <v>821</v>
      </c>
      <c r="E122">
        <v>570</v>
      </c>
      <c r="F122">
        <v>7</v>
      </c>
      <c r="G122">
        <v>77</v>
      </c>
      <c r="H122">
        <v>1149</v>
      </c>
      <c r="I122">
        <v>3729</v>
      </c>
      <c r="J122">
        <v>5532</v>
      </c>
      <c r="K122">
        <v>551</v>
      </c>
      <c r="L122">
        <v>3056</v>
      </c>
      <c r="M122">
        <v>880</v>
      </c>
      <c r="N122">
        <v>4216</v>
      </c>
    </row>
    <row r="123" spans="1:14" x14ac:dyDescent="0.15">
      <c r="A123" t="s">
        <v>98</v>
      </c>
      <c r="B123">
        <v>12921</v>
      </c>
      <c r="C123">
        <v>3326</v>
      </c>
      <c r="D123">
        <v>2568</v>
      </c>
      <c r="E123">
        <v>758</v>
      </c>
      <c r="F123">
        <v>7</v>
      </c>
      <c r="G123">
        <v>53</v>
      </c>
      <c r="H123">
        <v>3036</v>
      </c>
      <c r="I123">
        <v>6499</v>
      </c>
      <c r="J123">
        <v>10353</v>
      </c>
      <c r="K123">
        <v>1824</v>
      </c>
      <c r="L123">
        <v>7674</v>
      </c>
      <c r="M123">
        <v>1413</v>
      </c>
      <c r="N123">
        <v>5855</v>
      </c>
    </row>
    <row r="124" spans="1:14" x14ac:dyDescent="0.15">
      <c r="A124" t="s">
        <v>393</v>
      </c>
      <c r="B124">
        <v>3285</v>
      </c>
      <c r="C124">
        <v>735</v>
      </c>
      <c r="D124">
        <v>503</v>
      </c>
      <c r="E124">
        <v>232</v>
      </c>
      <c r="F124" t="s">
        <v>31</v>
      </c>
      <c r="G124" t="s">
        <v>31</v>
      </c>
      <c r="H124">
        <v>636</v>
      </c>
      <c r="I124">
        <v>1914</v>
      </c>
      <c r="J124">
        <v>2782</v>
      </c>
      <c r="K124">
        <v>208</v>
      </c>
      <c r="L124">
        <v>2439</v>
      </c>
      <c r="M124">
        <v>784</v>
      </c>
      <c r="N124">
        <v>1278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workbookViewId="0">
      <selection activeCell="R13" sqref="R13"/>
    </sheetView>
  </sheetViews>
  <sheetFormatPr defaultRowHeight="13.5" x14ac:dyDescent="0.15"/>
  <sheetData>
    <row r="1" spans="1:15" x14ac:dyDescent="0.15">
      <c r="A1" t="s">
        <v>715</v>
      </c>
      <c r="B1" t="s">
        <v>22</v>
      </c>
      <c r="C1" t="s">
        <v>716</v>
      </c>
    </row>
    <row r="2" spans="1:15" x14ac:dyDescent="0.15">
      <c r="A2" t="s">
        <v>717</v>
      </c>
    </row>
    <row r="3" spans="1:15" x14ac:dyDescent="0.15">
      <c r="B3" t="s">
        <v>101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614</v>
      </c>
      <c r="L3" t="s">
        <v>615</v>
      </c>
      <c r="M3" t="s">
        <v>502</v>
      </c>
      <c r="N3" t="s">
        <v>548</v>
      </c>
      <c r="O3" t="s">
        <v>417</v>
      </c>
    </row>
    <row r="4" spans="1:15" x14ac:dyDescent="0.15">
      <c r="C4" t="s">
        <v>102</v>
      </c>
      <c r="D4" t="s">
        <v>394</v>
      </c>
      <c r="E4" t="s">
        <v>395</v>
      </c>
      <c r="J4" t="s">
        <v>575</v>
      </c>
      <c r="K4" t="s">
        <v>617</v>
      </c>
      <c r="L4" t="s">
        <v>618</v>
      </c>
      <c r="M4" t="s">
        <v>506</v>
      </c>
      <c r="N4" t="s">
        <v>576</v>
      </c>
      <c r="O4" t="s">
        <v>576</v>
      </c>
    </row>
    <row r="5" spans="1:15" x14ac:dyDescent="0.15">
      <c r="K5" t="s">
        <v>575</v>
      </c>
      <c r="L5" t="s">
        <v>569</v>
      </c>
      <c r="M5" t="s">
        <v>575</v>
      </c>
    </row>
    <row r="6" spans="1:15" x14ac:dyDescent="0.15">
      <c r="L6" t="s">
        <v>575</v>
      </c>
    </row>
    <row r="7" spans="1:15" x14ac:dyDescent="0.15">
      <c r="A7" t="s">
        <v>284</v>
      </c>
      <c r="B7">
        <v>1554879</v>
      </c>
      <c r="C7">
        <v>331700</v>
      </c>
      <c r="D7">
        <v>247595</v>
      </c>
      <c r="E7">
        <v>84105</v>
      </c>
      <c r="F7">
        <v>1876</v>
      </c>
      <c r="G7">
        <v>5210</v>
      </c>
      <c r="H7">
        <v>325228</v>
      </c>
      <c r="I7">
        <v>890865</v>
      </c>
      <c r="J7">
        <v>1307284</v>
      </c>
      <c r="K7">
        <v>149288</v>
      </c>
      <c r="L7">
        <v>920553</v>
      </c>
      <c r="M7">
        <v>246038</v>
      </c>
      <c r="N7">
        <v>71505</v>
      </c>
      <c r="O7">
        <v>872493</v>
      </c>
    </row>
    <row r="8" spans="1:15" x14ac:dyDescent="0.15">
      <c r="A8" t="s">
        <v>104</v>
      </c>
      <c r="B8">
        <v>94523</v>
      </c>
      <c r="C8">
        <v>19956</v>
      </c>
      <c r="D8">
        <v>13454</v>
      </c>
      <c r="E8">
        <v>6502</v>
      </c>
      <c r="F8">
        <v>94</v>
      </c>
      <c r="G8">
        <v>220</v>
      </c>
      <c r="H8">
        <v>21611</v>
      </c>
      <c r="I8">
        <v>52642</v>
      </c>
      <c r="J8">
        <v>81069</v>
      </c>
      <c r="K8">
        <v>9426</v>
      </c>
      <c r="L8">
        <v>58009</v>
      </c>
      <c r="M8">
        <v>5563</v>
      </c>
      <c r="N8">
        <v>2484</v>
      </c>
      <c r="O8">
        <v>48153</v>
      </c>
    </row>
    <row r="9" spans="1:15" x14ac:dyDescent="0.15">
      <c r="A9" t="s">
        <v>105</v>
      </c>
      <c r="B9">
        <v>17252</v>
      </c>
      <c r="C9">
        <v>4453</v>
      </c>
      <c r="D9">
        <v>2959</v>
      </c>
      <c r="E9">
        <v>1494</v>
      </c>
      <c r="F9">
        <v>29</v>
      </c>
      <c r="G9">
        <v>60</v>
      </c>
      <c r="H9">
        <v>2720</v>
      </c>
      <c r="I9">
        <v>9990</v>
      </c>
      <c r="J9">
        <v>14293</v>
      </c>
      <c r="K9">
        <v>1181</v>
      </c>
      <c r="L9">
        <v>8612</v>
      </c>
      <c r="M9">
        <v>2732</v>
      </c>
      <c r="N9">
        <v>644</v>
      </c>
      <c r="O9">
        <v>10445</v>
      </c>
    </row>
    <row r="10" spans="1:15" x14ac:dyDescent="0.15">
      <c r="A10" t="s">
        <v>106</v>
      </c>
      <c r="B10">
        <v>17304</v>
      </c>
      <c r="C10">
        <v>4337</v>
      </c>
      <c r="D10">
        <v>3612</v>
      </c>
      <c r="E10">
        <v>725</v>
      </c>
      <c r="F10">
        <v>38</v>
      </c>
      <c r="G10">
        <v>116</v>
      </c>
      <c r="H10">
        <v>2314</v>
      </c>
      <c r="I10">
        <v>10499</v>
      </c>
      <c r="J10">
        <v>13692</v>
      </c>
      <c r="K10">
        <v>697</v>
      </c>
      <c r="L10">
        <v>7674</v>
      </c>
      <c r="M10">
        <v>2562</v>
      </c>
      <c r="N10">
        <v>1166</v>
      </c>
      <c r="O10">
        <v>10068</v>
      </c>
    </row>
    <row r="11" spans="1:15" x14ac:dyDescent="0.15">
      <c r="A11" t="s">
        <v>107</v>
      </c>
      <c r="B11">
        <v>25552</v>
      </c>
      <c r="C11">
        <v>6166</v>
      </c>
      <c r="D11">
        <v>4941</v>
      </c>
      <c r="E11">
        <v>1225</v>
      </c>
      <c r="F11">
        <v>26</v>
      </c>
      <c r="G11">
        <v>62</v>
      </c>
      <c r="H11">
        <v>3461</v>
      </c>
      <c r="I11">
        <v>15837</v>
      </c>
      <c r="J11">
        <v>20611</v>
      </c>
      <c r="K11">
        <v>805</v>
      </c>
      <c r="L11">
        <v>14140</v>
      </c>
      <c r="M11">
        <v>5276</v>
      </c>
      <c r="N11">
        <v>1225</v>
      </c>
      <c r="O11">
        <v>14378</v>
      </c>
    </row>
    <row r="12" spans="1:15" x14ac:dyDescent="0.15">
      <c r="A12" t="s">
        <v>108</v>
      </c>
      <c r="B12">
        <v>15059</v>
      </c>
      <c r="C12">
        <v>3981</v>
      </c>
      <c r="D12">
        <v>3233</v>
      </c>
      <c r="E12">
        <v>748</v>
      </c>
      <c r="F12">
        <v>32</v>
      </c>
      <c r="G12">
        <v>44</v>
      </c>
      <c r="H12">
        <v>2197</v>
      </c>
      <c r="I12">
        <v>8805</v>
      </c>
      <c r="J12">
        <v>11826</v>
      </c>
      <c r="K12">
        <v>1129</v>
      </c>
      <c r="L12">
        <v>5254</v>
      </c>
      <c r="M12">
        <v>680</v>
      </c>
      <c r="N12">
        <v>615</v>
      </c>
      <c r="O12">
        <v>8562</v>
      </c>
    </row>
    <row r="13" spans="1:15" x14ac:dyDescent="0.15">
      <c r="A13" t="s">
        <v>109</v>
      </c>
      <c r="B13">
        <v>14589</v>
      </c>
      <c r="C13">
        <v>3552</v>
      </c>
      <c r="D13">
        <v>3004</v>
      </c>
      <c r="E13">
        <v>548</v>
      </c>
      <c r="F13">
        <v>18</v>
      </c>
      <c r="G13">
        <v>30</v>
      </c>
      <c r="H13">
        <v>2063</v>
      </c>
      <c r="I13">
        <v>8926</v>
      </c>
      <c r="J13">
        <v>11585</v>
      </c>
      <c r="K13">
        <v>1025</v>
      </c>
      <c r="L13">
        <v>7394</v>
      </c>
      <c r="M13">
        <v>2875</v>
      </c>
      <c r="N13">
        <v>637</v>
      </c>
      <c r="O13">
        <v>9284</v>
      </c>
    </row>
    <row r="14" spans="1:15" x14ac:dyDescent="0.15">
      <c r="A14" t="s">
        <v>110</v>
      </c>
      <c r="B14">
        <v>25547</v>
      </c>
      <c r="C14">
        <v>6335</v>
      </c>
      <c r="D14">
        <v>5475</v>
      </c>
      <c r="E14">
        <v>860</v>
      </c>
      <c r="F14">
        <v>32</v>
      </c>
      <c r="G14">
        <v>98</v>
      </c>
      <c r="H14">
        <v>3835</v>
      </c>
      <c r="I14">
        <v>15247</v>
      </c>
      <c r="J14">
        <v>20072</v>
      </c>
      <c r="K14">
        <v>1282</v>
      </c>
      <c r="L14">
        <v>13977</v>
      </c>
      <c r="M14">
        <v>4203</v>
      </c>
      <c r="N14">
        <v>778</v>
      </c>
      <c r="O14">
        <v>15009</v>
      </c>
    </row>
    <row r="15" spans="1:15" x14ac:dyDescent="0.15">
      <c r="A15" t="s">
        <v>111</v>
      </c>
      <c r="B15">
        <v>31594</v>
      </c>
      <c r="C15">
        <v>7342</v>
      </c>
      <c r="D15">
        <v>4504</v>
      </c>
      <c r="E15">
        <v>2838</v>
      </c>
      <c r="F15">
        <v>48</v>
      </c>
      <c r="G15">
        <v>128</v>
      </c>
      <c r="H15">
        <v>5713</v>
      </c>
      <c r="I15">
        <v>18363</v>
      </c>
      <c r="J15">
        <v>27090</v>
      </c>
      <c r="K15">
        <v>1302</v>
      </c>
      <c r="L15">
        <v>17406</v>
      </c>
      <c r="M15">
        <v>5662</v>
      </c>
      <c r="N15">
        <v>800</v>
      </c>
      <c r="O15">
        <v>19548</v>
      </c>
    </row>
    <row r="16" spans="1:15" x14ac:dyDescent="0.15">
      <c r="A16" t="s">
        <v>112</v>
      </c>
      <c r="B16">
        <v>21105</v>
      </c>
      <c r="C16">
        <v>5004</v>
      </c>
      <c r="D16">
        <v>3499</v>
      </c>
      <c r="E16">
        <v>1505</v>
      </c>
      <c r="F16">
        <v>28</v>
      </c>
      <c r="G16">
        <v>45</v>
      </c>
      <c r="H16">
        <v>4195</v>
      </c>
      <c r="I16">
        <v>11833</v>
      </c>
      <c r="J16">
        <v>17606</v>
      </c>
      <c r="K16">
        <v>1470</v>
      </c>
      <c r="L16">
        <v>10376</v>
      </c>
      <c r="M16">
        <v>3896</v>
      </c>
      <c r="N16">
        <v>2299</v>
      </c>
      <c r="O16">
        <v>13033</v>
      </c>
    </row>
    <row r="17" spans="1:15" x14ac:dyDescent="0.15">
      <c r="A17" t="s">
        <v>113</v>
      </c>
      <c r="B17">
        <v>24217</v>
      </c>
      <c r="C17">
        <v>5025</v>
      </c>
      <c r="D17">
        <v>3298</v>
      </c>
      <c r="E17">
        <v>1727</v>
      </c>
      <c r="F17">
        <v>52</v>
      </c>
      <c r="G17">
        <v>65</v>
      </c>
      <c r="H17">
        <v>4614</v>
      </c>
      <c r="I17">
        <v>14461</v>
      </c>
      <c r="J17">
        <v>20919</v>
      </c>
      <c r="K17">
        <v>664</v>
      </c>
      <c r="L17">
        <v>13639</v>
      </c>
      <c r="M17">
        <v>4983</v>
      </c>
      <c r="N17" t="s">
        <v>31</v>
      </c>
      <c r="O17">
        <v>15524</v>
      </c>
    </row>
    <row r="18" spans="1:15" x14ac:dyDescent="0.15">
      <c r="A18" t="s">
        <v>114</v>
      </c>
      <c r="B18">
        <v>62346</v>
      </c>
      <c r="C18">
        <v>14097</v>
      </c>
      <c r="D18">
        <v>11057</v>
      </c>
      <c r="E18">
        <v>3040</v>
      </c>
      <c r="F18">
        <v>74</v>
      </c>
      <c r="G18">
        <v>130</v>
      </c>
      <c r="H18">
        <v>11686</v>
      </c>
      <c r="I18">
        <v>36359</v>
      </c>
      <c r="J18">
        <v>51289</v>
      </c>
      <c r="K18">
        <v>4911</v>
      </c>
      <c r="L18">
        <v>40330</v>
      </c>
      <c r="M18">
        <v>5784</v>
      </c>
      <c r="N18">
        <v>1642</v>
      </c>
      <c r="O18">
        <v>34769</v>
      </c>
    </row>
    <row r="19" spans="1:15" x14ac:dyDescent="0.15">
      <c r="A19" t="s">
        <v>115</v>
      </c>
      <c r="B19">
        <v>59538</v>
      </c>
      <c r="C19">
        <v>12518</v>
      </c>
      <c r="D19">
        <v>9285</v>
      </c>
      <c r="E19">
        <v>3233</v>
      </c>
      <c r="F19">
        <v>58</v>
      </c>
      <c r="G19">
        <v>124</v>
      </c>
      <c r="H19">
        <v>10799</v>
      </c>
      <c r="I19">
        <v>36039</v>
      </c>
      <c r="J19">
        <v>50253</v>
      </c>
      <c r="K19">
        <v>5187</v>
      </c>
      <c r="L19">
        <v>37347</v>
      </c>
      <c r="M19">
        <v>7704</v>
      </c>
      <c r="N19">
        <v>1275</v>
      </c>
      <c r="O19">
        <v>35189</v>
      </c>
    </row>
    <row r="20" spans="1:15" x14ac:dyDescent="0.15">
      <c r="A20" t="s">
        <v>116</v>
      </c>
      <c r="B20">
        <v>128279</v>
      </c>
      <c r="C20">
        <v>22279</v>
      </c>
      <c r="D20">
        <v>12148</v>
      </c>
      <c r="E20">
        <v>10131</v>
      </c>
      <c r="F20">
        <v>145</v>
      </c>
      <c r="G20">
        <v>505</v>
      </c>
      <c r="H20">
        <v>24070</v>
      </c>
      <c r="I20">
        <v>81280</v>
      </c>
      <c r="J20">
        <v>116131</v>
      </c>
      <c r="K20">
        <v>12504</v>
      </c>
      <c r="L20">
        <v>76240</v>
      </c>
      <c r="M20">
        <v>15576</v>
      </c>
      <c r="N20">
        <v>14105</v>
      </c>
      <c r="O20">
        <v>77386</v>
      </c>
    </row>
    <row r="21" spans="1:15" x14ac:dyDescent="0.15">
      <c r="A21" t="s">
        <v>117</v>
      </c>
      <c r="B21">
        <v>73844</v>
      </c>
      <c r="C21">
        <v>13875</v>
      </c>
      <c r="D21">
        <v>11618</v>
      </c>
      <c r="E21">
        <v>2257</v>
      </c>
      <c r="F21">
        <v>74</v>
      </c>
      <c r="G21">
        <v>166</v>
      </c>
      <c r="H21">
        <v>13318</v>
      </c>
      <c r="I21">
        <v>46411</v>
      </c>
      <c r="J21">
        <v>62226</v>
      </c>
      <c r="K21">
        <v>6493</v>
      </c>
      <c r="L21">
        <v>46991</v>
      </c>
      <c r="M21">
        <v>16190</v>
      </c>
      <c r="N21">
        <v>3719</v>
      </c>
      <c r="O21">
        <v>39293</v>
      </c>
    </row>
    <row r="22" spans="1:15" x14ac:dyDescent="0.15">
      <c r="A22" t="s">
        <v>118</v>
      </c>
      <c r="B22">
        <v>28406</v>
      </c>
      <c r="C22">
        <v>6524</v>
      </c>
      <c r="D22">
        <v>4980</v>
      </c>
      <c r="E22">
        <v>1544</v>
      </c>
      <c r="F22">
        <v>36</v>
      </c>
      <c r="G22">
        <v>60</v>
      </c>
      <c r="H22">
        <v>4884</v>
      </c>
      <c r="I22">
        <v>16902</v>
      </c>
      <c r="J22">
        <v>23426</v>
      </c>
      <c r="K22">
        <v>1673</v>
      </c>
      <c r="L22">
        <v>16969</v>
      </c>
      <c r="M22">
        <v>3818</v>
      </c>
      <c r="N22">
        <v>827</v>
      </c>
      <c r="O22">
        <v>15980</v>
      </c>
    </row>
    <row r="23" spans="1:15" x14ac:dyDescent="0.15">
      <c r="A23" t="s">
        <v>119</v>
      </c>
      <c r="B23">
        <v>16633</v>
      </c>
      <c r="C23">
        <v>3194</v>
      </c>
      <c r="D23">
        <v>2378</v>
      </c>
      <c r="E23">
        <v>816</v>
      </c>
      <c r="F23">
        <v>22</v>
      </c>
      <c r="G23">
        <v>82</v>
      </c>
      <c r="H23">
        <v>5047</v>
      </c>
      <c r="I23">
        <v>8288</v>
      </c>
      <c r="J23">
        <v>14255</v>
      </c>
      <c r="K23">
        <v>4250</v>
      </c>
      <c r="L23">
        <v>8702</v>
      </c>
      <c r="M23">
        <v>2262</v>
      </c>
      <c r="N23">
        <v>612</v>
      </c>
      <c r="O23">
        <v>8175</v>
      </c>
    </row>
    <row r="24" spans="1:15" x14ac:dyDescent="0.15">
      <c r="A24" t="s">
        <v>120</v>
      </c>
      <c r="B24">
        <v>17905</v>
      </c>
      <c r="C24">
        <v>3749</v>
      </c>
      <c r="D24">
        <v>3020</v>
      </c>
      <c r="E24">
        <v>729</v>
      </c>
      <c r="F24">
        <v>18</v>
      </c>
      <c r="G24">
        <v>92</v>
      </c>
      <c r="H24">
        <v>4140</v>
      </c>
      <c r="I24">
        <v>9906</v>
      </c>
      <c r="J24">
        <v>14885</v>
      </c>
      <c r="K24">
        <v>2541</v>
      </c>
      <c r="L24">
        <v>10117</v>
      </c>
      <c r="M24">
        <v>1521</v>
      </c>
      <c r="N24">
        <v>1673</v>
      </c>
      <c r="O24">
        <v>10249</v>
      </c>
    </row>
    <row r="25" spans="1:15" x14ac:dyDescent="0.15">
      <c r="A25" t="s">
        <v>121</v>
      </c>
      <c r="B25">
        <v>10912</v>
      </c>
      <c r="C25">
        <v>2296</v>
      </c>
      <c r="D25">
        <v>1606</v>
      </c>
      <c r="E25">
        <v>690</v>
      </c>
      <c r="F25">
        <v>16</v>
      </c>
      <c r="G25">
        <v>47</v>
      </c>
      <c r="H25">
        <v>2150</v>
      </c>
      <c r="I25">
        <v>6403</v>
      </c>
      <c r="J25">
        <v>9306</v>
      </c>
      <c r="K25">
        <v>747</v>
      </c>
      <c r="L25">
        <v>4949</v>
      </c>
      <c r="M25">
        <v>2220</v>
      </c>
      <c r="N25">
        <v>600</v>
      </c>
      <c r="O25">
        <v>7450</v>
      </c>
    </row>
    <row r="26" spans="1:15" x14ac:dyDescent="0.15">
      <c r="A26" t="s">
        <v>122</v>
      </c>
      <c r="B26">
        <v>10843</v>
      </c>
      <c r="C26">
        <v>2314</v>
      </c>
      <c r="D26">
        <v>1975</v>
      </c>
      <c r="E26">
        <v>339</v>
      </c>
      <c r="F26">
        <v>28</v>
      </c>
      <c r="G26">
        <v>28</v>
      </c>
      <c r="H26">
        <v>2184</v>
      </c>
      <c r="I26">
        <v>6289</v>
      </c>
      <c r="J26">
        <v>8868</v>
      </c>
      <c r="K26">
        <v>1066</v>
      </c>
      <c r="L26">
        <v>5213</v>
      </c>
      <c r="M26">
        <v>647</v>
      </c>
      <c r="N26">
        <v>618</v>
      </c>
      <c r="O26">
        <v>6619</v>
      </c>
    </row>
    <row r="27" spans="1:15" x14ac:dyDescent="0.15">
      <c r="A27" t="s">
        <v>123</v>
      </c>
      <c r="B27">
        <v>23878</v>
      </c>
      <c r="C27">
        <v>4781</v>
      </c>
      <c r="D27">
        <v>2454</v>
      </c>
      <c r="E27">
        <v>2327</v>
      </c>
      <c r="F27">
        <v>46</v>
      </c>
      <c r="G27">
        <v>74</v>
      </c>
      <c r="H27">
        <v>3947</v>
      </c>
      <c r="I27">
        <v>15030</v>
      </c>
      <c r="J27">
        <v>21424</v>
      </c>
      <c r="K27">
        <v>947</v>
      </c>
      <c r="L27">
        <v>11945</v>
      </c>
      <c r="M27">
        <v>4681</v>
      </c>
      <c r="N27">
        <v>707</v>
      </c>
      <c r="O27">
        <v>17266</v>
      </c>
    </row>
    <row r="28" spans="1:15" x14ac:dyDescent="0.15">
      <c r="A28" t="s">
        <v>124</v>
      </c>
      <c r="B28">
        <v>20456</v>
      </c>
      <c r="C28">
        <v>3962</v>
      </c>
      <c r="D28">
        <v>3372</v>
      </c>
      <c r="E28">
        <v>590</v>
      </c>
      <c r="F28">
        <v>30</v>
      </c>
      <c r="G28">
        <v>127</v>
      </c>
      <c r="H28">
        <v>3199</v>
      </c>
      <c r="I28">
        <v>13138</v>
      </c>
      <c r="J28">
        <v>17084</v>
      </c>
      <c r="K28">
        <v>1166</v>
      </c>
      <c r="L28">
        <v>11861</v>
      </c>
      <c r="M28">
        <v>5231</v>
      </c>
      <c r="N28">
        <v>614</v>
      </c>
      <c r="O28">
        <v>15098</v>
      </c>
    </row>
    <row r="29" spans="1:15" x14ac:dyDescent="0.15">
      <c r="A29" t="s">
        <v>125</v>
      </c>
      <c r="B29">
        <v>38673</v>
      </c>
      <c r="C29">
        <v>6725</v>
      </c>
      <c r="D29">
        <v>6201</v>
      </c>
      <c r="E29">
        <v>524</v>
      </c>
      <c r="F29">
        <v>48</v>
      </c>
      <c r="G29">
        <v>108</v>
      </c>
      <c r="H29">
        <v>10825</v>
      </c>
      <c r="I29">
        <v>20967</v>
      </c>
      <c r="J29">
        <v>32472</v>
      </c>
      <c r="K29">
        <v>7522</v>
      </c>
      <c r="L29">
        <v>24625</v>
      </c>
      <c r="M29">
        <v>10069</v>
      </c>
      <c r="N29">
        <v>1228</v>
      </c>
      <c r="O29">
        <v>21423</v>
      </c>
    </row>
    <row r="30" spans="1:15" x14ac:dyDescent="0.15">
      <c r="A30" t="s">
        <v>126</v>
      </c>
      <c r="B30">
        <v>67678</v>
      </c>
      <c r="C30">
        <v>12657</v>
      </c>
      <c r="D30">
        <v>9743</v>
      </c>
      <c r="E30">
        <v>2914</v>
      </c>
      <c r="F30">
        <v>72</v>
      </c>
      <c r="G30">
        <v>200</v>
      </c>
      <c r="H30">
        <v>14903</v>
      </c>
      <c r="I30">
        <v>39846</v>
      </c>
      <c r="J30">
        <v>57935</v>
      </c>
      <c r="K30">
        <v>9014</v>
      </c>
      <c r="L30">
        <v>40979</v>
      </c>
      <c r="M30">
        <v>13418</v>
      </c>
      <c r="N30">
        <v>4178</v>
      </c>
      <c r="O30">
        <v>39711</v>
      </c>
    </row>
    <row r="31" spans="1:15" x14ac:dyDescent="0.15">
      <c r="A31" t="s">
        <v>127</v>
      </c>
      <c r="B31">
        <v>20172</v>
      </c>
      <c r="C31">
        <v>4715</v>
      </c>
      <c r="D31">
        <v>3514</v>
      </c>
      <c r="E31">
        <v>1201</v>
      </c>
      <c r="F31">
        <v>24</v>
      </c>
      <c r="G31">
        <v>30</v>
      </c>
      <c r="H31">
        <v>4073</v>
      </c>
      <c r="I31">
        <v>11330</v>
      </c>
      <c r="J31">
        <v>16658</v>
      </c>
      <c r="K31">
        <v>1420</v>
      </c>
      <c r="L31">
        <v>11273</v>
      </c>
      <c r="M31">
        <v>4571</v>
      </c>
      <c r="N31">
        <v>685</v>
      </c>
      <c r="O31">
        <v>12425</v>
      </c>
    </row>
    <row r="32" spans="1:15" x14ac:dyDescent="0.15">
      <c r="A32" t="s">
        <v>128</v>
      </c>
      <c r="B32">
        <v>14351</v>
      </c>
      <c r="C32">
        <v>2329</v>
      </c>
      <c r="D32">
        <v>1755</v>
      </c>
      <c r="E32">
        <v>574</v>
      </c>
      <c r="F32">
        <v>34</v>
      </c>
      <c r="G32">
        <v>63</v>
      </c>
      <c r="H32">
        <v>2796</v>
      </c>
      <c r="I32">
        <v>9129</v>
      </c>
      <c r="J32">
        <v>12596</v>
      </c>
      <c r="K32">
        <v>593</v>
      </c>
      <c r="L32">
        <v>6750</v>
      </c>
      <c r="M32">
        <v>4208</v>
      </c>
      <c r="N32">
        <v>612</v>
      </c>
      <c r="O32">
        <v>9746</v>
      </c>
    </row>
    <row r="33" spans="1:15" x14ac:dyDescent="0.15">
      <c r="A33" t="s">
        <v>129</v>
      </c>
      <c r="B33">
        <v>35325</v>
      </c>
      <c r="C33">
        <v>6165</v>
      </c>
      <c r="D33">
        <v>3252</v>
      </c>
      <c r="E33">
        <v>2913</v>
      </c>
      <c r="F33">
        <v>36</v>
      </c>
      <c r="G33">
        <v>300</v>
      </c>
      <c r="H33">
        <v>6124</v>
      </c>
      <c r="I33">
        <v>22700</v>
      </c>
      <c r="J33">
        <v>32073</v>
      </c>
      <c r="K33">
        <v>2541</v>
      </c>
      <c r="L33">
        <v>20918</v>
      </c>
      <c r="M33">
        <v>5786</v>
      </c>
      <c r="N33">
        <v>2186</v>
      </c>
      <c r="O33">
        <v>20979</v>
      </c>
    </row>
    <row r="34" spans="1:15" x14ac:dyDescent="0.15">
      <c r="A34" t="s">
        <v>130</v>
      </c>
      <c r="B34">
        <v>106920</v>
      </c>
      <c r="C34">
        <v>18828</v>
      </c>
      <c r="D34">
        <v>14052</v>
      </c>
      <c r="E34">
        <v>4776</v>
      </c>
      <c r="F34">
        <v>78</v>
      </c>
      <c r="G34">
        <v>474</v>
      </c>
      <c r="H34">
        <v>22094</v>
      </c>
      <c r="I34">
        <v>65446</v>
      </c>
      <c r="J34">
        <v>92868</v>
      </c>
      <c r="K34">
        <v>10540</v>
      </c>
      <c r="L34">
        <v>73871</v>
      </c>
      <c r="M34">
        <v>17405</v>
      </c>
      <c r="N34">
        <v>5732</v>
      </c>
      <c r="O34">
        <v>75442</v>
      </c>
    </row>
    <row r="35" spans="1:15" x14ac:dyDescent="0.15">
      <c r="A35" t="s">
        <v>131</v>
      </c>
      <c r="B35">
        <v>65021</v>
      </c>
      <c r="C35">
        <v>11610</v>
      </c>
      <c r="D35">
        <v>9905</v>
      </c>
      <c r="E35">
        <v>1705</v>
      </c>
      <c r="F35">
        <v>54</v>
      </c>
      <c r="G35">
        <v>150</v>
      </c>
      <c r="H35">
        <v>14224</v>
      </c>
      <c r="I35">
        <v>38983</v>
      </c>
      <c r="J35">
        <v>55116</v>
      </c>
      <c r="K35">
        <v>7052</v>
      </c>
      <c r="L35">
        <v>45607</v>
      </c>
      <c r="M35">
        <v>13218</v>
      </c>
      <c r="N35">
        <v>1897</v>
      </c>
      <c r="O35">
        <v>35416</v>
      </c>
    </row>
    <row r="36" spans="1:15" x14ac:dyDescent="0.15">
      <c r="A36" t="s">
        <v>132</v>
      </c>
      <c r="B36">
        <v>16962</v>
      </c>
      <c r="C36">
        <v>2890</v>
      </c>
      <c r="D36">
        <v>1224</v>
      </c>
      <c r="E36">
        <v>1666</v>
      </c>
      <c r="F36">
        <v>18</v>
      </c>
      <c r="G36">
        <v>40</v>
      </c>
      <c r="H36">
        <v>3332</v>
      </c>
      <c r="I36">
        <v>10682</v>
      </c>
      <c r="J36">
        <v>15738</v>
      </c>
      <c r="K36">
        <v>1137</v>
      </c>
      <c r="L36">
        <v>11465</v>
      </c>
      <c r="M36">
        <v>1054</v>
      </c>
      <c r="N36">
        <v>992</v>
      </c>
      <c r="O36">
        <v>10364</v>
      </c>
    </row>
    <row r="37" spans="1:15" x14ac:dyDescent="0.15">
      <c r="A37" t="s">
        <v>133</v>
      </c>
      <c r="B37">
        <v>13473</v>
      </c>
      <c r="C37">
        <v>2099</v>
      </c>
      <c r="D37">
        <v>1681</v>
      </c>
      <c r="E37">
        <v>418</v>
      </c>
      <c r="F37">
        <v>32</v>
      </c>
      <c r="G37">
        <v>15</v>
      </c>
      <c r="H37">
        <v>2781</v>
      </c>
      <c r="I37">
        <v>8546</v>
      </c>
      <c r="J37">
        <v>11792</v>
      </c>
      <c r="K37">
        <v>657</v>
      </c>
      <c r="L37">
        <v>7773</v>
      </c>
      <c r="M37">
        <v>2106</v>
      </c>
      <c r="N37">
        <v>800</v>
      </c>
      <c r="O37">
        <v>9660</v>
      </c>
    </row>
    <row r="38" spans="1:15" x14ac:dyDescent="0.15">
      <c r="A38" t="s">
        <v>134</v>
      </c>
      <c r="B38">
        <v>8546</v>
      </c>
      <c r="C38">
        <v>1860</v>
      </c>
      <c r="D38">
        <v>844</v>
      </c>
      <c r="E38">
        <v>1016</v>
      </c>
      <c r="F38">
        <v>12</v>
      </c>
      <c r="G38">
        <v>21</v>
      </c>
      <c r="H38">
        <v>1814</v>
      </c>
      <c r="I38">
        <v>4839</v>
      </c>
      <c r="J38">
        <v>7702</v>
      </c>
      <c r="K38">
        <v>628</v>
      </c>
      <c r="L38">
        <v>4268</v>
      </c>
      <c r="M38">
        <v>1818</v>
      </c>
      <c r="N38">
        <v>697</v>
      </c>
      <c r="O38">
        <v>4530</v>
      </c>
    </row>
    <row r="39" spans="1:15" x14ac:dyDescent="0.15">
      <c r="A39" t="s">
        <v>135</v>
      </c>
      <c r="B39">
        <v>10557</v>
      </c>
      <c r="C39">
        <v>2277</v>
      </c>
      <c r="D39">
        <v>1721</v>
      </c>
      <c r="E39">
        <v>556</v>
      </c>
      <c r="F39">
        <v>30</v>
      </c>
      <c r="G39">
        <v>16</v>
      </c>
      <c r="H39">
        <v>2102</v>
      </c>
      <c r="I39">
        <v>6132</v>
      </c>
      <c r="J39">
        <v>8836</v>
      </c>
      <c r="K39">
        <v>684</v>
      </c>
      <c r="L39">
        <v>4240</v>
      </c>
      <c r="M39">
        <v>2411</v>
      </c>
      <c r="N39">
        <v>600</v>
      </c>
      <c r="O39">
        <v>6534</v>
      </c>
    </row>
    <row r="40" spans="1:15" x14ac:dyDescent="0.15">
      <c r="A40" t="s">
        <v>136</v>
      </c>
      <c r="B40">
        <v>28226</v>
      </c>
      <c r="C40">
        <v>5445</v>
      </c>
      <c r="D40">
        <v>4868</v>
      </c>
      <c r="E40">
        <v>577</v>
      </c>
      <c r="F40">
        <v>26</v>
      </c>
      <c r="G40">
        <v>136</v>
      </c>
      <c r="H40">
        <v>4686</v>
      </c>
      <c r="I40">
        <v>17933</v>
      </c>
      <c r="J40">
        <v>23358</v>
      </c>
      <c r="K40">
        <v>1741</v>
      </c>
      <c r="L40">
        <v>17881</v>
      </c>
      <c r="M40">
        <v>5674</v>
      </c>
      <c r="N40">
        <v>2037</v>
      </c>
      <c r="O40">
        <v>16945</v>
      </c>
    </row>
    <row r="41" spans="1:15" x14ac:dyDescent="0.15">
      <c r="A41" t="s">
        <v>137</v>
      </c>
      <c r="B41">
        <v>39942</v>
      </c>
      <c r="C41">
        <v>8927</v>
      </c>
      <c r="D41">
        <v>7502</v>
      </c>
      <c r="E41">
        <v>1425</v>
      </c>
      <c r="F41">
        <v>30</v>
      </c>
      <c r="G41">
        <v>137</v>
      </c>
      <c r="H41">
        <v>9936</v>
      </c>
      <c r="I41">
        <v>20912</v>
      </c>
      <c r="J41">
        <v>32440</v>
      </c>
      <c r="K41">
        <v>5038</v>
      </c>
      <c r="L41">
        <v>25360</v>
      </c>
      <c r="M41">
        <v>8089</v>
      </c>
      <c r="N41">
        <v>746</v>
      </c>
      <c r="O41">
        <v>22079</v>
      </c>
    </row>
    <row r="42" spans="1:15" x14ac:dyDescent="0.15">
      <c r="A42" t="s">
        <v>138</v>
      </c>
      <c r="B42">
        <v>26700</v>
      </c>
      <c r="C42">
        <v>5917</v>
      </c>
      <c r="D42">
        <v>5649</v>
      </c>
      <c r="E42">
        <v>268</v>
      </c>
      <c r="F42">
        <v>40</v>
      </c>
      <c r="G42">
        <v>60</v>
      </c>
      <c r="H42">
        <v>9367</v>
      </c>
      <c r="I42">
        <v>11316</v>
      </c>
      <c r="J42">
        <v>21051</v>
      </c>
      <c r="K42">
        <v>4743</v>
      </c>
      <c r="L42">
        <v>17365</v>
      </c>
      <c r="M42">
        <v>5026</v>
      </c>
      <c r="N42">
        <v>736</v>
      </c>
      <c r="O42">
        <v>13391</v>
      </c>
    </row>
    <row r="43" spans="1:15" x14ac:dyDescent="0.15">
      <c r="A43" t="s">
        <v>139</v>
      </c>
      <c r="B43">
        <v>14430</v>
      </c>
      <c r="C43">
        <v>3608</v>
      </c>
      <c r="D43">
        <v>3353</v>
      </c>
      <c r="E43">
        <v>255</v>
      </c>
      <c r="F43">
        <v>23</v>
      </c>
      <c r="G43">
        <v>37</v>
      </c>
      <c r="H43">
        <v>4294</v>
      </c>
      <c r="I43">
        <v>6468</v>
      </c>
      <c r="J43">
        <v>11077</v>
      </c>
      <c r="K43">
        <v>2917</v>
      </c>
      <c r="L43">
        <v>9076</v>
      </c>
      <c r="M43">
        <v>2250</v>
      </c>
      <c r="N43">
        <v>696</v>
      </c>
      <c r="O43">
        <v>6736</v>
      </c>
    </row>
    <row r="44" spans="1:15" x14ac:dyDescent="0.15">
      <c r="A44" t="s">
        <v>140</v>
      </c>
      <c r="B44">
        <v>14863</v>
      </c>
      <c r="C44">
        <v>3427</v>
      </c>
      <c r="D44">
        <v>2736</v>
      </c>
      <c r="E44">
        <v>691</v>
      </c>
      <c r="F44">
        <v>20</v>
      </c>
      <c r="G44">
        <v>118</v>
      </c>
      <c r="H44">
        <v>2507</v>
      </c>
      <c r="I44">
        <v>8791</v>
      </c>
      <c r="J44">
        <v>12127</v>
      </c>
      <c r="K44">
        <v>1041</v>
      </c>
      <c r="L44">
        <v>6759</v>
      </c>
      <c r="M44">
        <v>2814</v>
      </c>
      <c r="N44">
        <v>613</v>
      </c>
      <c r="O44">
        <v>9490</v>
      </c>
    </row>
    <row r="45" spans="1:15" x14ac:dyDescent="0.15">
      <c r="A45" t="s">
        <v>141</v>
      </c>
      <c r="B45">
        <v>21980</v>
      </c>
      <c r="C45">
        <v>4742</v>
      </c>
      <c r="D45">
        <v>3772</v>
      </c>
      <c r="E45">
        <v>970</v>
      </c>
      <c r="F45">
        <v>28</v>
      </c>
      <c r="G45">
        <v>54</v>
      </c>
      <c r="H45">
        <v>4998</v>
      </c>
      <c r="I45">
        <v>12158</v>
      </c>
      <c r="J45">
        <v>18208</v>
      </c>
      <c r="K45">
        <v>1805</v>
      </c>
      <c r="L45">
        <v>12002</v>
      </c>
      <c r="M45">
        <v>1684</v>
      </c>
      <c r="N45">
        <v>644</v>
      </c>
      <c r="O45">
        <v>11403</v>
      </c>
    </row>
    <row r="46" spans="1:15" x14ac:dyDescent="0.15">
      <c r="A46" t="s">
        <v>142</v>
      </c>
      <c r="B46">
        <v>18170</v>
      </c>
      <c r="C46">
        <v>3622</v>
      </c>
      <c r="D46">
        <v>1910</v>
      </c>
      <c r="E46">
        <v>1712</v>
      </c>
      <c r="F46">
        <v>11</v>
      </c>
      <c r="G46">
        <v>87</v>
      </c>
      <c r="H46">
        <v>6526</v>
      </c>
      <c r="I46">
        <v>7924</v>
      </c>
      <c r="J46">
        <v>16260</v>
      </c>
      <c r="K46">
        <v>3521</v>
      </c>
      <c r="L46">
        <v>10562</v>
      </c>
      <c r="M46">
        <v>1640</v>
      </c>
      <c r="N46">
        <v>613</v>
      </c>
      <c r="O46">
        <v>7558</v>
      </c>
    </row>
    <row r="47" spans="1:15" x14ac:dyDescent="0.15">
      <c r="A47" t="s">
        <v>143</v>
      </c>
      <c r="B47">
        <v>85398</v>
      </c>
      <c r="C47">
        <v>21089</v>
      </c>
      <c r="D47">
        <v>14167</v>
      </c>
      <c r="E47">
        <v>6922</v>
      </c>
      <c r="F47">
        <v>66</v>
      </c>
      <c r="G47">
        <v>255</v>
      </c>
      <c r="H47">
        <v>20953</v>
      </c>
      <c r="I47">
        <v>43035</v>
      </c>
      <c r="J47">
        <v>71231</v>
      </c>
      <c r="K47">
        <v>9184</v>
      </c>
      <c r="L47">
        <v>50315</v>
      </c>
      <c r="M47">
        <v>14635</v>
      </c>
      <c r="N47">
        <v>3893</v>
      </c>
      <c r="O47">
        <v>33151</v>
      </c>
    </row>
    <row r="48" spans="1:15" x14ac:dyDescent="0.15">
      <c r="A48" t="s">
        <v>144</v>
      </c>
      <c r="B48">
        <v>14980</v>
      </c>
      <c r="C48">
        <v>4223</v>
      </c>
      <c r="D48">
        <v>2689</v>
      </c>
      <c r="E48">
        <v>1534</v>
      </c>
      <c r="F48">
        <v>24</v>
      </c>
      <c r="G48">
        <v>30</v>
      </c>
      <c r="H48">
        <v>4348</v>
      </c>
      <c r="I48">
        <v>6355</v>
      </c>
      <c r="J48">
        <v>12291</v>
      </c>
      <c r="K48">
        <v>2656</v>
      </c>
      <c r="L48">
        <v>8052</v>
      </c>
      <c r="M48">
        <v>2066</v>
      </c>
      <c r="N48">
        <v>604</v>
      </c>
      <c r="O48">
        <v>7163</v>
      </c>
    </row>
    <row r="49" spans="1:15" x14ac:dyDescent="0.15">
      <c r="A49" t="s">
        <v>145</v>
      </c>
      <c r="B49">
        <v>26301</v>
      </c>
      <c r="C49">
        <v>7896</v>
      </c>
      <c r="D49">
        <v>7203</v>
      </c>
      <c r="E49">
        <v>693</v>
      </c>
      <c r="F49">
        <v>38</v>
      </c>
      <c r="G49">
        <v>122</v>
      </c>
      <c r="H49">
        <v>6268</v>
      </c>
      <c r="I49">
        <v>11977</v>
      </c>
      <c r="J49">
        <v>19098</v>
      </c>
      <c r="K49">
        <v>3233</v>
      </c>
      <c r="L49">
        <v>13257</v>
      </c>
      <c r="M49">
        <v>3922</v>
      </c>
      <c r="N49">
        <v>862</v>
      </c>
      <c r="O49">
        <v>11481</v>
      </c>
    </row>
    <row r="50" spans="1:15" x14ac:dyDescent="0.15">
      <c r="A50" t="s">
        <v>146</v>
      </c>
      <c r="B50">
        <v>34626</v>
      </c>
      <c r="C50">
        <v>8822</v>
      </c>
      <c r="D50">
        <v>7765</v>
      </c>
      <c r="E50">
        <v>1057</v>
      </c>
      <c r="F50">
        <v>48</v>
      </c>
      <c r="G50">
        <v>125</v>
      </c>
      <c r="H50">
        <v>9044</v>
      </c>
      <c r="I50">
        <v>16587</v>
      </c>
      <c r="J50">
        <v>26861</v>
      </c>
      <c r="K50">
        <v>3618</v>
      </c>
      <c r="L50">
        <v>21005</v>
      </c>
      <c r="M50">
        <v>5139</v>
      </c>
      <c r="N50">
        <v>848</v>
      </c>
      <c r="O50">
        <v>15978</v>
      </c>
    </row>
    <row r="51" spans="1:15" x14ac:dyDescent="0.15">
      <c r="A51" t="s">
        <v>147</v>
      </c>
      <c r="B51">
        <v>20006</v>
      </c>
      <c r="C51">
        <v>5247</v>
      </c>
      <c r="D51">
        <v>5057</v>
      </c>
      <c r="E51">
        <v>190</v>
      </c>
      <c r="F51">
        <v>40</v>
      </c>
      <c r="G51">
        <v>50</v>
      </c>
      <c r="H51">
        <v>2856</v>
      </c>
      <c r="I51">
        <v>11813</v>
      </c>
      <c r="J51">
        <v>14949</v>
      </c>
      <c r="K51">
        <v>818</v>
      </c>
      <c r="L51">
        <v>11317</v>
      </c>
      <c r="M51">
        <v>3539</v>
      </c>
      <c r="N51">
        <v>618</v>
      </c>
      <c r="O51">
        <v>8743</v>
      </c>
    </row>
    <row r="52" spans="1:15" x14ac:dyDescent="0.15">
      <c r="A52" t="s">
        <v>148</v>
      </c>
      <c r="B52">
        <v>19107</v>
      </c>
      <c r="C52">
        <v>5867</v>
      </c>
      <c r="D52">
        <v>4481</v>
      </c>
      <c r="E52">
        <v>1386</v>
      </c>
      <c r="F52">
        <v>31</v>
      </c>
      <c r="G52">
        <v>71</v>
      </c>
      <c r="H52">
        <v>3755</v>
      </c>
      <c r="I52">
        <v>9383</v>
      </c>
      <c r="J52">
        <v>14626</v>
      </c>
      <c r="K52">
        <v>1343</v>
      </c>
      <c r="L52">
        <v>9691</v>
      </c>
      <c r="M52">
        <v>2018</v>
      </c>
      <c r="N52">
        <v>632</v>
      </c>
      <c r="O52">
        <v>9529</v>
      </c>
    </row>
    <row r="53" spans="1:15" x14ac:dyDescent="0.15">
      <c r="A53" t="s">
        <v>149</v>
      </c>
      <c r="B53">
        <v>33706</v>
      </c>
      <c r="C53">
        <v>9561</v>
      </c>
      <c r="D53">
        <v>7294</v>
      </c>
      <c r="E53">
        <v>2267</v>
      </c>
      <c r="F53">
        <v>45</v>
      </c>
      <c r="G53">
        <v>141</v>
      </c>
      <c r="H53">
        <v>8609</v>
      </c>
      <c r="I53">
        <v>15350</v>
      </c>
      <c r="J53">
        <v>26412</v>
      </c>
      <c r="K53">
        <v>3787</v>
      </c>
      <c r="L53">
        <v>18719</v>
      </c>
      <c r="M53">
        <v>3742</v>
      </c>
      <c r="N53">
        <v>716</v>
      </c>
      <c r="O53">
        <v>14078</v>
      </c>
    </row>
    <row r="54" spans="1:15" x14ac:dyDescent="0.15">
      <c r="A54" t="s">
        <v>150</v>
      </c>
      <c r="B54">
        <v>18984</v>
      </c>
      <c r="C54">
        <v>5412</v>
      </c>
      <c r="D54">
        <v>3385</v>
      </c>
      <c r="E54">
        <v>2027</v>
      </c>
      <c r="F54">
        <v>24</v>
      </c>
      <c r="G54">
        <v>67</v>
      </c>
      <c r="H54">
        <v>3866</v>
      </c>
      <c r="I54">
        <v>9615</v>
      </c>
      <c r="J54">
        <v>15599</v>
      </c>
      <c r="K54">
        <v>1589</v>
      </c>
      <c r="L54">
        <v>10278</v>
      </c>
      <c r="M54">
        <v>3670</v>
      </c>
      <c r="N54">
        <v>600</v>
      </c>
      <c r="O54">
        <v>7060</v>
      </c>
    </row>
    <row r="55" spans="1:15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  <c r="O55" t="s">
        <v>190</v>
      </c>
    </row>
    <row r="56" spans="1:15" x14ac:dyDescent="0.15">
      <c r="A56" t="s">
        <v>75</v>
      </c>
      <c r="B56">
        <v>80160</v>
      </c>
      <c r="C56">
        <v>6874</v>
      </c>
      <c r="D56">
        <v>2026</v>
      </c>
      <c r="E56">
        <v>4848</v>
      </c>
      <c r="F56">
        <v>99</v>
      </c>
      <c r="G56">
        <v>168</v>
      </c>
      <c r="H56">
        <v>13502</v>
      </c>
      <c r="I56">
        <v>59517</v>
      </c>
      <c r="J56">
        <v>78134</v>
      </c>
      <c r="K56">
        <v>7275</v>
      </c>
      <c r="L56">
        <v>53318</v>
      </c>
      <c r="M56">
        <v>9538</v>
      </c>
      <c r="N56">
        <v>12952</v>
      </c>
      <c r="O56">
        <v>57685</v>
      </c>
    </row>
    <row r="57" spans="1:15" x14ac:dyDescent="0.15">
      <c r="A57" t="s">
        <v>0</v>
      </c>
      <c r="B57">
        <v>36900</v>
      </c>
      <c r="C57">
        <v>7075</v>
      </c>
      <c r="D57">
        <v>5583</v>
      </c>
      <c r="E57">
        <v>1492</v>
      </c>
      <c r="F57">
        <v>8</v>
      </c>
      <c r="G57">
        <v>102</v>
      </c>
      <c r="H57">
        <v>7337</v>
      </c>
      <c r="I57">
        <v>22378</v>
      </c>
      <c r="J57">
        <v>31317</v>
      </c>
      <c r="K57">
        <v>3057</v>
      </c>
      <c r="L57">
        <v>25607</v>
      </c>
      <c r="M57">
        <v>3244</v>
      </c>
      <c r="N57">
        <v>1882</v>
      </c>
      <c r="O57">
        <v>14266</v>
      </c>
    </row>
    <row r="58" spans="1:15" x14ac:dyDescent="0.15">
      <c r="A58" t="s">
        <v>1</v>
      </c>
      <c r="B58">
        <v>12594</v>
      </c>
      <c r="C58">
        <v>2667</v>
      </c>
      <c r="D58">
        <v>1892</v>
      </c>
      <c r="E58">
        <v>775</v>
      </c>
      <c r="F58">
        <v>8</v>
      </c>
      <c r="G58" t="s">
        <v>31</v>
      </c>
      <c r="H58">
        <v>944</v>
      </c>
      <c r="I58">
        <v>8975</v>
      </c>
      <c r="J58">
        <v>10702</v>
      </c>
      <c r="K58">
        <v>160</v>
      </c>
      <c r="L58">
        <v>6657</v>
      </c>
      <c r="M58">
        <v>3645</v>
      </c>
      <c r="N58">
        <v>1225</v>
      </c>
      <c r="O58">
        <v>7590</v>
      </c>
    </row>
    <row r="59" spans="1:15" x14ac:dyDescent="0.15">
      <c r="A59" t="s">
        <v>18</v>
      </c>
      <c r="B59">
        <v>7941</v>
      </c>
      <c r="C59">
        <v>1131</v>
      </c>
      <c r="D59">
        <v>786</v>
      </c>
      <c r="E59">
        <v>345</v>
      </c>
      <c r="F59">
        <v>10</v>
      </c>
      <c r="G59">
        <v>20</v>
      </c>
      <c r="H59">
        <v>1315</v>
      </c>
      <c r="I59">
        <v>5465</v>
      </c>
      <c r="J59">
        <v>7155</v>
      </c>
      <c r="K59">
        <v>629</v>
      </c>
      <c r="L59">
        <v>6099</v>
      </c>
      <c r="M59">
        <v>1288</v>
      </c>
      <c r="N59" t="s">
        <v>31</v>
      </c>
      <c r="O59">
        <v>5545</v>
      </c>
    </row>
    <row r="60" spans="1:15" x14ac:dyDescent="0.15">
      <c r="A60" t="s">
        <v>2</v>
      </c>
      <c r="B60">
        <v>9209</v>
      </c>
      <c r="C60">
        <v>1380</v>
      </c>
      <c r="D60">
        <v>1230</v>
      </c>
      <c r="E60">
        <v>150</v>
      </c>
      <c r="F60">
        <v>11</v>
      </c>
      <c r="G60">
        <v>19</v>
      </c>
      <c r="H60">
        <v>1289</v>
      </c>
      <c r="I60">
        <v>6510</v>
      </c>
      <c r="J60">
        <v>7979</v>
      </c>
      <c r="K60">
        <v>277</v>
      </c>
      <c r="L60">
        <v>5873</v>
      </c>
      <c r="M60">
        <v>1346</v>
      </c>
      <c r="N60">
        <v>850</v>
      </c>
      <c r="O60">
        <v>5709</v>
      </c>
    </row>
    <row r="61" spans="1:15" x14ac:dyDescent="0.15">
      <c r="A61" t="s">
        <v>3</v>
      </c>
      <c r="B61">
        <v>27612</v>
      </c>
      <c r="C61">
        <v>5202</v>
      </c>
      <c r="D61">
        <v>4516</v>
      </c>
      <c r="E61">
        <v>686</v>
      </c>
      <c r="F61">
        <v>26</v>
      </c>
      <c r="G61">
        <v>76</v>
      </c>
      <c r="H61">
        <v>4042</v>
      </c>
      <c r="I61">
        <v>18266</v>
      </c>
      <c r="J61">
        <v>23096</v>
      </c>
      <c r="K61">
        <v>1255</v>
      </c>
      <c r="L61">
        <v>17222</v>
      </c>
      <c r="M61">
        <v>8302</v>
      </c>
      <c r="N61">
        <v>674</v>
      </c>
      <c r="O61">
        <v>15326</v>
      </c>
    </row>
    <row r="62" spans="1:15" x14ac:dyDescent="0.15">
      <c r="A62" t="s">
        <v>4</v>
      </c>
      <c r="B62">
        <v>10815</v>
      </c>
      <c r="C62">
        <v>1758</v>
      </c>
      <c r="D62">
        <v>1557</v>
      </c>
      <c r="E62">
        <v>201</v>
      </c>
      <c r="F62">
        <v>12</v>
      </c>
      <c r="G62">
        <v>40</v>
      </c>
      <c r="H62">
        <v>1258</v>
      </c>
      <c r="I62">
        <v>7747</v>
      </c>
      <c r="J62">
        <v>9258</v>
      </c>
      <c r="K62">
        <v>590</v>
      </c>
      <c r="L62">
        <v>6649</v>
      </c>
      <c r="M62">
        <v>2025</v>
      </c>
      <c r="N62">
        <v>1208</v>
      </c>
      <c r="O62">
        <v>6555</v>
      </c>
    </row>
    <row r="63" spans="1:15" x14ac:dyDescent="0.15">
      <c r="A63" t="s">
        <v>19</v>
      </c>
      <c r="B63">
        <v>7642</v>
      </c>
      <c r="C63">
        <v>1029</v>
      </c>
      <c r="D63">
        <v>578</v>
      </c>
      <c r="E63">
        <v>451</v>
      </c>
      <c r="F63">
        <v>6</v>
      </c>
      <c r="G63" t="s">
        <v>31</v>
      </c>
      <c r="H63">
        <v>2732</v>
      </c>
      <c r="I63">
        <v>3875</v>
      </c>
      <c r="J63">
        <v>7064</v>
      </c>
      <c r="K63">
        <v>1860</v>
      </c>
      <c r="L63">
        <v>5271</v>
      </c>
      <c r="M63">
        <v>895</v>
      </c>
      <c r="N63">
        <v>1033</v>
      </c>
      <c r="O63">
        <v>2441</v>
      </c>
    </row>
    <row r="64" spans="1:15" x14ac:dyDescent="0.15">
      <c r="A64" t="s">
        <v>12</v>
      </c>
      <c r="B64">
        <v>10906</v>
      </c>
      <c r="C64">
        <v>2546</v>
      </c>
      <c r="D64">
        <v>2310</v>
      </c>
      <c r="E64">
        <v>236</v>
      </c>
      <c r="F64">
        <v>8</v>
      </c>
      <c r="G64">
        <v>30</v>
      </c>
      <c r="H64">
        <v>2127</v>
      </c>
      <c r="I64">
        <v>6195</v>
      </c>
      <c r="J64">
        <v>8596</v>
      </c>
      <c r="K64">
        <v>822</v>
      </c>
      <c r="L64">
        <v>6498</v>
      </c>
      <c r="M64">
        <v>1501</v>
      </c>
      <c r="N64">
        <v>827</v>
      </c>
      <c r="O64">
        <v>5593</v>
      </c>
    </row>
    <row r="65" spans="1:15" x14ac:dyDescent="0.15">
      <c r="A65" t="s">
        <v>13</v>
      </c>
      <c r="B65">
        <v>7674</v>
      </c>
      <c r="C65">
        <v>1021</v>
      </c>
      <c r="D65">
        <v>985</v>
      </c>
      <c r="E65">
        <v>36</v>
      </c>
      <c r="F65">
        <v>6</v>
      </c>
      <c r="G65">
        <v>50</v>
      </c>
      <c r="H65">
        <v>2085</v>
      </c>
      <c r="I65">
        <v>4512</v>
      </c>
      <c r="J65">
        <v>6689</v>
      </c>
      <c r="K65">
        <v>1613</v>
      </c>
      <c r="L65">
        <v>5192</v>
      </c>
      <c r="M65">
        <v>2958</v>
      </c>
      <c r="N65" t="s">
        <v>31</v>
      </c>
      <c r="O65">
        <v>4075</v>
      </c>
    </row>
    <row r="66" spans="1:15" x14ac:dyDescent="0.15">
      <c r="A66" t="s">
        <v>14</v>
      </c>
      <c r="B66">
        <v>9074</v>
      </c>
      <c r="C66">
        <v>1809</v>
      </c>
      <c r="D66">
        <v>1498</v>
      </c>
      <c r="E66">
        <v>311</v>
      </c>
      <c r="F66">
        <v>10</v>
      </c>
      <c r="G66">
        <v>40</v>
      </c>
      <c r="H66">
        <v>2414</v>
      </c>
      <c r="I66">
        <v>4801</v>
      </c>
      <c r="J66">
        <v>7576</v>
      </c>
      <c r="K66">
        <v>1587</v>
      </c>
      <c r="L66">
        <v>4723</v>
      </c>
      <c r="M66">
        <v>3314</v>
      </c>
      <c r="N66">
        <v>613</v>
      </c>
      <c r="O66">
        <v>5122</v>
      </c>
    </row>
    <row r="67" spans="1:15" x14ac:dyDescent="0.15">
      <c r="A67" t="s">
        <v>5</v>
      </c>
      <c r="B67">
        <v>24622</v>
      </c>
      <c r="C67">
        <v>4557</v>
      </c>
      <c r="D67">
        <v>3080</v>
      </c>
      <c r="E67">
        <v>1477</v>
      </c>
      <c r="F67">
        <v>12</v>
      </c>
      <c r="G67">
        <v>70</v>
      </c>
      <c r="H67">
        <v>4186</v>
      </c>
      <c r="I67">
        <v>15797</v>
      </c>
      <c r="J67">
        <v>21542</v>
      </c>
      <c r="K67">
        <v>2659</v>
      </c>
      <c r="L67">
        <v>14927</v>
      </c>
      <c r="M67">
        <v>6013</v>
      </c>
      <c r="N67">
        <v>1843</v>
      </c>
      <c r="O67">
        <v>13590</v>
      </c>
    </row>
    <row r="68" spans="1:15" x14ac:dyDescent="0.15">
      <c r="A68" t="s">
        <v>6</v>
      </c>
      <c r="B68">
        <v>22701</v>
      </c>
      <c r="C68">
        <v>3698</v>
      </c>
      <c r="D68">
        <v>1487</v>
      </c>
      <c r="E68">
        <v>2211</v>
      </c>
      <c r="F68">
        <v>8</v>
      </c>
      <c r="G68">
        <v>165</v>
      </c>
      <c r="H68">
        <v>4342</v>
      </c>
      <c r="I68">
        <v>14488</v>
      </c>
      <c r="J68">
        <v>21214</v>
      </c>
      <c r="K68">
        <v>1907</v>
      </c>
      <c r="L68">
        <v>13466</v>
      </c>
      <c r="M68">
        <v>4013</v>
      </c>
      <c r="N68">
        <v>2186</v>
      </c>
      <c r="O68">
        <v>13657</v>
      </c>
    </row>
    <row r="69" spans="1:15" x14ac:dyDescent="0.15">
      <c r="A69" t="s">
        <v>7</v>
      </c>
      <c r="B69">
        <v>32164</v>
      </c>
      <c r="C69">
        <v>235</v>
      </c>
      <c r="D69">
        <v>50</v>
      </c>
      <c r="E69">
        <v>185</v>
      </c>
      <c r="F69">
        <v>33</v>
      </c>
      <c r="G69">
        <v>61</v>
      </c>
      <c r="H69">
        <v>6299</v>
      </c>
      <c r="I69">
        <v>25536</v>
      </c>
      <c r="J69">
        <v>32114</v>
      </c>
      <c r="K69">
        <v>2855</v>
      </c>
      <c r="L69">
        <v>26620</v>
      </c>
      <c r="M69">
        <v>7789</v>
      </c>
      <c r="N69">
        <v>1472</v>
      </c>
      <c r="O69">
        <v>24255</v>
      </c>
    </row>
    <row r="70" spans="1:15" x14ac:dyDescent="0.15">
      <c r="A70" t="s">
        <v>15</v>
      </c>
      <c r="B70">
        <v>12300</v>
      </c>
      <c r="C70">
        <v>2747</v>
      </c>
      <c r="D70">
        <v>1867</v>
      </c>
      <c r="E70">
        <v>880</v>
      </c>
      <c r="F70">
        <v>7</v>
      </c>
      <c r="G70">
        <v>92</v>
      </c>
      <c r="H70">
        <v>3727</v>
      </c>
      <c r="I70">
        <v>5727</v>
      </c>
      <c r="J70">
        <v>10433</v>
      </c>
      <c r="K70">
        <v>2220</v>
      </c>
      <c r="L70">
        <v>8318</v>
      </c>
      <c r="M70">
        <v>2328</v>
      </c>
      <c r="N70" t="s">
        <v>31</v>
      </c>
      <c r="O70">
        <v>8203</v>
      </c>
    </row>
    <row r="71" spans="1:15" x14ac:dyDescent="0.15">
      <c r="A71" t="s">
        <v>8</v>
      </c>
      <c r="B71">
        <v>18848</v>
      </c>
      <c r="C71">
        <v>3581</v>
      </c>
      <c r="D71">
        <v>3161</v>
      </c>
      <c r="E71">
        <v>420</v>
      </c>
      <c r="F71">
        <v>10</v>
      </c>
      <c r="G71">
        <v>50</v>
      </c>
      <c r="H71">
        <v>3074</v>
      </c>
      <c r="I71">
        <v>12133</v>
      </c>
      <c r="J71">
        <v>15687</v>
      </c>
      <c r="K71">
        <v>1269</v>
      </c>
      <c r="L71">
        <v>13145</v>
      </c>
      <c r="M71">
        <v>4155</v>
      </c>
      <c r="N71">
        <v>934</v>
      </c>
      <c r="O71">
        <v>10896</v>
      </c>
    </row>
    <row r="72" spans="1:15" x14ac:dyDescent="0.15">
      <c r="A72" t="s">
        <v>16</v>
      </c>
      <c r="B72">
        <v>11008</v>
      </c>
      <c r="C72">
        <v>2666</v>
      </c>
      <c r="D72">
        <v>2428</v>
      </c>
      <c r="E72">
        <v>238</v>
      </c>
      <c r="F72">
        <v>8</v>
      </c>
      <c r="G72">
        <v>53</v>
      </c>
      <c r="H72">
        <v>1054</v>
      </c>
      <c r="I72">
        <v>7227</v>
      </c>
      <c r="J72">
        <v>8580</v>
      </c>
      <c r="K72">
        <v>622</v>
      </c>
      <c r="L72">
        <v>6980</v>
      </c>
      <c r="M72">
        <v>3728</v>
      </c>
      <c r="N72">
        <v>855</v>
      </c>
      <c r="O72">
        <v>6137</v>
      </c>
    </row>
    <row r="73" spans="1:15" x14ac:dyDescent="0.15">
      <c r="A73" t="s">
        <v>9</v>
      </c>
      <c r="B73">
        <v>14350</v>
      </c>
      <c r="C73">
        <v>2916</v>
      </c>
      <c r="D73">
        <v>2608</v>
      </c>
      <c r="E73">
        <v>308</v>
      </c>
      <c r="F73">
        <v>18</v>
      </c>
      <c r="G73">
        <v>41</v>
      </c>
      <c r="H73">
        <v>3647</v>
      </c>
      <c r="I73">
        <v>7728</v>
      </c>
      <c r="J73">
        <v>11742</v>
      </c>
      <c r="K73">
        <v>2145</v>
      </c>
      <c r="L73">
        <v>8776</v>
      </c>
      <c r="M73">
        <v>2747</v>
      </c>
      <c r="N73">
        <v>746</v>
      </c>
      <c r="O73">
        <v>8433</v>
      </c>
    </row>
    <row r="74" spans="1:15" x14ac:dyDescent="0.15">
      <c r="A74" t="s">
        <v>10</v>
      </c>
      <c r="B74">
        <v>19066</v>
      </c>
      <c r="C74">
        <v>4260</v>
      </c>
      <c r="D74">
        <v>3447</v>
      </c>
      <c r="E74">
        <v>813</v>
      </c>
      <c r="F74">
        <v>16</v>
      </c>
      <c r="G74">
        <v>58</v>
      </c>
      <c r="H74">
        <v>4670</v>
      </c>
      <c r="I74">
        <v>10062</v>
      </c>
      <c r="J74">
        <v>15619</v>
      </c>
      <c r="K74">
        <v>1413</v>
      </c>
      <c r="L74">
        <v>12865</v>
      </c>
      <c r="M74">
        <v>4139</v>
      </c>
      <c r="N74">
        <v>678</v>
      </c>
      <c r="O74">
        <v>6547</v>
      </c>
    </row>
    <row r="75" spans="1:15" x14ac:dyDescent="0.15">
      <c r="A75" t="s">
        <v>11</v>
      </c>
      <c r="B75">
        <v>21810</v>
      </c>
      <c r="C75">
        <v>3957</v>
      </c>
      <c r="D75">
        <v>2621</v>
      </c>
      <c r="E75">
        <v>1336</v>
      </c>
      <c r="F75">
        <v>8</v>
      </c>
      <c r="G75">
        <v>58</v>
      </c>
      <c r="H75">
        <v>4913</v>
      </c>
      <c r="I75">
        <v>12874</v>
      </c>
      <c r="J75">
        <v>19189</v>
      </c>
      <c r="K75">
        <v>2756</v>
      </c>
      <c r="L75">
        <v>13884</v>
      </c>
      <c r="M75">
        <v>3908</v>
      </c>
      <c r="N75">
        <v>2190</v>
      </c>
      <c r="O75">
        <v>10025</v>
      </c>
    </row>
    <row r="76" spans="1:15" x14ac:dyDescent="0.15">
      <c r="A76" t="s">
        <v>17</v>
      </c>
      <c r="B76">
        <v>15495</v>
      </c>
      <c r="C76">
        <v>3251</v>
      </c>
      <c r="D76">
        <v>2883</v>
      </c>
      <c r="E76">
        <v>368</v>
      </c>
      <c r="F76">
        <v>12</v>
      </c>
      <c r="G76">
        <v>25</v>
      </c>
      <c r="H76">
        <v>3519</v>
      </c>
      <c r="I76">
        <v>8688</v>
      </c>
      <c r="J76">
        <v>12612</v>
      </c>
      <c r="K76">
        <v>558</v>
      </c>
      <c r="L76">
        <v>10062</v>
      </c>
      <c r="M76">
        <v>2028</v>
      </c>
      <c r="N76">
        <v>848</v>
      </c>
      <c r="O76">
        <v>8629</v>
      </c>
    </row>
    <row r="77" spans="1:15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  <c r="O77" t="s">
        <v>190</v>
      </c>
    </row>
    <row r="78" spans="1:15" x14ac:dyDescent="0.15">
      <c r="A78" t="s">
        <v>351</v>
      </c>
      <c r="B78">
        <v>7068</v>
      </c>
      <c r="C78">
        <v>961</v>
      </c>
      <c r="D78">
        <v>608</v>
      </c>
      <c r="E78">
        <v>353</v>
      </c>
      <c r="F78">
        <v>6</v>
      </c>
      <c r="G78">
        <v>20</v>
      </c>
      <c r="H78">
        <v>1662</v>
      </c>
      <c r="I78">
        <v>4419</v>
      </c>
      <c r="J78">
        <v>6460</v>
      </c>
      <c r="K78">
        <v>578</v>
      </c>
      <c r="L78">
        <v>4129</v>
      </c>
      <c r="M78">
        <v>830</v>
      </c>
      <c r="N78">
        <v>602</v>
      </c>
      <c r="O78">
        <v>4234</v>
      </c>
    </row>
    <row r="79" spans="1:15" x14ac:dyDescent="0.15">
      <c r="A79" t="s">
        <v>352</v>
      </c>
      <c r="B79">
        <v>6231</v>
      </c>
      <c r="C79">
        <v>1332</v>
      </c>
      <c r="D79">
        <v>400</v>
      </c>
      <c r="E79">
        <v>932</v>
      </c>
      <c r="F79">
        <v>6</v>
      </c>
      <c r="G79">
        <v>40</v>
      </c>
      <c r="H79">
        <v>1014</v>
      </c>
      <c r="I79">
        <v>3839</v>
      </c>
      <c r="J79">
        <v>5831</v>
      </c>
      <c r="K79">
        <v>120</v>
      </c>
      <c r="L79">
        <v>3660</v>
      </c>
      <c r="M79">
        <v>240</v>
      </c>
      <c r="N79" t="s">
        <v>31</v>
      </c>
      <c r="O79">
        <v>4994</v>
      </c>
    </row>
    <row r="80" spans="1:15" x14ac:dyDescent="0.15">
      <c r="A80" t="s">
        <v>353</v>
      </c>
      <c r="B80">
        <v>4630</v>
      </c>
      <c r="C80">
        <v>1271</v>
      </c>
      <c r="D80">
        <v>728</v>
      </c>
      <c r="E80">
        <v>543</v>
      </c>
      <c r="F80">
        <v>5</v>
      </c>
      <c r="G80">
        <v>60</v>
      </c>
      <c r="H80">
        <v>660</v>
      </c>
      <c r="I80">
        <v>2634</v>
      </c>
      <c r="J80">
        <v>3902</v>
      </c>
      <c r="K80">
        <v>156</v>
      </c>
      <c r="L80">
        <v>1920</v>
      </c>
      <c r="M80">
        <v>1222</v>
      </c>
      <c r="N80" t="s">
        <v>31</v>
      </c>
      <c r="O80">
        <v>2923</v>
      </c>
    </row>
    <row r="81" spans="1:15" x14ac:dyDescent="0.15">
      <c r="A81" t="s">
        <v>693</v>
      </c>
      <c r="B81">
        <v>4000</v>
      </c>
      <c r="C81">
        <v>1387</v>
      </c>
      <c r="D81">
        <v>625</v>
      </c>
      <c r="E81">
        <v>762</v>
      </c>
      <c r="F81">
        <v>6</v>
      </c>
      <c r="G81" t="s">
        <v>31</v>
      </c>
      <c r="H81">
        <v>405</v>
      </c>
      <c r="I81">
        <v>2202</v>
      </c>
      <c r="J81">
        <v>3375</v>
      </c>
      <c r="K81">
        <v>260</v>
      </c>
      <c r="L81">
        <v>1571</v>
      </c>
      <c r="M81">
        <v>1510</v>
      </c>
      <c r="N81" t="s">
        <v>31</v>
      </c>
      <c r="O81">
        <v>1936</v>
      </c>
    </row>
    <row r="82" spans="1:15" x14ac:dyDescent="0.15">
      <c r="A82" t="s">
        <v>354</v>
      </c>
      <c r="B82">
        <v>6248</v>
      </c>
      <c r="C82">
        <v>1348</v>
      </c>
      <c r="D82">
        <v>1190</v>
      </c>
      <c r="E82">
        <v>158</v>
      </c>
      <c r="F82">
        <v>8</v>
      </c>
      <c r="G82">
        <v>12</v>
      </c>
      <c r="H82">
        <v>1002</v>
      </c>
      <c r="I82">
        <v>3878</v>
      </c>
      <c r="J82">
        <v>5058</v>
      </c>
      <c r="K82">
        <v>461</v>
      </c>
      <c r="L82">
        <v>3194</v>
      </c>
      <c r="M82">
        <v>1123</v>
      </c>
      <c r="N82">
        <v>1166</v>
      </c>
      <c r="O82">
        <v>3780</v>
      </c>
    </row>
    <row r="83" spans="1:15" x14ac:dyDescent="0.15">
      <c r="A83" t="s">
        <v>355</v>
      </c>
      <c r="B83">
        <v>5455</v>
      </c>
      <c r="C83">
        <v>1734</v>
      </c>
      <c r="D83">
        <v>1638</v>
      </c>
      <c r="E83">
        <v>96</v>
      </c>
      <c r="F83">
        <v>4</v>
      </c>
      <c r="G83">
        <v>22</v>
      </c>
      <c r="H83">
        <v>781</v>
      </c>
      <c r="I83">
        <v>2914</v>
      </c>
      <c r="J83">
        <v>3817</v>
      </c>
      <c r="K83">
        <v>367</v>
      </c>
      <c r="L83">
        <v>2267</v>
      </c>
      <c r="M83">
        <v>480</v>
      </c>
      <c r="N83">
        <v>615</v>
      </c>
      <c r="O83">
        <v>2664</v>
      </c>
    </row>
    <row r="84" spans="1:15" x14ac:dyDescent="0.15">
      <c r="A84" t="s">
        <v>356</v>
      </c>
      <c r="B84">
        <v>5829</v>
      </c>
      <c r="C84">
        <v>1566</v>
      </c>
      <c r="D84">
        <v>1516</v>
      </c>
      <c r="E84">
        <v>50</v>
      </c>
      <c r="F84" t="s">
        <v>31</v>
      </c>
      <c r="G84" t="s">
        <v>31</v>
      </c>
      <c r="H84">
        <v>681</v>
      </c>
      <c r="I84">
        <v>3582</v>
      </c>
      <c r="J84">
        <v>4313</v>
      </c>
      <c r="K84">
        <v>260</v>
      </c>
      <c r="L84">
        <v>3227</v>
      </c>
      <c r="M84">
        <v>1196</v>
      </c>
      <c r="N84" t="s">
        <v>31</v>
      </c>
      <c r="O84">
        <v>3059</v>
      </c>
    </row>
    <row r="85" spans="1:15" x14ac:dyDescent="0.15">
      <c r="A85" t="s">
        <v>357</v>
      </c>
      <c r="B85">
        <v>4859</v>
      </c>
      <c r="C85">
        <v>1199</v>
      </c>
      <c r="D85">
        <v>1199</v>
      </c>
      <c r="E85" t="s">
        <v>31</v>
      </c>
      <c r="F85">
        <v>6</v>
      </c>
      <c r="G85">
        <v>46</v>
      </c>
      <c r="H85">
        <v>1248</v>
      </c>
      <c r="I85">
        <v>2360</v>
      </c>
      <c r="J85">
        <v>3660</v>
      </c>
      <c r="K85">
        <v>367</v>
      </c>
      <c r="L85">
        <v>2899</v>
      </c>
      <c r="M85">
        <v>1167</v>
      </c>
      <c r="N85" t="s">
        <v>31</v>
      </c>
      <c r="O85">
        <v>2089</v>
      </c>
    </row>
    <row r="86" spans="1:15" x14ac:dyDescent="0.15">
      <c r="A86" t="s">
        <v>87</v>
      </c>
      <c r="B86">
        <v>6334</v>
      </c>
      <c r="C86">
        <v>1880</v>
      </c>
      <c r="D86">
        <v>1029</v>
      </c>
      <c r="E86">
        <v>851</v>
      </c>
      <c r="F86">
        <v>6</v>
      </c>
      <c r="G86">
        <v>30</v>
      </c>
      <c r="H86">
        <v>1442</v>
      </c>
      <c r="I86">
        <v>2976</v>
      </c>
      <c r="J86">
        <v>5305</v>
      </c>
      <c r="K86">
        <v>794</v>
      </c>
      <c r="L86">
        <v>3525</v>
      </c>
      <c r="M86">
        <v>1374</v>
      </c>
      <c r="N86" t="s">
        <v>31</v>
      </c>
      <c r="O86">
        <v>2719</v>
      </c>
    </row>
    <row r="87" spans="1:15" x14ac:dyDescent="0.15">
      <c r="A87" t="s">
        <v>358</v>
      </c>
      <c r="B87">
        <v>4430</v>
      </c>
      <c r="C87">
        <v>902</v>
      </c>
      <c r="D87">
        <v>548</v>
      </c>
      <c r="E87">
        <v>354</v>
      </c>
      <c r="F87">
        <v>8</v>
      </c>
      <c r="G87">
        <v>9</v>
      </c>
      <c r="H87">
        <v>408</v>
      </c>
      <c r="I87">
        <v>3103</v>
      </c>
      <c r="J87">
        <v>3882</v>
      </c>
      <c r="K87">
        <v>26</v>
      </c>
      <c r="L87">
        <v>2225</v>
      </c>
      <c r="M87">
        <v>1447</v>
      </c>
      <c r="N87" t="s">
        <v>31</v>
      </c>
      <c r="O87">
        <v>3018</v>
      </c>
    </row>
    <row r="88" spans="1:15" x14ac:dyDescent="0.15">
      <c r="A88" t="s">
        <v>359</v>
      </c>
      <c r="B88">
        <v>4062</v>
      </c>
      <c r="C88">
        <v>878</v>
      </c>
      <c r="D88">
        <v>461</v>
      </c>
      <c r="E88">
        <v>417</v>
      </c>
      <c r="F88">
        <v>6</v>
      </c>
      <c r="G88" t="s">
        <v>31</v>
      </c>
      <c r="H88">
        <v>852</v>
      </c>
      <c r="I88">
        <v>2326</v>
      </c>
      <c r="J88">
        <v>3601</v>
      </c>
      <c r="K88">
        <v>365</v>
      </c>
      <c r="L88">
        <v>2628</v>
      </c>
      <c r="M88">
        <v>738</v>
      </c>
      <c r="N88" t="s">
        <v>31</v>
      </c>
      <c r="O88">
        <v>2988</v>
      </c>
    </row>
    <row r="89" spans="1:15" x14ac:dyDescent="0.15">
      <c r="A89" t="s">
        <v>360</v>
      </c>
      <c r="B89">
        <v>4374</v>
      </c>
      <c r="C89">
        <v>1077</v>
      </c>
      <c r="D89">
        <v>1077</v>
      </c>
      <c r="E89" t="s">
        <v>31</v>
      </c>
      <c r="F89" t="s">
        <v>31</v>
      </c>
      <c r="G89" t="s">
        <v>31</v>
      </c>
      <c r="H89">
        <v>887</v>
      </c>
      <c r="I89">
        <v>2410</v>
      </c>
      <c r="J89">
        <v>3297</v>
      </c>
      <c r="K89">
        <v>575</v>
      </c>
      <c r="L89">
        <v>3297</v>
      </c>
      <c r="M89" t="s">
        <v>31</v>
      </c>
      <c r="N89" t="s">
        <v>31</v>
      </c>
      <c r="O89">
        <v>2162</v>
      </c>
    </row>
    <row r="90" spans="1:15" x14ac:dyDescent="0.15">
      <c r="A90" t="s">
        <v>695</v>
      </c>
      <c r="B90">
        <v>2963</v>
      </c>
      <c r="C90">
        <v>734</v>
      </c>
      <c r="D90">
        <v>694</v>
      </c>
      <c r="E90">
        <v>40</v>
      </c>
      <c r="F90" t="s">
        <v>31</v>
      </c>
      <c r="G90" t="s">
        <v>31</v>
      </c>
      <c r="H90">
        <v>357</v>
      </c>
      <c r="I90">
        <v>1872</v>
      </c>
      <c r="J90">
        <v>2269</v>
      </c>
      <c r="K90">
        <v>169</v>
      </c>
      <c r="L90">
        <v>2113</v>
      </c>
      <c r="M90" t="s">
        <v>31</v>
      </c>
      <c r="N90" t="s">
        <v>31</v>
      </c>
      <c r="O90">
        <v>1616</v>
      </c>
    </row>
    <row r="91" spans="1:15" x14ac:dyDescent="0.15">
      <c r="A91" t="s">
        <v>361</v>
      </c>
      <c r="B91">
        <v>4469</v>
      </c>
      <c r="C91">
        <v>1247</v>
      </c>
      <c r="D91">
        <v>1247</v>
      </c>
      <c r="E91" t="s">
        <v>31</v>
      </c>
      <c r="F91">
        <v>4</v>
      </c>
      <c r="G91" t="s">
        <v>31</v>
      </c>
      <c r="H91">
        <v>549</v>
      </c>
      <c r="I91">
        <v>2669</v>
      </c>
      <c r="J91">
        <v>3222</v>
      </c>
      <c r="K91">
        <v>390</v>
      </c>
      <c r="L91">
        <v>2758</v>
      </c>
      <c r="M91">
        <v>449</v>
      </c>
      <c r="N91" t="s">
        <v>31</v>
      </c>
      <c r="O91">
        <v>2509</v>
      </c>
    </row>
    <row r="92" spans="1:15" x14ac:dyDescent="0.15">
      <c r="A92" t="s">
        <v>362</v>
      </c>
      <c r="B92">
        <v>4857</v>
      </c>
      <c r="C92">
        <v>1320</v>
      </c>
      <c r="D92">
        <v>1100</v>
      </c>
      <c r="E92">
        <v>220</v>
      </c>
      <c r="F92" t="s">
        <v>31</v>
      </c>
      <c r="G92" t="s">
        <v>31</v>
      </c>
      <c r="H92">
        <v>411</v>
      </c>
      <c r="I92">
        <v>3126</v>
      </c>
      <c r="J92">
        <v>3757</v>
      </c>
      <c r="K92">
        <v>25</v>
      </c>
      <c r="L92">
        <v>3074</v>
      </c>
      <c r="M92" t="s">
        <v>31</v>
      </c>
      <c r="N92">
        <v>425</v>
      </c>
      <c r="O92">
        <v>2285</v>
      </c>
    </row>
    <row r="93" spans="1:15" x14ac:dyDescent="0.15">
      <c r="A93" t="s">
        <v>697</v>
      </c>
      <c r="B93">
        <v>8897</v>
      </c>
      <c r="C93">
        <v>4063</v>
      </c>
      <c r="D93">
        <v>1983</v>
      </c>
      <c r="E93">
        <v>2080</v>
      </c>
      <c r="F93">
        <v>8</v>
      </c>
      <c r="G93">
        <v>34</v>
      </c>
      <c r="H93">
        <v>1998</v>
      </c>
      <c r="I93">
        <v>2794</v>
      </c>
      <c r="J93">
        <v>6914</v>
      </c>
      <c r="K93">
        <v>813</v>
      </c>
      <c r="L93">
        <v>3030</v>
      </c>
      <c r="M93">
        <v>610</v>
      </c>
      <c r="N93" t="s">
        <v>31</v>
      </c>
      <c r="O93">
        <v>2181</v>
      </c>
    </row>
    <row r="94" spans="1:15" x14ac:dyDescent="0.15">
      <c r="A94" t="s">
        <v>363</v>
      </c>
      <c r="B94">
        <v>3273</v>
      </c>
      <c r="C94">
        <v>376</v>
      </c>
      <c r="D94" t="s">
        <v>31</v>
      </c>
      <c r="E94">
        <v>376</v>
      </c>
      <c r="F94">
        <v>6</v>
      </c>
      <c r="G94" t="s">
        <v>31</v>
      </c>
      <c r="H94">
        <v>445</v>
      </c>
      <c r="I94">
        <v>2446</v>
      </c>
      <c r="J94">
        <v>3273</v>
      </c>
      <c r="K94" t="s">
        <v>31</v>
      </c>
      <c r="L94">
        <v>1430</v>
      </c>
      <c r="M94">
        <v>1641</v>
      </c>
      <c r="N94" t="s">
        <v>31</v>
      </c>
      <c r="O94">
        <v>2560</v>
      </c>
    </row>
    <row r="95" spans="1:15" x14ac:dyDescent="0.15">
      <c r="A95" t="s">
        <v>364</v>
      </c>
      <c r="B95">
        <v>7669</v>
      </c>
      <c r="C95">
        <v>1403</v>
      </c>
      <c r="D95">
        <v>1110</v>
      </c>
      <c r="E95">
        <v>293</v>
      </c>
      <c r="F95">
        <v>8</v>
      </c>
      <c r="G95">
        <v>46</v>
      </c>
      <c r="H95">
        <v>2559</v>
      </c>
      <c r="I95">
        <v>3653</v>
      </c>
      <c r="J95">
        <v>6559</v>
      </c>
      <c r="K95">
        <v>2166</v>
      </c>
      <c r="L95">
        <v>3905</v>
      </c>
      <c r="M95">
        <v>1729</v>
      </c>
      <c r="N95">
        <v>612</v>
      </c>
      <c r="O95">
        <v>3260</v>
      </c>
    </row>
    <row r="96" spans="1:15" x14ac:dyDescent="0.15">
      <c r="A96" t="s">
        <v>365</v>
      </c>
      <c r="B96">
        <v>9605</v>
      </c>
      <c r="C96">
        <v>2173</v>
      </c>
      <c r="D96">
        <v>1660</v>
      </c>
      <c r="E96">
        <v>513</v>
      </c>
      <c r="F96">
        <v>6</v>
      </c>
      <c r="G96">
        <v>25</v>
      </c>
      <c r="H96">
        <v>2350</v>
      </c>
      <c r="I96">
        <v>5051</v>
      </c>
      <c r="J96">
        <v>7945</v>
      </c>
      <c r="K96">
        <v>1496</v>
      </c>
      <c r="L96">
        <v>5787</v>
      </c>
      <c r="M96">
        <v>1216</v>
      </c>
      <c r="N96">
        <v>838</v>
      </c>
      <c r="O96">
        <v>5341</v>
      </c>
    </row>
    <row r="97" spans="1:15" x14ac:dyDescent="0.15">
      <c r="A97" t="s">
        <v>366</v>
      </c>
      <c r="B97">
        <v>4948</v>
      </c>
      <c r="C97">
        <v>1435</v>
      </c>
      <c r="D97">
        <v>627</v>
      </c>
      <c r="E97">
        <v>808</v>
      </c>
      <c r="F97">
        <v>4</v>
      </c>
      <c r="G97" t="s">
        <v>31</v>
      </c>
      <c r="H97">
        <v>561</v>
      </c>
      <c r="I97">
        <v>2948</v>
      </c>
      <c r="J97">
        <v>4321</v>
      </c>
      <c r="K97">
        <v>378</v>
      </c>
      <c r="L97">
        <v>2400</v>
      </c>
      <c r="M97">
        <v>1513</v>
      </c>
      <c r="N97" t="s">
        <v>31</v>
      </c>
      <c r="O97">
        <v>2885</v>
      </c>
    </row>
    <row r="98" spans="1:15" x14ac:dyDescent="0.15">
      <c r="A98" t="s">
        <v>367</v>
      </c>
      <c r="B98">
        <v>6614</v>
      </c>
      <c r="C98">
        <v>1035</v>
      </c>
      <c r="D98">
        <v>945</v>
      </c>
      <c r="E98">
        <v>90</v>
      </c>
      <c r="F98">
        <v>8</v>
      </c>
      <c r="G98">
        <v>52</v>
      </c>
      <c r="H98">
        <v>1054</v>
      </c>
      <c r="I98">
        <v>4465</v>
      </c>
      <c r="J98">
        <v>5669</v>
      </c>
      <c r="K98">
        <v>379</v>
      </c>
      <c r="L98">
        <v>3667</v>
      </c>
      <c r="M98">
        <v>1992</v>
      </c>
      <c r="N98">
        <v>614</v>
      </c>
      <c r="O98">
        <v>5142</v>
      </c>
    </row>
    <row r="99" spans="1:15" x14ac:dyDescent="0.15">
      <c r="A99" t="s">
        <v>368</v>
      </c>
      <c r="B99">
        <v>5293</v>
      </c>
      <c r="C99">
        <v>1345</v>
      </c>
      <c r="D99">
        <v>800</v>
      </c>
      <c r="E99">
        <v>545</v>
      </c>
      <c r="F99">
        <v>10</v>
      </c>
      <c r="G99">
        <v>10</v>
      </c>
      <c r="H99">
        <v>1922</v>
      </c>
      <c r="I99">
        <v>2006</v>
      </c>
      <c r="J99">
        <v>4493</v>
      </c>
      <c r="K99">
        <v>1614</v>
      </c>
      <c r="L99">
        <v>3088</v>
      </c>
      <c r="M99">
        <v>800</v>
      </c>
      <c r="N99" t="s">
        <v>31</v>
      </c>
      <c r="O99">
        <v>2029</v>
      </c>
    </row>
    <row r="100" spans="1:15" x14ac:dyDescent="0.15">
      <c r="A100" t="s">
        <v>369</v>
      </c>
      <c r="B100">
        <v>2921</v>
      </c>
      <c r="C100">
        <v>729</v>
      </c>
      <c r="D100">
        <v>729</v>
      </c>
      <c r="E100" t="s">
        <v>31</v>
      </c>
      <c r="F100">
        <v>6</v>
      </c>
      <c r="G100" t="s">
        <v>31</v>
      </c>
      <c r="H100">
        <v>378</v>
      </c>
      <c r="I100">
        <v>1808</v>
      </c>
      <c r="J100">
        <v>2192</v>
      </c>
      <c r="K100">
        <v>111</v>
      </c>
      <c r="L100">
        <v>1586</v>
      </c>
      <c r="M100">
        <v>1119</v>
      </c>
      <c r="N100" t="s">
        <v>31</v>
      </c>
      <c r="O100">
        <v>1738</v>
      </c>
    </row>
    <row r="101" spans="1:15" x14ac:dyDescent="0.15">
      <c r="A101" t="s">
        <v>370</v>
      </c>
      <c r="B101">
        <v>2631</v>
      </c>
      <c r="C101">
        <v>273</v>
      </c>
      <c r="D101">
        <v>273</v>
      </c>
      <c r="E101" t="s">
        <v>31</v>
      </c>
      <c r="F101">
        <v>6</v>
      </c>
      <c r="G101">
        <v>50</v>
      </c>
      <c r="H101">
        <v>824</v>
      </c>
      <c r="I101">
        <v>1478</v>
      </c>
      <c r="J101">
        <v>2358</v>
      </c>
      <c r="K101">
        <v>405</v>
      </c>
      <c r="L101">
        <v>2082</v>
      </c>
      <c r="M101">
        <v>715</v>
      </c>
      <c r="N101" t="s">
        <v>31</v>
      </c>
      <c r="O101">
        <v>1583</v>
      </c>
    </row>
    <row r="102" spans="1:15" x14ac:dyDescent="0.15">
      <c r="A102" t="s">
        <v>371</v>
      </c>
      <c r="B102">
        <v>4035</v>
      </c>
      <c r="C102">
        <v>908</v>
      </c>
      <c r="D102">
        <v>580</v>
      </c>
      <c r="E102">
        <v>328</v>
      </c>
      <c r="F102">
        <v>8</v>
      </c>
      <c r="G102">
        <v>37</v>
      </c>
      <c r="H102">
        <v>656</v>
      </c>
      <c r="I102">
        <v>2426</v>
      </c>
      <c r="J102">
        <v>3455</v>
      </c>
      <c r="K102">
        <v>395</v>
      </c>
      <c r="L102">
        <v>984</v>
      </c>
      <c r="M102">
        <v>1237</v>
      </c>
      <c r="N102">
        <v>612</v>
      </c>
      <c r="O102">
        <v>2523</v>
      </c>
    </row>
    <row r="103" spans="1:15" x14ac:dyDescent="0.15">
      <c r="A103" t="s">
        <v>372</v>
      </c>
      <c r="B103">
        <v>4367</v>
      </c>
      <c r="C103">
        <v>777</v>
      </c>
      <c r="D103">
        <v>717</v>
      </c>
      <c r="E103">
        <v>60</v>
      </c>
      <c r="F103" t="s">
        <v>31</v>
      </c>
      <c r="G103" t="s">
        <v>31</v>
      </c>
      <c r="H103">
        <v>382</v>
      </c>
      <c r="I103">
        <v>3208</v>
      </c>
      <c r="J103">
        <v>3650</v>
      </c>
      <c r="K103">
        <v>293</v>
      </c>
      <c r="L103">
        <v>2768</v>
      </c>
      <c r="M103">
        <v>1140</v>
      </c>
      <c r="N103">
        <v>882</v>
      </c>
      <c r="O103">
        <v>3682</v>
      </c>
    </row>
    <row r="104" spans="1:15" x14ac:dyDescent="0.15">
      <c r="A104" t="s">
        <v>373</v>
      </c>
      <c r="B104">
        <v>4552</v>
      </c>
      <c r="C104">
        <v>1083</v>
      </c>
      <c r="D104">
        <v>1083</v>
      </c>
      <c r="E104" t="s">
        <v>31</v>
      </c>
      <c r="F104" t="s">
        <v>31</v>
      </c>
      <c r="G104" t="s">
        <v>31</v>
      </c>
      <c r="H104">
        <v>916</v>
      </c>
      <c r="I104">
        <v>2553</v>
      </c>
      <c r="J104">
        <v>3469</v>
      </c>
      <c r="K104">
        <v>348</v>
      </c>
      <c r="L104">
        <v>3469</v>
      </c>
      <c r="M104">
        <v>777</v>
      </c>
      <c r="N104" t="s">
        <v>31</v>
      </c>
      <c r="O104">
        <v>3566</v>
      </c>
    </row>
    <row r="105" spans="1:15" x14ac:dyDescent="0.15">
      <c r="A105" t="s">
        <v>391</v>
      </c>
      <c r="B105">
        <v>4062</v>
      </c>
      <c r="C105">
        <v>1012</v>
      </c>
      <c r="D105">
        <v>1012</v>
      </c>
      <c r="E105" t="s">
        <v>31</v>
      </c>
      <c r="F105">
        <v>14</v>
      </c>
      <c r="G105">
        <v>90</v>
      </c>
      <c r="H105">
        <v>651</v>
      </c>
      <c r="I105">
        <v>2295</v>
      </c>
      <c r="J105">
        <v>3050</v>
      </c>
      <c r="K105">
        <v>394</v>
      </c>
      <c r="L105">
        <v>1937</v>
      </c>
      <c r="M105">
        <v>613</v>
      </c>
      <c r="N105" t="s">
        <v>31</v>
      </c>
      <c r="O105">
        <v>2337</v>
      </c>
    </row>
    <row r="106" spans="1:15" x14ac:dyDescent="0.15">
      <c r="A106" t="s">
        <v>392</v>
      </c>
      <c r="B106">
        <v>5424</v>
      </c>
      <c r="C106">
        <v>966</v>
      </c>
      <c r="D106">
        <v>473</v>
      </c>
      <c r="E106">
        <v>493</v>
      </c>
      <c r="F106">
        <v>8</v>
      </c>
      <c r="G106" t="s">
        <v>31</v>
      </c>
      <c r="H106">
        <v>897</v>
      </c>
      <c r="I106">
        <v>3553</v>
      </c>
      <c r="J106">
        <v>4951</v>
      </c>
      <c r="K106">
        <v>475</v>
      </c>
      <c r="L106">
        <v>3498</v>
      </c>
      <c r="M106">
        <v>893</v>
      </c>
      <c r="N106">
        <v>751</v>
      </c>
      <c r="O106">
        <v>3846</v>
      </c>
    </row>
    <row r="107" spans="1:15" x14ac:dyDescent="0.15">
      <c r="A107" t="s">
        <v>374</v>
      </c>
      <c r="B107">
        <v>6162</v>
      </c>
      <c r="C107">
        <v>974</v>
      </c>
      <c r="D107">
        <v>489</v>
      </c>
      <c r="E107">
        <v>485</v>
      </c>
      <c r="F107">
        <v>6</v>
      </c>
      <c r="G107" t="s">
        <v>31</v>
      </c>
      <c r="H107">
        <v>1272</v>
      </c>
      <c r="I107">
        <v>3910</v>
      </c>
      <c r="J107">
        <v>5673</v>
      </c>
      <c r="K107">
        <v>354</v>
      </c>
      <c r="L107">
        <v>4583</v>
      </c>
      <c r="M107">
        <v>1727</v>
      </c>
      <c r="N107" t="s">
        <v>31</v>
      </c>
      <c r="O107">
        <v>4590</v>
      </c>
    </row>
    <row r="108" spans="1:15" x14ac:dyDescent="0.15">
      <c r="A108" t="s">
        <v>375</v>
      </c>
      <c r="B108">
        <v>5149</v>
      </c>
      <c r="C108">
        <v>724</v>
      </c>
      <c r="D108">
        <v>680</v>
      </c>
      <c r="E108">
        <v>44</v>
      </c>
      <c r="F108" t="s">
        <v>31</v>
      </c>
      <c r="G108">
        <v>28</v>
      </c>
      <c r="H108">
        <v>1215</v>
      </c>
      <c r="I108">
        <v>3182</v>
      </c>
      <c r="J108">
        <v>4469</v>
      </c>
      <c r="K108">
        <v>654</v>
      </c>
      <c r="L108">
        <v>3326</v>
      </c>
      <c r="M108">
        <v>400</v>
      </c>
      <c r="N108">
        <v>963</v>
      </c>
      <c r="O108">
        <v>1302</v>
      </c>
    </row>
    <row r="109" spans="1:15" x14ac:dyDescent="0.15">
      <c r="A109" t="s">
        <v>376</v>
      </c>
      <c r="B109">
        <v>4130</v>
      </c>
      <c r="C109">
        <v>8</v>
      </c>
      <c r="D109" t="s">
        <v>31</v>
      </c>
      <c r="E109">
        <v>8</v>
      </c>
      <c r="F109">
        <v>8</v>
      </c>
      <c r="G109" t="s">
        <v>31</v>
      </c>
      <c r="H109">
        <v>1173</v>
      </c>
      <c r="I109">
        <v>2941</v>
      </c>
      <c r="J109">
        <v>4130</v>
      </c>
      <c r="K109">
        <v>548</v>
      </c>
      <c r="L109">
        <v>3400</v>
      </c>
      <c r="M109">
        <v>1372</v>
      </c>
      <c r="N109" t="s">
        <v>31</v>
      </c>
      <c r="O109">
        <v>3027</v>
      </c>
    </row>
    <row r="110" spans="1:15" x14ac:dyDescent="0.15">
      <c r="A110" t="s">
        <v>377</v>
      </c>
      <c r="B110">
        <v>4388</v>
      </c>
      <c r="C110">
        <v>587</v>
      </c>
      <c r="D110">
        <v>374</v>
      </c>
      <c r="E110">
        <v>213</v>
      </c>
      <c r="F110">
        <v>1</v>
      </c>
      <c r="G110">
        <v>40</v>
      </c>
      <c r="H110">
        <v>784</v>
      </c>
      <c r="I110">
        <v>2976</v>
      </c>
      <c r="J110">
        <v>4014</v>
      </c>
      <c r="K110">
        <v>122</v>
      </c>
      <c r="L110">
        <v>3002</v>
      </c>
      <c r="M110">
        <v>430</v>
      </c>
      <c r="N110" t="s">
        <v>31</v>
      </c>
      <c r="O110">
        <v>3014</v>
      </c>
    </row>
    <row r="111" spans="1:15" x14ac:dyDescent="0.15">
      <c r="A111" t="s">
        <v>378</v>
      </c>
      <c r="B111">
        <v>5817</v>
      </c>
      <c r="C111">
        <v>725</v>
      </c>
      <c r="D111">
        <v>685</v>
      </c>
      <c r="E111">
        <v>40</v>
      </c>
      <c r="F111">
        <v>8</v>
      </c>
      <c r="G111" t="s">
        <v>31</v>
      </c>
      <c r="H111">
        <v>991</v>
      </c>
      <c r="I111">
        <v>4093</v>
      </c>
      <c r="J111">
        <v>5132</v>
      </c>
      <c r="K111">
        <v>446</v>
      </c>
      <c r="L111">
        <v>3459</v>
      </c>
      <c r="M111">
        <v>1176</v>
      </c>
      <c r="N111">
        <v>800</v>
      </c>
      <c r="O111">
        <v>4058</v>
      </c>
    </row>
    <row r="112" spans="1:15" x14ac:dyDescent="0.15">
      <c r="A112" t="s">
        <v>379</v>
      </c>
      <c r="B112">
        <v>7391</v>
      </c>
      <c r="C112">
        <v>854</v>
      </c>
      <c r="D112">
        <v>821</v>
      </c>
      <c r="E112">
        <v>33</v>
      </c>
      <c r="F112">
        <v>10</v>
      </c>
      <c r="G112" t="s">
        <v>31</v>
      </c>
      <c r="H112">
        <v>1227</v>
      </c>
      <c r="I112">
        <v>5300</v>
      </c>
      <c r="J112">
        <v>6570</v>
      </c>
      <c r="K112">
        <v>543</v>
      </c>
      <c r="L112">
        <v>4222</v>
      </c>
      <c r="M112">
        <v>1166</v>
      </c>
      <c r="N112">
        <v>1182</v>
      </c>
      <c r="O112">
        <v>5593</v>
      </c>
    </row>
    <row r="113" spans="1:15" x14ac:dyDescent="0.15">
      <c r="A113" t="s">
        <v>380</v>
      </c>
      <c r="B113">
        <v>5790</v>
      </c>
      <c r="C113">
        <v>1196</v>
      </c>
      <c r="D113">
        <v>1196</v>
      </c>
      <c r="E113" t="s">
        <v>31</v>
      </c>
      <c r="F113">
        <v>6</v>
      </c>
      <c r="G113" t="s">
        <v>31</v>
      </c>
      <c r="H113">
        <v>1217</v>
      </c>
      <c r="I113">
        <v>3371</v>
      </c>
      <c r="J113">
        <v>4594</v>
      </c>
      <c r="K113">
        <v>236</v>
      </c>
      <c r="L113">
        <v>4088</v>
      </c>
      <c r="M113">
        <v>916</v>
      </c>
      <c r="N113" t="s">
        <v>31</v>
      </c>
      <c r="O113">
        <v>3579</v>
      </c>
    </row>
    <row r="114" spans="1:15" x14ac:dyDescent="0.15">
      <c r="A114" t="s">
        <v>702</v>
      </c>
      <c r="B114">
        <v>4268</v>
      </c>
      <c r="C114">
        <v>1189</v>
      </c>
      <c r="D114">
        <v>1139</v>
      </c>
      <c r="E114">
        <v>50</v>
      </c>
      <c r="F114" t="s">
        <v>31</v>
      </c>
      <c r="G114">
        <v>46</v>
      </c>
      <c r="H114">
        <v>650</v>
      </c>
      <c r="I114">
        <v>2383</v>
      </c>
      <c r="J114">
        <v>3129</v>
      </c>
      <c r="K114">
        <v>283</v>
      </c>
      <c r="L114">
        <v>1989</v>
      </c>
      <c r="M114">
        <v>1757</v>
      </c>
      <c r="N114" t="s">
        <v>31</v>
      </c>
      <c r="O114">
        <v>1956</v>
      </c>
    </row>
    <row r="115" spans="1:15" x14ac:dyDescent="0.15">
      <c r="A115" t="s">
        <v>381</v>
      </c>
      <c r="B115">
        <v>5521</v>
      </c>
      <c r="C115">
        <v>1110</v>
      </c>
      <c r="D115">
        <v>1040</v>
      </c>
      <c r="E115">
        <v>70</v>
      </c>
      <c r="F115">
        <v>6</v>
      </c>
      <c r="G115">
        <v>30</v>
      </c>
      <c r="H115">
        <v>2176</v>
      </c>
      <c r="I115">
        <v>2199</v>
      </c>
      <c r="J115">
        <v>4481</v>
      </c>
      <c r="K115">
        <v>683</v>
      </c>
      <c r="L115">
        <v>3435</v>
      </c>
      <c r="M115">
        <v>1088</v>
      </c>
      <c r="N115" t="s">
        <v>31</v>
      </c>
      <c r="O115">
        <v>2665</v>
      </c>
    </row>
    <row r="116" spans="1:15" x14ac:dyDescent="0.15">
      <c r="A116" t="s">
        <v>382</v>
      </c>
      <c r="B116">
        <v>5890</v>
      </c>
      <c r="C116">
        <v>1428</v>
      </c>
      <c r="D116">
        <v>1358</v>
      </c>
      <c r="E116">
        <v>70</v>
      </c>
      <c r="F116">
        <v>8</v>
      </c>
      <c r="G116">
        <v>113</v>
      </c>
      <c r="H116">
        <v>575</v>
      </c>
      <c r="I116">
        <v>3766</v>
      </c>
      <c r="J116">
        <v>4532</v>
      </c>
      <c r="K116">
        <v>312</v>
      </c>
      <c r="L116">
        <v>2686</v>
      </c>
      <c r="M116">
        <v>1526</v>
      </c>
      <c r="N116" t="s">
        <v>31</v>
      </c>
      <c r="O116">
        <v>3790</v>
      </c>
    </row>
    <row r="117" spans="1:15" x14ac:dyDescent="0.15">
      <c r="A117" t="s">
        <v>383</v>
      </c>
      <c r="B117">
        <v>7612</v>
      </c>
      <c r="C117">
        <v>1642</v>
      </c>
      <c r="D117">
        <v>1462</v>
      </c>
      <c r="E117">
        <v>180</v>
      </c>
      <c r="F117">
        <v>6</v>
      </c>
      <c r="G117" t="s">
        <v>31</v>
      </c>
      <c r="H117">
        <v>1677</v>
      </c>
      <c r="I117">
        <v>4287</v>
      </c>
      <c r="J117">
        <v>6150</v>
      </c>
      <c r="K117">
        <v>684</v>
      </c>
      <c r="L117">
        <v>4474</v>
      </c>
      <c r="M117">
        <v>1477</v>
      </c>
      <c r="N117" t="s">
        <v>31</v>
      </c>
      <c r="O117">
        <v>3068</v>
      </c>
    </row>
    <row r="118" spans="1:15" x14ac:dyDescent="0.15">
      <c r="A118" t="s">
        <v>384</v>
      </c>
      <c r="B118">
        <v>9973</v>
      </c>
      <c r="C118">
        <v>1772</v>
      </c>
      <c r="D118">
        <v>1258</v>
      </c>
      <c r="E118">
        <v>514</v>
      </c>
      <c r="F118">
        <v>8</v>
      </c>
      <c r="G118">
        <v>54</v>
      </c>
      <c r="H118">
        <v>3377</v>
      </c>
      <c r="I118">
        <v>4762</v>
      </c>
      <c r="J118">
        <v>8715</v>
      </c>
      <c r="K118">
        <v>1690</v>
      </c>
      <c r="L118">
        <v>5691</v>
      </c>
      <c r="M118">
        <v>1640</v>
      </c>
      <c r="N118" t="s">
        <v>31</v>
      </c>
      <c r="O118">
        <v>4201</v>
      </c>
    </row>
    <row r="119" spans="1:15" x14ac:dyDescent="0.15">
      <c r="A119" t="s">
        <v>385</v>
      </c>
      <c r="B119">
        <v>6735</v>
      </c>
      <c r="C119">
        <v>1532</v>
      </c>
      <c r="D119">
        <v>673</v>
      </c>
      <c r="E119">
        <v>859</v>
      </c>
      <c r="F119">
        <v>14</v>
      </c>
      <c r="G119" t="s">
        <v>31</v>
      </c>
      <c r="H119">
        <v>1552</v>
      </c>
      <c r="I119">
        <v>3637</v>
      </c>
      <c r="J119">
        <v>6062</v>
      </c>
      <c r="K119">
        <v>842</v>
      </c>
      <c r="L119">
        <v>2578</v>
      </c>
      <c r="M119">
        <v>1682</v>
      </c>
      <c r="N119">
        <v>1025</v>
      </c>
      <c r="O119">
        <v>2358</v>
      </c>
    </row>
    <row r="120" spans="1:15" x14ac:dyDescent="0.15">
      <c r="A120" t="s">
        <v>386</v>
      </c>
      <c r="B120">
        <v>9923</v>
      </c>
      <c r="C120">
        <v>3482</v>
      </c>
      <c r="D120">
        <v>3440</v>
      </c>
      <c r="E120">
        <v>42</v>
      </c>
      <c r="F120">
        <v>8</v>
      </c>
      <c r="G120">
        <v>19</v>
      </c>
      <c r="H120">
        <v>1838</v>
      </c>
      <c r="I120">
        <v>4576</v>
      </c>
      <c r="J120">
        <v>6483</v>
      </c>
      <c r="K120">
        <v>808</v>
      </c>
      <c r="L120">
        <v>5108</v>
      </c>
      <c r="M120">
        <v>718</v>
      </c>
      <c r="N120">
        <v>862</v>
      </c>
      <c r="O120">
        <v>4097</v>
      </c>
    </row>
    <row r="121" spans="1:15" x14ac:dyDescent="0.15">
      <c r="A121" t="s">
        <v>703</v>
      </c>
      <c r="B121">
        <v>4769</v>
      </c>
      <c r="C121">
        <v>1196</v>
      </c>
      <c r="D121">
        <v>1196</v>
      </c>
      <c r="E121" t="s">
        <v>31</v>
      </c>
      <c r="F121">
        <v>6</v>
      </c>
      <c r="G121">
        <v>20</v>
      </c>
      <c r="H121">
        <v>1124</v>
      </c>
      <c r="I121">
        <v>2423</v>
      </c>
      <c r="J121">
        <v>3573</v>
      </c>
      <c r="K121">
        <v>801</v>
      </c>
      <c r="L121">
        <v>2790</v>
      </c>
      <c r="M121">
        <v>1669</v>
      </c>
      <c r="N121" t="s">
        <v>31</v>
      </c>
      <c r="O121">
        <v>2632</v>
      </c>
    </row>
    <row r="122" spans="1:15" x14ac:dyDescent="0.15">
      <c r="A122" t="s">
        <v>387</v>
      </c>
      <c r="B122">
        <v>7416</v>
      </c>
      <c r="C122">
        <v>2700</v>
      </c>
      <c r="D122">
        <v>2700</v>
      </c>
      <c r="E122" t="s">
        <v>31</v>
      </c>
      <c r="F122">
        <v>12</v>
      </c>
      <c r="G122" t="s">
        <v>31</v>
      </c>
      <c r="H122">
        <v>436</v>
      </c>
      <c r="I122">
        <v>4268</v>
      </c>
      <c r="J122">
        <v>4716</v>
      </c>
      <c r="K122">
        <v>145</v>
      </c>
      <c r="L122">
        <v>4138</v>
      </c>
      <c r="M122">
        <v>1848</v>
      </c>
      <c r="N122" t="s">
        <v>31</v>
      </c>
      <c r="O122">
        <v>2798</v>
      </c>
    </row>
    <row r="123" spans="1:15" x14ac:dyDescent="0.15">
      <c r="A123" t="s">
        <v>388</v>
      </c>
      <c r="B123">
        <v>6377</v>
      </c>
      <c r="C123">
        <v>1421</v>
      </c>
      <c r="D123">
        <v>821</v>
      </c>
      <c r="E123">
        <v>600</v>
      </c>
      <c r="F123">
        <v>7</v>
      </c>
      <c r="G123">
        <v>71</v>
      </c>
      <c r="H123">
        <v>1142</v>
      </c>
      <c r="I123">
        <v>3736</v>
      </c>
      <c r="J123">
        <v>5556</v>
      </c>
      <c r="K123">
        <v>551</v>
      </c>
      <c r="L123">
        <v>3056</v>
      </c>
      <c r="M123">
        <v>880</v>
      </c>
      <c r="N123">
        <v>632</v>
      </c>
      <c r="O123">
        <v>4240</v>
      </c>
    </row>
    <row r="124" spans="1:15" x14ac:dyDescent="0.15">
      <c r="A124" t="s">
        <v>98</v>
      </c>
      <c r="B124">
        <v>12901</v>
      </c>
      <c r="C124">
        <v>3326</v>
      </c>
      <c r="D124">
        <v>2568</v>
      </c>
      <c r="E124">
        <v>758</v>
      </c>
      <c r="F124">
        <v>7</v>
      </c>
      <c r="G124">
        <v>53</v>
      </c>
      <c r="H124">
        <v>2946</v>
      </c>
      <c r="I124">
        <v>6569</v>
      </c>
      <c r="J124">
        <v>10333</v>
      </c>
      <c r="K124">
        <v>1737</v>
      </c>
      <c r="L124">
        <v>7571</v>
      </c>
      <c r="M124">
        <v>1413</v>
      </c>
      <c r="N124">
        <v>716</v>
      </c>
      <c r="O124">
        <v>5987</v>
      </c>
    </row>
    <row r="125" spans="1:15" x14ac:dyDescent="0.15">
      <c r="A125" t="s">
        <v>393</v>
      </c>
      <c r="B125">
        <v>3285</v>
      </c>
      <c r="C125">
        <v>735</v>
      </c>
      <c r="D125">
        <v>503</v>
      </c>
      <c r="E125">
        <v>232</v>
      </c>
      <c r="F125" t="s">
        <v>31</v>
      </c>
      <c r="G125" t="s">
        <v>31</v>
      </c>
      <c r="H125">
        <v>624</v>
      </c>
      <c r="I125">
        <v>1926</v>
      </c>
      <c r="J125">
        <v>2782</v>
      </c>
      <c r="K125">
        <v>208</v>
      </c>
      <c r="L125">
        <v>2439</v>
      </c>
      <c r="M125">
        <v>784</v>
      </c>
      <c r="N125" t="s">
        <v>31</v>
      </c>
      <c r="O125">
        <v>1278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workbookViewId="0">
      <selection activeCell="G27" sqref="G27"/>
    </sheetView>
  </sheetViews>
  <sheetFormatPr defaultRowHeight="13.5" x14ac:dyDescent="0.15"/>
  <sheetData>
    <row r="1" spans="1:14" x14ac:dyDescent="0.15">
      <c r="A1" t="s">
        <v>690</v>
      </c>
      <c r="B1" t="s">
        <v>22</v>
      </c>
      <c r="C1" t="s">
        <v>691</v>
      </c>
    </row>
    <row r="2" spans="1:14" x14ac:dyDescent="0.15">
      <c r="A2" t="s">
        <v>692</v>
      </c>
    </row>
    <row r="3" spans="1:14" x14ac:dyDescent="0.15">
      <c r="B3" t="s">
        <v>102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602</v>
      </c>
      <c r="L3" t="s">
        <v>581</v>
      </c>
      <c r="M3" t="s">
        <v>603</v>
      </c>
      <c r="N3" t="s">
        <v>605</v>
      </c>
    </row>
    <row r="4" spans="1:14" x14ac:dyDescent="0.15">
      <c r="C4" t="s">
        <v>102</v>
      </c>
      <c r="D4" t="s">
        <v>394</v>
      </c>
      <c r="E4" t="s">
        <v>395</v>
      </c>
      <c r="J4" t="s">
        <v>575</v>
      </c>
      <c r="K4" t="s">
        <v>575</v>
      </c>
    </row>
    <row r="7" spans="1:14" x14ac:dyDescent="0.15">
      <c r="A7" t="s">
        <v>284</v>
      </c>
      <c r="B7">
        <v>1546554</v>
      </c>
      <c r="C7">
        <v>329692</v>
      </c>
      <c r="D7">
        <v>246288</v>
      </c>
      <c r="E7">
        <v>83404</v>
      </c>
      <c r="F7">
        <v>1882</v>
      </c>
      <c r="G7">
        <v>4762</v>
      </c>
      <c r="H7">
        <v>319506</v>
      </c>
      <c r="I7">
        <v>890712</v>
      </c>
      <c r="J7">
        <v>1300266</v>
      </c>
      <c r="K7">
        <v>147074</v>
      </c>
      <c r="L7">
        <v>913966</v>
      </c>
      <c r="M7">
        <v>266149</v>
      </c>
      <c r="N7">
        <v>869153</v>
      </c>
    </row>
    <row r="8" spans="1:14" x14ac:dyDescent="0.15">
      <c r="A8" t="s">
        <v>104</v>
      </c>
      <c r="B8">
        <v>93871</v>
      </c>
      <c r="C8">
        <v>19848</v>
      </c>
      <c r="D8">
        <v>13778</v>
      </c>
      <c r="E8">
        <v>6070</v>
      </c>
      <c r="F8">
        <v>94</v>
      </c>
      <c r="G8">
        <v>200</v>
      </c>
      <c r="H8">
        <v>21277</v>
      </c>
      <c r="I8">
        <v>52452</v>
      </c>
      <c r="J8">
        <v>80093</v>
      </c>
      <c r="K8">
        <v>9561</v>
      </c>
      <c r="L8">
        <v>57548</v>
      </c>
      <c r="M8">
        <v>6211</v>
      </c>
      <c r="N8">
        <v>47771</v>
      </c>
    </row>
    <row r="9" spans="1:14" x14ac:dyDescent="0.15">
      <c r="A9" t="s">
        <v>105</v>
      </c>
      <c r="B9">
        <v>17255</v>
      </c>
      <c r="C9">
        <v>4342</v>
      </c>
      <c r="D9">
        <v>2955</v>
      </c>
      <c r="E9">
        <v>1387</v>
      </c>
      <c r="F9">
        <v>29</v>
      </c>
      <c r="G9">
        <v>33</v>
      </c>
      <c r="H9">
        <v>2739</v>
      </c>
      <c r="I9">
        <v>10112</v>
      </c>
      <c r="J9">
        <v>14300</v>
      </c>
      <c r="K9">
        <v>1181</v>
      </c>
      <c r="L9">
        <v>8845</v>
      </c>
      <c r="M9">
        <v>2653</v>
      </c>
      <c r="N9">
        <v>10449</v>
      </c>
    </row>
    <row r="10" spans="1:14" x14ac:dyDescent="0.15">
      <c r="A10" t="s">
        <v>106</v>
      </c>
      <c r="B10">
        <v>17081</v>
      </c>
      <c r="C10">
        <v>4261</v>
      </c>
      <c r="D10">
        <v>3536</v>
      </c>
      <c r="E10">
        <v>725</v>
      </c>
      <c r="F10">
        <v>38</v>
      </c>
      <c r="G10">
        <v>96</v>
      </c>
      <c r="H10">
        <v>2314</v>
      </c>
      <c r="I10">
        <v>10372</v>
      </c>
      <c r="J10">
        <v>13545</v>
      </c>
      <c r="K10">
        <v>697</v>
      </c>
      <c r="L10">
        <v>7604</v>
      </c>
      <c r="M10">
        <v>2562</v>
      </c>
      <c r="N10">
        <v>9861</v>
      </c>
    </row>
    <row r="11" spans="1:14" x14ac:dyDescent="0.15">
      <c r="A11" t="s">
        <v>107</v>
      </c>
      <c r="B11">
        <v>25463</v>
      </c>
      <c r="C11">
        <v>6158</v>
      </c>
      <c r="D11">
        <v>4933</v>
      </c>
      <c r="E11">
        <v>1225</v>
      </c>
      <c r="F11">
        <v>26</v>
      </c>
      <c r="G11">
        <v>62</v>
      </c>
      <c r="H11">
        <v>3429</v>
      </c>
      <c r="I11">
        <v>15788</v>
      </c>
      <c r="J11">
        <v>20530</v>
      </c>
      <c r="K11">
        <v>805</v>
      </c>
      <c r="L11">
        <v>14123</v>
      </c>
      <c r="M11">
        <v>5276</v>
      </c>
      <c r="N11">
        <v>14306</v>
      </c>
    </row>
    <row r="12" spans="1:14" x14ac:dyDescent="0.15">
      <c r="A12" t="s">
        <v>108</v>
      </c>
      <c r="B12">
        <v>14874</v>
      </c>
      <c r="C12">
        <v>3971</v>
      </c>
      <c r="D12">
        <v>3225</v>
      </c>
      <c r="E12">
        <v>746</v>
      </c>
      <c r="F12">
        <v>32</v>
      </c>
      <c r="G12">
        <v>44</v>
      </c>
      <c r="H12">
        <v>2155</v>
      </c>
      <c r="I12">
        <v>8672</v>
      </c>
      <c r="J12">
        <v>11649</v>
      </c>
      <c r="K12">
        <v>1087</v>
      </c>
      <c r="L12">
        <v>5156</v>
      </c>
      <c r="M12">
        <v>680</v>
      </c>
      <c r="N12">
        <v>8429</v>
      </c>
    </row>
    <row r="13" spans="1:14" x14ac:dyDescent="0.15">
      <c r="A13" t="s">
        <v>109</v>
      </c>
      <c r="B13">
        <v>14342</v>
      </c>
      <c r="C13">
        <v>3481</v>
      </c>
      <c r="D13">
        <v>2993</v>
      </c>
      <c r="E13">
        <v>488</v>
      </c>
      <c r="F13">
        <v>18</v>
      </c>
      <c r="G13">
        <v>30</v>
      </c>
      <c r="H13">
        <v>2057</v>
      </c>
      <c r="I13">
        <v>8756</v>
      </c>
      <c r="J13">
        <v>11349</v>
      </c>
      <c r="K13">
        <v>1025</v>
      </c>
      <c r="L13">
        <v>7319</v>
      </c>
      <c r="M13">
        <v>2824</v>
      </c>
      <c r="N13">
        <v>9108</v>
      </c>
    </row>
    <row r="14" spans="1:14" x14ac:dyDescent="0.15">
      <c r="A14" t="s">
        <v>110</v>
      </c>
      <c r="B14">
        <v>25122</v>
      </c>
      <c r="C14">
        <v>6335</v>
      </c>
      <c r="D14">
        <v>5460</v>
      </c>
      <c r="E14">
        <v>875</v>
      </c>
      <c r="F14">
        <v>32</v>
      </c>
      <c r="G14">
        <v>98</v>
      </c>
      <c r="H14">
        <v>3555</v>
      </c>
      <c r="I14">
        <v>15102</v>
      </c>
      <c r="J14">
        <v>19662</v>
      </c>
      <c r="K14">
        <v>1282</v>
      </c>
      <c r="L14">
        <v>13137</v>
      </c>
      <c r="M14">
        <v>4127</v>
      </c>
      <c r="N14">
        <v>14657</v>
      </c>
    </row>
    <row r="15" spans="1:14" x14ac:dyDescent="0.15">
      <c r="A15" t="s">
        <v>111</v>
      </c>
      <c r="B15">
        <v>30855</v>
      </c>
      <c r="C15">
        <v>7292</v>
      </c>
      <c r="D15">
        <v>4454</v>
      </c>
      <c r="E15">
        <v>2838</v>
      </c>
      <c r="F15">
        <v>48</v>
      </c>
      <c r="G15">
        <v>80</v>
      </c>
      <c r="H15">
        <v>5510</v>
      </c>
      <c r="I15">
        <v>17925</v>
      </c>
      <c r="J15">
        <v>26401</v>
      </c>
      <c r="K15">
        <v>1302</v>
      </c>
      <c r="L15">
        <v>16781</v>
      </c>
      <c r="M15">
        <v>7061</v>
      </c>
      <c r="N15">
        <v>18810</v>
      </c>
    </row>
    <row r="16" spans="1:14" x14ac:dyDescent="0.15">
      <c r="A16" t="s">
        <v>112</v>
      </c>
      <c r="B16">
        <v>20964</v>
      </c>
      <c r="C16">
        <v>4975</v>
      </c>
      <c r="D16">
        <v>3470</v>
      </c>
      <c r="E16">
        <v>1505</v>
      </c>
      <c r="F16">
        <v>28</v>
      </c>
      <c r="G16">
        <v>45</v>
      </c>
      <c r="H16">
        <v>4135</v>
      </c>
      <c r="I16">
        <v>11781</v>
      </c>
      <c r="J16">
        <v>17494</v>
      </c>
      <c r="K16">
        <v>1424</v>
      </c>
      <c r="L16">
        <v>10236</v>
      </c>
      <c r="M16">
        <v>3896</v>
      </c>
      <c r="N16">
        <v>13006</v>
      </c>
    </row>
    <row r="17" spans="1:14" x14ac:dyDescent="0.15">
      <c r="A17" t="s">
        <v>113</v>
      </c>
      <c r="B17">
        <v>24056</v>
      </c>
      <c r="C17">
        <v>5045</v>
      </c>
      <c r="D17">
        <v>3296</v>
      </c>
      <c r="E17">
        <v>1749</v>
      </c>
      <c r="F17">
        <v>52</v>
      </c>
      <c r="G17">
        <v>65</v>
      </c>
      <c r="H17">
        <v>4488</v>
      </c>
      <c r="I17">
        <v>14406</v>
      </c>
      <c r="J17">
        <v>20760</v>
      </c>
      <c r="K17">
        <v>664</v>
      </c>
      <c r="L17">
        <v>13613</v>
      </c>
      <c r="M17">
        <v>4950</v>
      </c>
      <c r="N17">
        <v>15339</v>
      </c>
    </row>
    <row r="18" spans="1:14" x14ac:dyDescent="0.15">
      <c r="A18" t="s">
        <v>114</v>
      </c>
      <c r="B18">
        <v>62804</v>
      </c>
      <c r="C18">
        <v>14103</v>
      </c>
      <c r="D18">
        <v>11057</v>
      </c>
      <c r="E18">
        <v>3046</v>
      </c>
      <c r="F18">
        <v>74</v>
      </c>
      <c r="G18">
        <v>130</v>
      </c>
      <c r="H18">
        <v>11666</v>
      </c>
      <c r="I18">
        <v>36831</v>
      </c>
      <c r="J18">
        <v>51747</v>
      </c>
      <c r="K18">
        <v>5044</v>
      </c>
      <c r="L18">
        <v>40156</v>
      </c>
      <c r="M18">
        <v>7920</v>
      </c>
      <c r="N18">
        <v>35246</v>
      </c>
    </row>
    <row r="19" spans="1:14" x14ac:dyDescent="0.15">
      <c r="A19" t="s">
        <v>115</v>
      </c>
      <c r="B19">
        <v>59700</v>
      </c>
      <c r="C19">
        <v>12518</v>
      </c>
      <c r="D19">
        <v>9285</v>
      </c>
      <c r="E19">
        <v>3233</v>
      </c>
      <c r="F19">
        <v>58</v>
      </c>
      <c r="G19">
        <v>124</v>
      </c>
      <c r="H19">
        <v>10803</v>
      </c>
      <c r="I19">
        <v>36197</v>
      </c>
      <c r="J19">
        <v>50415</v>
      </c>
      <c r="K19">
        <v>5354</v>
      </c>
      <c r="L19">
        <v>37534</v>
      </c>
      <c r="M19">
        <v>9895</v>
      </c>
      <c r="N19">
        <v>35292</v>
      </c>
    </row>
    <row r="20" spans="1:14" x14ac:dyDescent="0.15">
      <c r="A20" t="s">
        <v>116</v>
      </c>
      <c r="B20">
        <v>128189</v>
      </c>
      <c r="C20">
        <v>22231</v>
      </c>
      <c r="D20">
        <v>12009</v>
      </c>
      <c r="E20">
        <v>10222</v>
      </c>
      <c r="F20">
        <v>145</v>
      </c>
      <c r="G20">
        <v>501</v>
      </c>
      <c r="H20">
        <v>23965</v>
      </c>
      <c r="I20">
        <v>81347</v>
      </c>
      <c r="J20">
        <v>116180</v>
      </c>
      <c r="K20">
        <v>12372</v>
      </c>
      <c r="L20">
        <v>76320</v>
      </c>
      <c r="M20">
        <v>17968</v>
      </c>
      <c r="N20">
        <v>76714</v>
      </c>
    </row>
    <row r="21" spans="1:14" x14ac:dyDescent="0.15">
      <c r="A21" t="s">
        <v>117</v>
      </c>
      <c r="B21">
        <v>74461</v>
      </c>
      <c r="C21">
        <v>13819</v>
      </c>
      <c r="D21">
        <v>11562</v>
      </c>
      <c r="E21">
        <v>2257</v>
      </c>
      <c r="F21">
        <v>74</v>
      </c>
      <c r="G21">
        <v>166</v>
      </c>
      <c r="H21">
        <v>13757</v>
      </c>
      <c r="I21">
        <v>46645</v>
      </c>
      <c r="J21">
        <v>62899</v>
      </c>
      <c r="K21">
        <v>6785</v>
      </c>
      <c r="L21">
        <v>47634</v>
      </c>
      <c r="M21">
        <v>16927</v>
      </c>
      <c r="N21">
        <v>39900</v>
      </c>
    </row>
    <row r="22" spans="1:14" x14ac:dyDescent="0.15">
      <c r="A22" t="s">
        <v>118</v>
      </c>
      <c r="B22">
        <v>28285</v>
      </c>
      <c r="C22">
        <v>6508</v>
      </c>
      <c r="D22">
        <v>4964</v>
      </c>
      <c r="E22">
        <v>1544</v>
      </c>
      <c r="F22">
        <v>36</v>
      </c>
      <c r="G22">
        <v>30</v>
      </c>
      <c r="H22">
        <v>4858</v>
      </c>
      <c r="I22">
        <v>16853</v>
      </c>
      <c r="J22">
        <v>23321</v>
      </c>
      <c r="K22">
        <v>1673</v>
      </c>
      <c r="L22">
        <v>16906</v>
      </c>
      <c r="M22">
        <v>3776</v>
      </c>
      <c r="N22">
        <v>15880</v>
      </c>
    </row>
    <row r="23" spans="1:14" x14ac:dyDescent="0.15">
      <c r="A23" t="s">
        <v>119</v>
      </c>
      <c r="B23">
        <v>16389</v>
      </c>
      <c r="C23">
        <v>3194</v>
      </c>
      <c r="D23">
        <v>2378</v>
      </c>
      <c r="E23">
        <v>816</v>
      </c>
      <c r="F23">
        <v>22</v>
      </c>
      <c r="G23">
        <v>82</v>
      </c>
      <c r="H23">
        <v>4773</v>
      </c>
      <c r="I23">
        <v>8318</v>
      </c>
      <c r="J23">
        <v>14011</v>
      </c>
      <c r="K23">
        <v>4075</v>
      </c>
      <c r="L23">
        <v>8512</v>
      </c>
      <c r="M23">
        <v>3327</v>
      </c>
      <c r="N23">
        <v>8270</v>
      </c>
    </row>
    <row r="24" spans="1:14" x14ac:dyDescent="0.15">
      <c r="A24" t="s">
        <v>120</v>
      </c>
      <c r="B24">
        <v>17785</v>
      </c>
      <c r="C24">
        <v>3726</v>
      </c>
      <c r="D24">
        <v>2997</v>
      </c>
      <c r="E24">
        <v>729</v>
      </c>
      <c r="F24">
        <v>18</v>
      </c>
      <c r="G24">
        <v>82</v>
      </c>
      <c r="H24">
        <v>4044</v>
      </c>
      <c r="I24">
        <v>9915</v>
      </c>
      <c r="J24">
        <v>14788</v>
      </c>
      <c r="K24">
        <v>2445</v>
      </c>
      <c r="L24">
        <v>10021</v>
      </c>
      <c r="M24">
        <v>1521</v>
      </c>
      <c r="N24">
        <v>10249</v>
      </c>
    </row>
    <row r="25" spans="1:14" x14ac:dyDescent="0.15">
      <c r="A25" t="s">
        <v>121</v>
      </c>
      <c r="B25">
        <v>10723</v>
      </c>
      <c r="C25">
        <v>2206</v>
      </c>
      <c r="D25">
        <v>1606</v>
      </c>
      <c r="E25">
        <v>600</v>
      </c>
      <c r="F25">
        <v>16</v>
      </c>
      <c r="G25">
        <v>47</v>
      </c>
      <c r="H25">
        <v>2004</v>
      </c>
      <c r="I25">
        <v>6450</v>
      </c>
      <c r="J25">
        <v>9117</v>
      </c>
      <c r="K25">
        <v>651</v>
      </c>
      <c r="L25">
        <v>4850</v>
      </c>
      <c r="M25">
        <v>2139</v>
      </c>
      <c r="N25">
        <v>7357</v>
      </c>
    </row>
    <row r="26" spans="1:14" x14ac:dyDescent="0.15">
      <c r="A26" t="s">
        <v>122</v>
      </c>
      <c r="B26">
        <v>10840</v>
      </c>
      <c r="C26">
        <v>2314</v>
      </c>
      <c r="D26">
        <v>1975</v>
      </c>
      <c r="E26">
        <v>339</v>
      </c>
      <c r="F26">
        <v>28</v>
      </c>
      <c r="G26">
        <v>22</v>
      </c>
      <c r="H26">
        <v>2146</v>
      </c>
      <c r="I26">
        <v>6330</v>
      </c>
      <c r="J26">
        <v>8865</v>
      </c>
      <c r="K26">
        <v>1066</v>
      </c>
      <c r="L26">
        <v>5492</v>
      </c>
      <c r="M26">
        <v>640</v>
      </c>
      <c r="N26">
        <v>6542</v>
      </c>
    </row>
    <row r="27" spans="1:14" x14ac:dyDescent="0.15">
      <c r="A27" t="s">
        <v>123</v>
      </c>
      <c r="B27">
        <v>23730</v>
      </c>
      <c r="C27">
        <v>4770</v>
      </c>
      <c r="D27">
        <v>2444</v>
      </c>
      <c r="E27">
        <v>2326</v>
      </c>
      <c r="F27">
        <v>46</v>
      </c>
      <c r="G27">
        <v>45</v>
      </c>
      <c r="H27">
        <v>3898</v>
      </c>
      <c r="I27">
        <v>14971</v>
      </c>
      <c r="J27">
        <v>21286</v>
      </c>
      <c r="K27">
        <v>1004</v>
      </c>
      <c r="L27">
        <v>11241</v>
      </c>
      <c r="M27">
        <v>5106</v>
      </c>
      <c r="N27">
        <v>17294</v>
      </c>
    </row>
    <row r="28" spans="1:14" x14ac:dyDescent="0.15">
      <c r="A28" t="s">
        <v>124</v>
      </c>
      <c r="B28">
        <v>20320</v>
      </c>
      <c r="C28">
        <v>3922</v>
      </c>
      <c r="D28">
        <v>3332</v>
      </c>
      <c r="E28">
        <v>590</v>
      </c>
      <c r="F28">
        <v>30</v>
      </c>
      <c r="G28">
        <v>127</v>
      </c>
      <c r="H28">
        <v>3191</v>
      </c>
      <c r="I28">
        <v>13050</v>
      </c>
      <c r="J28">
        <v>16988</v>
      </c>
      <c r="K28">
        <v>1190</v>
      </c>
      <c r="L28">
        <v>11765</v>
      </c>
      <c r="M28">
        <v>5227</v>
      </c>
      <c r="N28">
        <v>14984</v>
      </c>
    </row>
    <row r="29" spans="1:14" x14ac:dyDescent="0.15">
      <c r="A29" t="s">
        <v>125</v>
      </c>
      <c r="B29">
        <v>38392</v>
      </c>
      <c r="C29">
        <v>6625</v>
      </c>
      <c r="D29">
        <v>6101</v>
      </c>
      <c r="E29">
        <v>524</v>
      </c>
      <c r="F29">
        <v>48</v>
      </c>
      <c r="G29">
        <v>110</v>
      </c>
      <c r="H29">
        <v>10680</v>
      </c>
      <c r="I29">
        <v>20929</v>
      </c>
      <c r="J29">
        <v>32291</v>
      </c>
      <c r="K29">
        <v>7292</v>
      </c>
      <c r="L29">
        <v>24308</v>
      </c>
      <c r="M29">
        <v>10827</v>
      </c>
      <c r="N29">
        <v>21472</v>
      </c>
    </row>
    <row r="30" spans="1:14" x14ac:dyDescent="0.15">
      <c r="A30" t="s">
        <v>126</v>
      </c>
      <c r="B30">
        <v>67507</v>
      </c>
      <c r="C30">
        <v>12535</v>
      </c>
      <c r="D30">
        <v>9382</v>
      </c>
      <c r="E30">
        <v>3153</v>
      </c>
      <c r="F30">
        <v>72</v>
      </c>
      <c r="G30">
        <v>180</v>
      </c>
      <c r="H30">
        <v>14787</v>
      </c>
      <c r="I30">
        <v>39933</v>
      </c>
      <c r="J30">
        <v>58125</v>
      </c>
      <c r="K30">
        <v>8547</v>
      </c>
      <c r="L30">
        <v>41034</v>
      </c>
      <c r="M30">
        <v>14207</v>
      </c>
      <c r="N30">
        <v>39554</v>
      </c>
    </row>
    <row r="31" spans="1:14" x14ac:dyDescent="0.15">
      <c r="A31" t="s">
        <v>127</v>
      </c>
      <c r="B31">
        <v>19720</v>
      </c>
      <c r="C31">
        <v>4658</v>
      </c>
      <c r="D31">
        <v>3457</v>
      </c>
      <c r="E31">
        <v>1201</v>
      </c>
      <c r="F31">
        <v>24</v>
      </c>
      <c r="G31">
        <v>30</v>
      </c>
      <c r="H31">
        <v>4001</v>
      </c>
      <c r="I31">
        <v>11007</v>
      </c>
      <c r="J31">
        <v>16263</v>
      </c>
      <c r="K31">
        <v>1370</v>
      </c>
      <c r="L31">
        <v>10878</v>
      </c>
      <c r="M31">
        <v>5889</v>
      </c>
      <c r="N31">
        <v>12105</v>
      </c>
    </row>
    <row r="32" spans="1:14" x14ac:dyDescent="0.15">
      <c r="A32" t="s">
        <v>128</v>
      </c>
      <c r="B32">
        <v>14337</v>
      </c>
      <c r="C32">
        <v>2317</v>
      </c>
      <c r="D32">
        <v>1747</v>
      </c>
      <c r="E32">
        <v>570</v>
      </c>
      <c r="F32">
        <v>34</v>
      </c>
      <c r="G32">
        <v>63</v>
      </c>
      <c r="H32">
        <v>2796</v>
      </c>
      <c r="I32">
        <v>9127</v>
      </c>
      <c r="J32">
        <v>12590</v>
      </c>
      <c r="K32">
        <v>593</v>
      </c>
      <c r="L32">
        <v>6750</v>
      </c>
      <c r="M32">
        <v>5454</v>
      </c>
      <c r="N32">
        <v>9744</v>
      </c>
    </row>
    <row r="33" spans="1:14" x14ac:dyDescent="0.15">
      <c r="A33" t="s">
        <v>129</v>
      </c>
      <c r="B33">
        <v>35100</v>
      </c>
      <c r="C33">
        <v>6019</v>
      </c>
      <c r="D33">
        <v>3106</v>
      </c>
      <c r="E33">
        <v>2913</v>
      </c>
      <c r="F33">
        <v>36</v>
      </c>
      <c r="G33">
        <v>300</v>
      </c>
      <c r="H33">
        <v>6114</v>
      </c>
      <c r="I33">
        <v>22631</v>
      </c>
      <c r="J33">
        <v>31994</v>
      </c>
      <c r="K33">
        <v>2287</v>
      </c>
      <c r="L33">
        <v>20853</v>
      </c>
      <c r="M33">
        <v>6562</v>
      </c>
      <c r="N33">
        <v>21122</v>
      </c>
    </row>
    <row r="34" spans="1:14" x14ac:dyDescent="0.15">
      <c r="A34" t="s">
        <v>130</v>
      </c>
      <c r="B34">
        <v>105994</v>
      </c>
      <c r="C34">
        <v>18487</v>
      </c>
      <c r="D34">
        <v>13808</v>
      </c>
      <c r="E34">
        <v>4679</v>
      </c>
      <c r="F34">
        <v>78</v>
      </c>
      <c r="G34">
        <v>432</v>
      </c>
      <c r="H34">
        <v>21791</v>
      </c>
      <c r="I34">
        <v>65206</v>
      </c>
      <c r="J34">
        <v>92186</v>
      </c>
      <c r="K34">
        <v>10594</v>
      </c>
      <c r="L34">
        <v>73351</v>
      </c>
      <c r="M34">
        <v>17777</v>
      </c>
      <c r="N34">
        <v>74836</v>
      </c>
    </row>
    <row r="35" spans="1:14" x14ac:dyDescent="0.15">
      <c r="A35" t="s">
        <v>131</v>
      </c>
      <c r="B35">
        <v>65212</v>
      </c>
      <c r="C35">
        <v>11604</v>
      </c>
      <c r="D35">
        <v>9905</v>
      </c>
      <c r="E35">
        <v>1699</v>
      </c>
      <c r="F35">
        <v>54</v>
      </c>
      <c r="G35">
        <v>150</v>
      </c>
      <c r="H35">
        <v>13931</v>
      </c>
      <c r="I35">
        <v>39473</v>
      </c>
      <c r="J35">
        <v>55307</v>
      </c>
      <c r="K35">
        <v>6950</v>
      </c>
      <c r="L35">
        <v>45746</v>
      </c>
      <c r="M35">
        <v>14627</v>
      </c>
      <c r="N35">
        <v>35515</v>
      </c>
    </row>
    <row r="36" spans="1:14" x14ac:dyDescent="0.15">
      <c r="A36" t="s">
        <v>132</v>
      </c>
      <c r="B36">
        <v>16899</v>
      </c>
      <c r="C36">
        <v>2887</v>
      </c>
      <c r="D36">
        <v>1224</v>
      </c>
      <c r="E36">
        <v>1663</v>
      </c>
      <c r="F36">
        <v>24</v>
      </c>
      <c r="G36">
        <v>30</v>
      </c>
      <c r="H36">
        <v>3238</v>
      </c>
      <c r="I36">
        <v>10720</v>
      </c>
      <c r="J36">
        <v>15675</v>
      </c>
      <c r="K36">
        <v>1137</v>
      </c>
      <c r="L36">
        <v>10915</v>
      </c>
      <c r="M36">
        <v>1396</v>
      </c>
      <c r="N36">
        <v>10537</v>
      </c>
    </row>
    <row r="37" spans="1:14" x14ac:dyDescent="0.15">
      <c r="A37" t="s">
        <v>133</v>
      </c>
      <c r="B37">
        <v>13406</v>
      </c>
      <c r="C37">
        <v>2096</v>
      </c>
      <c r="D37">
        <v>1678</v>
      </c>
      <c r="E37">
        <v>418</v>
      </c>
      <c r="F37">
        <v>32</v>
      </c>
      <c r="G37">
        <v>15</v>
      </c>
      <c r="H37">
        <v>2628</v>
      </c>
      <c r="I37">
        <v>8635</v>
      </c>
      <c r="J37">
        <v>11728</v>
      </c>
      <c r="K37">
        <v>684</v>
      </c>
      <c r="L37">
        <v>7709</v>
      </c>
      <c r="M37">
        <v>2106</v>
      </c>
      <c r="N37">
        <v>9629</v>
      </c>
    </row>
    <row r="38" spans="1:14" x14ac:dyDescent="0.15">
      <c r="A38" t="s">
        <v>134</v>
      </c>
      <c r="B38">
        <v>8491</v>
      </c>
      <c r="C38">
        <v>1860</v>
      </c>
      <c r="D38">
        <v>844</v>
      </c>
      <c r="E38">
        <v>1016</v>
      </c>
      <c r="F38">
        <v>12</v>
      </c>
      <c r="G38">
        <v>16</v>
      </c>
      <c r="H38">
        <v>1814</v>
      </c>
      <c r="I38">
        <v>4789</v>
      </c>
      <c r="J38">
        <v>7647</v>
      </c>
      <c r="K38">
        <v>628</v>
      </c>
      <c r="L38">
        <v>4218</v>
      </c>
      <c r="M38">
        <v>2072</v>
      </c>
      <c r="N38">
        <v>4480</v>
      </c>
    </row>
    <row r="39" spans="1:14" x14ac:dyDescent="0.15">
      <c r="A39" t="s">
        <v>135</v>
      </c>
      <c r="B39">
        <v>10450</v>
      </c>
      <c r="C39">
        <v>2277</v>
      </c>
      <c r="D39">
        <v>1721</v>
      </c>
      <c r="E39">
        <v>556</v>
      </c>
      <c r="F39">
        <v>30</v>
      </c>
      <c r="G39">
        <v>16</v>
      </c>
      <c r="H39">
        <v>2050</v>
      </c>
      <c r="I39">
        <v>6077</v>
      </c>
      <c r="J39">
        <v>8729</v>
      </c>
      <c r="K39">
        <v>632</v>
      </c>
      <c r="L39">
        <v>4133</v>
      </c>
      <c r="M39">
        <v>2695</v>
      </c>
      <c r="N39">
        <v>6534</v>
      </c>
    </row>
    <row r="40" spans="1:14" x14ac:dyDescent="0.15">
      <c r="A40" t="s">
        <v>136</v>
      </c>
      <c r="B40">
        <v>28002</v>
      </c>
      <c r="C40">
        <v>5437</v>
      </c>
      <c r="D40">
        <v>4860</v>
      </c>
      <c r="E40">
        <v>577</v>
      </c>
      <c r="F40">
        <v>26</v>
      </c>
      <c r="G40">
        <v>135</v>
      </c>
      <c r="H40">
        <v>4464</v>
      </c>
      <c r="I40">
        <v>17940</v>
      </c>
      <c r="J40">
        <v>23142</v>
      </c>
      <c r="K40">
        <v>1623</v>
      </c>
      <c r="L40">
        <v>17666</v>
      </c>
      <c r="M40">
        <v>5594</v>
      </c>
      <c r="N40">
        <v>17035</v>
      </c>
    </row>
    <row r="41" spans="1:14" x14ac:dyDescent="0.15">
      <c r="A41" t="s">
        <v>137</v>
      </c>
      <c r="B41">
        <v>39405</v>
      </c>
      <c r="C41">
        <v>8905</v>
      </c>
      <c r="D41">
        <v>7480</v>
      </c>
      <c r="E41">
        <v>1425</v>
      </c>
      <c r="F41">
        <v>30</v>
      </c>
      <c r="G41">
        <v>137</v>
      </c>
      <c r="H41">
        <v>9355</v>
      </c>
      <c r="I41">
        <v>20978</v>
      </c>
      <c r="J41">
        <v>31925</v>
      </c>
      <c r="K41">
        <v>4722</v>
      </c>
      <c r="L41">
        <v>24996</v>
      </c>
      <c r="M41">
        <v>8336</v>
      </c>
      <c r="N41">
        <v>22193</v>
      </c>
    </row>
    <row r="42" spans="1:14" x14ac:dyDescent="0.15">
      <c r="A42" t="s">
        <v>138</v>
      </c>
      <c r="B42">
        <v>26235</v>
      </c>
      <c r="C42">
        <v>5888</v>
      </c>
      <c r="D42">
        <v>5620</v>
      </c>
      <c r="E42">
        <v>268</v>
      </c>
      <c r="F42">
        <v>40</v>
      </c>
      <c r="G42">
        <v>60</v>
      </c>
      <c r="H42">
        <v>9003</v>
      </c>
      <c r="I42">
        <v>11244</v>
      </c>
      <c r="J42">
        <v>20615</v>
      </c>
      <c r="K42">
        <v>4659</v>
      </c>
      <c r="L42">
        <v>16977</v>
      </c>
      <c r="M42">
        <v>5397</v>
      </c>
      <c r="N42">
        <v>13190</v>
      </c>
    </row>
    <row r="43" spans="1:14" x14ac:dyDescent="0.15">
      <c r="A43" t="s">
        <v>139</v>
      </c>
      <c r="B43">
        <v>14359</v>
      </c>
      <c r="C43">
        <v>3595</v>
      </c>
      <c r="D43">
        <v>3340</v>
      </c>
      <c r="E43">
        <v>255</v>
      </c>
      <c r="F43">
        <v>23</v>
      </c>
      <c r="G43">
        <v>37</v>
      </c>
      <c r="H43">
        <v>4220</v>
      </c>
      <c r="I43">
        <v>6484</v>
      </c>
      <c r="J43">
        <v>11019</v>
      </c>
      <c r="K43">
        <v>2898</v>
      </c>
      <c r="L43">
        <v>9018</v>
      </c>
      <c r="M43">
        <v>2250</v>
      </c>
      <c r="N43">
        <v>6678</v>
      </c>
    </row>
    <row r="44" spans="1:14" x14ac:dyDescent="0.15">
      <c r="A44" t="s">
        <v>140</v>
      </c>
      <c r="B44">
        <v>14459</v>
      </c>
      <c r="C44">
        <v>3279</v>
      </c>
      <c r="D44">
        <v>2842</v>
      </c>
      <c r="E44">
        <v>437</v>
      </c>
      <c r="F44">
        <v>20</v>
      </c>
      <c r="G44">
        <v>38</v>
      </c>
      <c r="H44">
        <v>2377</v>
      </c>
      <c r="I44">
        <v>8745</v>
      </c>
      <c r="J44">
        <v>11617</v>
      </c>
      <c r="K44">
        <v>1041</v>
      </c>
      <c r="L44">
        <v>6669</v>
      </c>
      <c r="M44">
        <v>2698</v>
      </c>
      <c r="N44">
        <v>9204</v>
      </c>
    </row>
    <row r="45" spans="1:14" x14ac:dyDescent="0.15">
      <c r="A45" t="s">
        <v>141</v>
      </c>
      <c r="B45">
        <v>21794</v>
      </c>
      <c r="C45">
        <v>4671</v>
      </c>
      <c r="D45">
        <v>3711</v>
      </c>
      <c r="E45">
        <v>960</v>
      </c>
      <c r="F45">
        <v>28</v>
      </c>
      <c r="G45">
        <v>54</v>
      </c>
      <c r="H45">
        <v>4948</v>
      </c>
      <c r="I45">
        <v>12093</v>
      </c>
      <c r="J45">
        <v>18083</v>
      </c>
      <c r="K45">
        <v>1851</v>
      </c>
      <c r="L45">
        <v>11936</v>
      </c>
      <c r="M45">
        <v>1666</v>
      </c>
      <c r="N45">
        <v>11356</v>
      </c>
    </row>
    <row r="46" spans="1:14" x14ac:dyDescent="0.15">
      <c r="A46" t="s">
        <v>142</v>
      </c>
      <c r="B46">
        <v>18014</v>
      </c>
      <c r="C46">
        <v>3622</v>
      </c>
      <c r="D46">
        <v>1910</v>
      </c>
      <c r="E46">
        <v>1712</v>
      </c>
      <c r="F46">
        <v>11</v>
      </c>
      <c r="G46">
        <v>87</v>
      </c>
      <c r="H46">
        <v>6388</v>
      </c>
      <c r="I46">
        <v>7906</v>
      </c>
      <c r="J46">
        <v>16104</v>
      </c>
      <c r="K46">
        <v>3483</v>
      </c>
      <c r="L46">
        <v>10406</v>
      </c>
      <c r="M46">
        <v>1640</v>
      </c>
      <c r="N46">
        <v>7600</v>
      </c>
    </row>
    <row r="47" spans="1:14" x14ac:dyDescent="0.15">
      <c r="A47" t="s">
        <v>143</v>
      </c>
      <c r="B47">
        <v>85122</v>
      </c>
      <c r="C47">
        <v>21044</v>
      </c>
      <c r="D47">
        <v>14130</v>
      </c>
      <c r="E47">
        <v>6914</v>
      </c>
      <c r="F47">
        <v>66</v>
      </c>
      <c r="G47">
        <v>222</v>
      </c>
      <c r="H47">
        <v>20512</v>
      </c>
      <c r="I47">
        <v>43278</v>
      </c>
      <c r="J47">
        <v>70992</v>
      </c>
      <c r="K47">
        <v>9016</v>
      </c>
      <c r="L47">
        <v>50117</v>
      </c>
      <c r="M47">
        <v>15324</v>
      </c>
      <c r="N47">
        <v>32999</v>
      </c>
    </row>
    <row r="48" spans="1:14" x14ac:dyDescent="0.15">
      <c r="A48" t="s">
        <v>144</v>
      </c>
      <c r="B48">
        <v>14743</v>
      </c>
      <c r="C48">
        <v>4220</v>
      </c>
      <c r="D48">
        <v>2686</v>
      </c>
      <c r="E48">
        <v>1534</v>
      </c>
      <c r="F48">
        <v>24</v>
      </c>
      <c r="G48">
        <v>30</v>
      </c>
      <c r="H48">
        <v>4137</v>
      </c>
      <c r="I48">
        <v>6332</v>
      </c>
      <c r="J48">
        <v>12057</v>
      </c>
      <c r="K48">
        <v>2428</v>
      </c>
      <c r="L48">
        <v>7873</v>
      </c>
      <c r="M48">
        <v>2011</v>
      </c>
      <c r="N48">
        <v>7162</v>
      </c>
    </row>
    <row r="49" spans="1:14" x14ac:dyDescent="0.15">
      <c r="A49" t="s">
        <v>145</v>
      </c>
      <c r="B49">
        <v>26037</v>
      </c>
      <c r="C49">
        <v>7881</v>
      </c>
      <c r="D49">
        <v>7188</v>
      </c>
      <c r="E49">
        <v>693</v>
      </c>
      <c r="F49">
        <v>38</v>
      </c>
      <c r="G49">
        <v>92</v>
      </c>
      <c r="H49">
        <v>6125</v>
      </c>
      <c r="I49">
        <v>11901</v>
      </c>
      <c r="J49">
        <v>18849</v>
      </c>
      <c r="K49">
        <v>3212</v>
      </c>
      <c r="L49">
        <v>13044</v>
      </c>
      <c r="M49">
        <v>3892</v>
      </c>
      <c r="N49">
        <v>11239</v>
      </c>
    </row>
    <row r="50" spans="1:14" x14ac:dyDescent="0.15">
      <c r="A50" t="s">
        <v>146</v>
      </c>
      <c r="B50">
        <v>34540</v>
      </c>
      <c r="C50">
        <v>8810</v>
      </c>
      <c r="D50">
        <v>7753</v>
      </c>
      <c r="E50">
        <v>1057</v>
      </c>
      <c r="F50">
        <v>48</v>
      </c>
      <c r="G50">
        <v>125</v>
      </c>
      <c r="H50">
        <v>8916</v>
      </c>
      <c r="I50">
        <v>16641</v>
      </c>
      <c r="J50">
        <v>26787</v>
      </c>
      <c r="K50">
        <v>3618</v>
      </c>
      <c r="L50">
        <v>20931</v>
      </c>
      <c r="M50">
        <v>5139</v>
      </c>
      <c r="N50">
        <v>16000</v>
      </c>
    </row>
    <row r="51" spans="1:14" x14ac:dyDescent="0.15">
      <c r="A51" t="s">
        <v>147</v>
      </c>
      <c r="B51">
        <v>20030</v>
      </c>
      <c r="C51">
        <v>5244</v>
      </c>
      <c r="D51">
        <v>5054</v>
      </c>
      <c r="E51">
        <v>190</v>
      </c>
      <c r="F51">
        <v>40</v>
      </c>
      <c r="G51">
        <v>50</v>
      </c>
      <c r="H51">
        <v>2759</v>
      </c>
      <c r="I51">
        <v>11937</v>
      </c>
      <c r="J51">
        <v>14976</v>
      </c>
      <c r="K51">
        <v>818</v>
      </c>
      <c r="L51">
        <v>11344</v>
      </c>
      <c r="M51">
        <v>3539</v>
      </c>
      <c r="N51">
        <v>8711</v>
      </c>
    </row>
    <row r="52" spans="1:14" x14ac:dyDescent="0.15">
      <c r="A52" t="s">
        <v>148</v>
      </c>
      <c r="B52">
        <v>19029</v>
      </c>
      <c r="C52">
        <v>5867</v>
      </c>
      <c r="D52">
        <v>4481</v>
      </c>
      <c r="E52">
        <v>1386</v>
      </c>
      <c r="F52">
        <v>31</v>
      </c>
      <c r="G52">
        <v>71</v>
      </c>
      <c r="H52">
        <v>3708</v>
      </c>
      <c r="I52">
        <v>9352</v>
      </c>
      <c r="J52">
        <v>14548</v>
      </c>
      <c r="K52">
        <v>1398</v>
      </c>
      <c r="L52">
        <v>9613</v>
      </c>
      <c r="M52">
        <v>2352</v>
      </c>
      <c r="N52">
        <v>9528</v>
      </c>
    </row>
    <row r="53" spans="1:14" x14ac:dyDescent="0.15">
      <c r="A53" t="s">
        <v>149</v>
      </c>
      <c r="B53">
        <v>33306</v>
      </c>
      <c r="C53">
        <v>9459</v>
      </c>
      <c r="D53">
        <v>7192</v>
      </c>
      <c r="E53">
        <v>2267</v>
      </c>
      <c r="F53">
        <v>45</v>
      </c>
      <c r="G53">
        <v>111</v>
      </c>
      <c r="H53">
        <v>8231</v>
      </c>
      <c r="I53">
        <v>15460</v>
      </c>
      <c r="J53">
        <v>26114</v>
      </c>
      <c r="K53">
        <v>3368</v>
      </c>
      <c r="L53">
        <v>18501</v>
      </c>
      <c r="M53">
        <v>4355</v>
      </c>
      <c r="N53">
        <v>14218</v>
      </c>
    </row>
    <row r="54" spans="1:14" x14ac:dyDescent="0.15">
      <c r="A54" t="s">
        <v>150</v>
      </c>
      <c r="B54">
        <v>18862</v>
      </c>
      <c r="C54">
        <v>5386</v>
      </c>
      <c r="D54">
        <v>3359</v>
      </c>
      <c r="E54">
        <v>2027</v>
      </c>
      <c r="F54">
        <v>24</v>
      </c>
      <c r="G54">
        <v>62</v>
      </c>
      <c r="H54">
        <v>3769</v>
      </c>
      <c r="I54">
        <v>9621</v>
      </c>
      <c r="J54">
        <v>15503</v>
      </c>
      <c r="K54">
        <v>1538</v>
      </c>
      <c r="L54">
        <v>10187</v>
      </c>
      <c r="M54">
        <v>3658</v>
      </c>
      <c r="N54">
        <v>7048</v>
      </c>
    </row>
    <row r="55" spans="1:14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</row>
    <row r="56" spans="1:14" x14ac:dyDescent="0.15">
      <c r="A56" t="s">
        <v>75</v>
      </c>
      <c r="B56">
        <v>79927</v>
      </c>
      <c r="C56">
        <v>6794</v>
      </c>
      <c r="D56">
        <v>2015</v>
      </c>
      <c r="E56">
        <v>4779</v>
      </c>
      <c r="F56">
        <v>99</v>
      </c>
      <c r="G56">
        <v>168</v>
      </c>
      <c r="H56">
        <v>13381</v>
      </c>
      <c r="I56">
        <v>59485</v>
      </c>
      <c r="J56">
        <v>77912</v>
      </c>
      <c r="K56">
        <v>7143</v>
      </c>
      <c r="L56">
        <v>53235</v>
      </c>
      <c r="M56">
        <v>11052</v>
      </c>
      <c r="N56">
        <v>57121</v>
      </c>
    </row>
    <row r="57" spans="1:14" x14ac:dyDescent="0.15">
      <c r="A57" t="s">
        <v>0</v>
      </c>
      <c r="B57">
        <v>36726</v>
      </c>
      <c r="C57">
        <v>7020</v>
      </c>
      <c r="D57">
        <v>5528</v>
      </c>
      <c r="E57">
        <v>1492</v>
      </c>
      <c r="F57">
        <v>8</v>
      </c>
      <c r="G57">
        <v>102</v>
      </c>
      <c r="H57">
        <v>7290</v>
      </c>
      <c r="I57">
        <v>22306</v>
      </c>
      <c r="J57">
        <v>31198</v>
      </c>
      <c r="K57">
        <v>3200</v>
      </c>
      <c r="L57">
        <v>25488</v>
      </c>
      <c r="M57">
        <v>3244</v>
      </c>
      <c r="N57">
        <v>14150</v>
      </c>
    </row>
    <row r="58" spans="1:14" x14ac:dyDescent="0.15">
      <c r="A58" t="s">
        <v>1</v>
      </c>
      <c r="B58">
        <v>12594</v>
      </c>
      <c r="C58">
        <v>2667</v>
      </c>
      <c r="D58">
        <v>1892</v>
      </c>
      <c r="E58">
        <v>775</v>
      </c>
      <c r="F58">
        <v>8</v>
      </c>
      <c r="G58" t="s">
        <v>31</v>
      </c>
      <c r="H58">
        <v>933</v>
      </c>
      <c r="I58">
        <v>8986</v>
      </c>
      <c r="J58">
        <v>10702</v>
      </c>
      <c r="K58">
        <v>160</v>
      </c>
      <c r="L58">
        <v>6657</v>
      </c>
      <c r="M58">
        <v>3645</v>
      </c>
      <c r="N58">
        <v>7590</v>
      </c>
    </row>
    <row r="59" spans="1:14" x14ac:dyDescent="0.15">
      <c r="A59" t="s">
        <v>18</v>
      </c>
      <c r="B59">
        <v>7978</v>
      </c>
      <c r="C59">
        <v>1137</v>
      </c>
      <c r="D59">
        <v>786</v>
      </c>
      <c r="E59">
        <v>351</v>
      </c>
      <c r="F59">
        <v>10</v>
      </c>
      <c r="G59">
        <v>20</v>
      </c>
      <c r="H59">
        <v>1287</v>
      </c>
      <c r="I59">
        <v>5524</v>
      </c>
      <c r="J59">
        <v>7192</v>
      </c>
      <c r="K59">
        <v>629</v>
      </c>
      <c r="L59">
        <v>5498</v>
      </c>
      <c r="M59">
        <v>1861</v>
      </c>
      <c r="N59">
        <v>5640</v>
      </c>
    </row>
    <row r="60" spans="1:14" x14ac:dyDescent="0.15">
      <c r="A60" t="s">
        <v>2</v>
      </c>
      <c r="B60">
        <v>9172</v>
      </c>
      <c r="C60">
        <v>1380</v>
      </c>
      <c r="D60">
        <v>1230</v>
      </c>
      <c r="E60">
        <v>150</v>
      </c>
      <c r="F60">
        <v>11</v>
      </c>
      <c r="G60">
        <v>19</v>
      </c>
      <c r="H60">
        <v>1289</v>
      </c>
      <c r="I60">
        <v>6473</v>
      </c>
      <c r="J60">
        <v>7942</v>
      </c>
      <c r="K60">
        <v>277</v>
      </c>
      <c r="L60">
        <v>5848</v>
      </c>
      <c r="M60">
        <v>1346</v>
      </c>
      <c r="N60">
        <v>5691</v>
      </c>
    </row>
    <row r="61" spans="1:14" x14ac:dyDescent="0.15">
      <c r="A61" t="s">
        <v>3</v>
      </c>
      <c r="B61">
        <v>27772</v>
      </c>
      <c r="C61">
        <v>5166</v>
      </c>
      <c r="D61">
        <v>4480</v>
      </c>
      <c r="E61">
        <v>686</v>
      </c>
      <c r="F61">
        <v>26</v>
      </c>
      <c r="G61">
        <v>76</v>
      </c>
      <c r="H61">
        <v>4226</v>
      </c>
      <c r="I61">
        <v>18278</v>
      </c>
      <c r="J61">
        <v>23292</v>
      </c>
      <c r="K61">
        <v>1485</v>
      </c>
      <c r="L61">
        <v>17418</v>
      </c>
      <c r="M61">
        <v>8302</v>
      </c>
      <c r="N61">
        <v>15882</v>
      </c>
    </row>
    <row r="62" spans="1:14" x14ac:dyDescent="0.15">
      <c r="A62" t="s">
        <v>4</v>
      </c>
      <c r="B62">
        <v>10815</v>
      </c>
      <c r="C62">
        <v>1758</v>
      </c>
      <c r="D62">
        <v>1557</v>
      </c>
      <c r="E62">
        <v>201</v>
      </c>
      <c r="F62">
        <v>12</v>
      </c>
      <c r="G62">
        <v>40</v>
      </c>
      <c r="H62">
        <v>1168</v>
      </c>
      <c r="I62">
        <v>7837</v>
      </c>
      <c r="J62">
        <v>9258</v>
      </c>
      <c r="K62">
        <v>590</v>
      </c>
      <c r="L62">
        <v>6649</v>
      </c>
      <c r="M62">
        <v>2402</v>
      </c>
      <c r="N62">
        <v>6555</v>
      </c>
    </row>
    <row r="63" spans="1:14" x14ac:dyDescent="0.15">
      <c r="A63" t="s">
        <v>19</v>
      </c>
      <c r="B63">
        <v>7638</v>
      </c>
      <c r="C63">
        <v>1029</v>
      </c>
      <c r="D63">
        <v>578</v>
      </c>
      <c r="E63">
        <v>451</v>
      </c>
      <c r="F63">
        <v>6</v>
      </c>
      <c r="G63" t="s">
        <v>31</v>
      </c>
      <c r="H63">
        <v>2683</v>
      </c>
      <c r="I63">
        <v>3920</v>
      </c>
      <c r="J63">
        <v>7060</v>
      </c>
      <c r="K63">
        <v>1728</v>
      </c>
      <c r="L63">
        <v>5267</v>
      </c>
      <c r="M63">
        <v>895</v>
      </c>
      <c r="N63">
        <v>2439</v>
      </c>
    </row>
    <row r="64" spans="1:14" x14ac:dyDescent="0.15">
      <c r="A64" t="s">
        <v>12</v>
      </c>
      <c r="B64">
        <v>10903</v>
      </c>
      <c r="C64">
        <v>2543</v>
      </c>
      <c r="D64">
        <v>2307</v>
      </c>
      <c r="E64">
        <v>236</v>
      </c>
      <c r="F64">
        <v>8</v>
      </c>
      <c r="G64">
        <v>30</v>
      </c>
      <c r="H64">
        <v>2101</v>
      </c>
      <c r="I64">
        <v>6221</v>
      </c>
      <c r="J64">
        <v>8596</v>
      </c>
      <c r="K64">
        <v>822</v>
      </c>
      <c r="L64">
        <v>6498</v>
      </c>
      <c r="M64">
        <v>1501</v>
      </c>
      <c r="N64">
        <v>5593</v>
      </c>
    </row>
    <row r="65" spans="1:14" x14ac:dyDescent="0.15">
      <c r="A65" t="s">
        <v>13</v>
      </c>
      <c r="B65">
        <v>7602</v>
      </c>
      <c r="C65">
        <v>961</v>
      </c>
      <c r="D65">
        <v>925</v>
      </c>
      <c r="E65">
        <v>36</v>
      </c>
      <c r="F65">
        <v>6</v>
      </c>
      <c r="G65">
        <v>50</v>
      </c>
      <c r="H65">
        <v>2085</v>
      </c>
      <c r="I65">
        <v>4500</v>
      </c>
      <c r="J65">
        <v>6677</v>
      </c>
      <c r="K65">
        <v>1613</v>
      </c>
      <c r="L65">
        <v>5180</v>
      </c>
      <c r="M65">
        <v>2946</v>
      </c>
      <c r="N65">
        <v>4063</v>
      </c>
    </row>
    <row r="66" spans="1:14" x14ac:dyDescent="0.15">
      <c r="A66" t="s">
        <v>14</v>
      </c>
      <c r="B66">
        <v>8929</v>
      </c>
      <c r="C66">
        <v>1809</v>
      </c>
      <c r="D66">
        <v>1498</v>
      </c>
      <c r="E66">
        <v>311</v>
      </c>
      <c r="F66">
        <v>10</v>
      </c>
      <c r="G66">
        <v>40</v>
      </c>
      <c r="H66">
        <v>2269</v>
      </c>
      <c r="I66">
        <v>4801</v>
      </c>
      <c r="J66">
        <v>7431</v>
      </c>
      <c r="K66">
        <v>1442</v>
      </c>
      <c r="L66">
        <v>4578</v>
      </c>
      <c r="M66">
        <v>3314</v>
      </c>
      <c r="N66">
        <v>5122</v>
      </c>
    </row>
    <row r="67" spans="1:14" x14ac:dyDescent="0.15">
      <c r="A67" t="s">
        <v>5</v>
      </c>
      <c r="B67">
        <v>24220</v>
      </c>
      <c r="C67">
        <v>4521</v>
      </c>
      <c r="D67">
        <v>3064</v>
      </c>
      <c r="E67">
        <v>1457</v>
      </c>
      <c r="F67">
        <v>12</v>
      </c>
      <c r="G67">
        <v>50</v>
      </c>
      <c r="H67">
        <v>4010</v>
      </c>
      <c r="I67">
        <v>15627</v>
      </c>
      <c r="J67">
        <v>21156</v>
      </c>
      <c r="K67">
        <v>2422</v>
      </c>
      <c r="L67">
        <v>14647</v>
      </c>
      <c r="M67">
        <v>6323</v>
      </c>
      <c r="N67">
        <v>13462</v>
      </c>
    </row>
    <row r="68" spans="1:14" x14ac:dyDescent="0.15">
      <c r="A68" t="s">
        <v>6</v>
      </c>
      <c r="B68">
        <v>22622</v>
      </c>
      <c r="C68">
        <v>3698</v>
      </c>
      <c r="D68">
        <v>1487</v>
      </c>
      <c r="E68">
        <v>2211</v>
      </c>
      <c r="F68">
        <v>8</v>
      </c>
      <c r="G68">
        <v>165</v>
      </c>
      <c r="H68">
        <v>4330</v>
      </c>
      <c r="I68">
        <v>14421</v>
      </c>
      <c r="J68">
        <v>21135</v>
      </c>
      <c r="K68">
        <v>1653</v>
      </c>
      <c r="L68">
        <v>13401</v>
      </c>
      <c r="M68">
        <v>3995</v>
      </c>
      <c r="N68">
        <v>13800</v>
      </c>
    </row>
    <row r="69" spans="1:14" x14ac:dyDescent="0.15">
      <c r="A69" t="s">
        <v>7</v>
      </c>
      <c r="B69">
        <v>31759</v>
      </c>
      <c r="C69">
        <v>235</v>
      </c>
      <c r="D69">
        <v>50</v>
      </c>
      <c r="E69">
        <v>185</v>
      </c>
      <c r="F69">
        <v>33</v>
      </c>
      <c r="G69">
        <v>39</v>
      </c>
      <c r="H69">
        <v>6167</v>
      </c>
      <c r="I69">
        <v>25285</v>
      </c>
      <c r="J69">
        <v>31709</v>
      </c>
      <c r="K69">
        <v>2795</v>
      </c>
      <c r="L69">
        <v>26191</v>
      </c>
      <c r="M69">
        <v>8201</v>
      </c>
      <c r="N69">
        <v>24146</v>
      </c>
    </row>
    <row r="70" spans="1:14" x14ac:dyDescent="0.15">
      <c r="A70" t="s">
        <v>15</v>
      </c>
      <c r="B70">
        <v>12044</v>
      </c>
      <c r="C70">
        <v>2641</v>
      </c>
      <c r="D70">
        <v>1773</v>
      </c>
      <c r="E70">
        <v>868</v>
      </c>
      <c r="F70">
        <v>7</v>
      </c>
      <c r="G70">
        <v>72</v>
      </c>
      <c r="H70">
        <v>3692</v>
      </c>
      <c r="I70">
        <v>5632</v>
      </c>
      <c r="J70">
        <v>10271</v>
      </c>
      <c r="K70">
        <v>2220</v>
      </c>
      <c r="L70">
        <v>8188</v>
      </c>
      <c r="M70">
        <v>2328</v>
      </c>
      <c r="N70">
        <v>8097</v>
      </c>
    </row>
    <row r="71" spans="1:14" x14ac:dyDescent="0.15">
      <c r="A71" t="s">
        <v>8</v>
      </c>
      <c r="B71">
        <v>18928</v>
      </c>
      <c r="C71">
        <v>3575</v>
      </c>
      <c r="D71">
        <v>3161</v>
      </c>
      <c r="E71">
        <v>414</v>
      </c>
      <c r="F71">
        <v>10</v>
      </c>
      <c r="G71">
        <v>50</v>
      </c>
      <c r="H71">
        <v>3050</v>
      </c>
      <c r="I71">
        <v>12243</v>
      </c>
      <c r="J71">
        <v>15767</v>
      </c>
      <c r="K71">
        <v>1269</v>
      </c>
      <c r="L71">
        <v>13173</v>
      </c>
      <c r="M71">
        <v>4493</v>
      </c>
      <c r="N71">
        <v>10822</v>
      </c>
    </row>
    <row r="72" spans="1:14" x14ac:dyDescent="0.15">
      <c r="A72" t="s">
        <v>16</v>
      </c>
      <c r="B72">
        <v>11000</v>
      </c>
      <c r="C72">
        <v>2658</v>
      </c>
      <c r="D72">
        <v>2420</v>
      </c>
      <c r="E72">
        <v>238</v>
      </c>
      <c r="F72">
        <v>8</v>
      </c>
      <c r="G72">
        <v>53</v>
      </c>
      <c r="H72">
        <v>1005</v>
      </c>
      <c r="I72">
        <v>7276</v>
      </c>
      <c r="J72">
        <v>8580</v>
      </c>
      <c r="K72">
        <v>622</v>
      </c>
      <c r="L72">
        <v>6980</v>
      </c>
      <c r="M72">
        <v>3648</v>
      </c>
      <c r="N72">
        <v>6228</v>
      </c>
    </row>
    <row r="73" spans="1:14" x14ac:dyDescent="0.15">
      <c r="A73" t="s">
        <v>9</v>
      </c>
      <c r="B73">
        <v>14383</v>
      </c>
      <c r="C73">
        <v>2894</v>
      </c>
      <c r="D73">
        <v>2586</v>
      </c>
      <c r="E73">
        <v>308</v>
      </c>
      <c r="F73">
        <v>18</v>
      </c>
      <c r="G73">
        <v>41</v>
      </c>
      <c r="H73">
        <v>3581</v>
      </c>
      <c r="I73">
        <v>7849</v>
      </c>
      <c r="J73">
        <v>11797</v>
      </c>
      <c r="K73">
        <v>2344</v>
      </c>
      <c r="L73">
        <v>8981</v>
      </c>
      <c r="M73">
        <v>2747</v>
      </c>
      <c r="N73">
        <v>8433</v>
      </c>
    </row>
    <row r="74" spans="1:14" x14ac:dyDescent="0.15">
      <c r="A74" t="s">
        <v>10</v>
      </c>
      <c r="B74">
        <v>19065</v>
      </c>
      <c r="C74">
        <v>4260</v>
      </c>
      <c r="D74">
        <v>3447</v>
      </c>
      <c r="E74">
        <v>813</v>
      </c>
      <c r="F74">
        <v>16</v>
      </c>
      <c r="G74">
        <v>58</v>
      </c>
      <c r="H74">
        <v>4655</v>
      </c>
      <c r="I74">
        <v>10076</v>
      </c>
      <c r="J74">
        <v>15618</v>
      </c>
      <c r="K74">
        <v>1503</v>
      </c>
      <c r="L74">
        <v>12864</v>
      </c>
      <c r="M74">
        <v>4595</v>
      </c>
      <c r="N74">
        <v>6564</v>
      </c>
    </row>
    <row r="75" spans="1:14" x14ac:dyDescent="0.15">
      <c r="A75" t="s">
        <v>11</v>
      </c>
      <c r="B75">
        <v>21669</v>
      </c>
      <c r="C75">
        <v>3927</v>
      </c>
      <c r="D75">
        <v>2594</v>
      </c>
      <c r="E75">
        <v>1333</v>
      </c>
      <c r="F75">
        <v>8</v>
      </c>
      <c r="G75">
        <v>58</v>
      </c>
      <c r="H75">
        <v>4704</v>
      </c>
      <c r="I75">
        <v>12972</v>
      </c>
      <c r="J75">
        <v>19075</v>
      </c>
      <c r="K75">
        <v>2672</v>
      </c>
      <c r="L75">
        <v>13773</v>
      </c>
      <c r="M75">
        <v>3908</v>
      </c>
      <c r="N75">
        <v>10041</v>
      </c>
    </row>
    <row r="76" spans="1:14" x14ac:dyDescent="0.15">
      <c r="A76" t="s">
        <v>17</v>
      </c>
      <c r="B76">
        <v>15481</v>
      </c>
      <c r="C76">
        <v>3251</v>
      </c>
      <c r="D76">
        <v>2883</v>
      </c>
      <c r="E76">
        <v>368</v>
      </c>
      <c r="F76">
        <v>12</v>
      </c>
      <c r="G76">
        <v>25</v>
      </c>
      <c r="H76">
        <v>3435</v>
      </c>
      <c r="I76">
        <v>8758</v>
      </c>
      <c r="J76">
        <v>12598</v>
      </c>
      <c r="K76">
        <v>602</v>
      </c>
      <c r="L76">
        <v>10048</v>
      </c>
      <c r="M76">
        <v>2028</v>
      </c>
      <c r="N76">
        <v>8579</v>
      </c>
    </row>
    <row r="77" spans="1:14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</row>
    <row r="78" spans="1:14" x14ac:dyDescent="0.15">
      <c r="A78" t="s">
        <v>351</v>
      </c>
      <c r="B78">
        <v>7045</v>
      </c>
      <c r="C78">
        <v>938</v>
      </c>
      <c r="D78">
        <v>585</v>
      </c>
      <c r="E78">
        <v>353</v>
      </c>
      <c r="F78">
        <v>6</v>
      </c>
      <c r="G78">
        <v>20</v>
      </c>
      <c r="H78">
        <v>1662</v>
      </c>
      <c r="I78">
        <v>4419</v>
      </c>
      <c r="J78">
        <v>6460</v>
      </c>
      <c r="K78">
        <v>578</v>
      </c>
      <c r="L78">
        <v>4129</v>
      </c>
      <c r="M78">
        <v>830</v>
      </c>
      <c r="N78">
        <v>4234</v>
      </c>
    </row>
    <row r="79" spans="1:14" x14ac:dyDescent="0.15">
      <c r="A79" t="s">
        <v>352</v>
      </c>
      <c r="B79">
        <v>6211</v>
      </c>
      <c r="C79">
        <v>1332</v>
      </c>
      <c r="D79">
        <v>400</v>
      </c>
      <c r="E79">
        <v>932</v>
      </c>
      <c r="F79">
        <v>6</v>
      </c>
      <c r="G79">
        <v>20</v>
      </c>
      <c r="H79">
        <v>1014</v>
      </c>
      <c r="I79">
        <v>3839</v>
      </c>
      <c r="J79">
        <v>5811</v>
      </c>
      <c r="K79">
        <v>120</v>
      </c>
      <c r="L79">
        <v>3660</v>
      </c>
      <c r="M79">
        <v>888</v>
      </c>
      <c r="N79">
        <v>4974</v>
      </c>
    </row>
    <row r="80" spans="1:14" x14ac:dyDescent="0.15">
      <c r="A80" t="s">
        <v>353</v>
      </c>
      <c r="B80">
        <v>4360</v>
      </c>
      <c r="C80">
        <v>1164</v>
      </c>
      <c r="D80">
        <v>728</v>
      </c>
      <c r="E80">
        <v>436</v>
      </c>
      <c r="F80">
        <v>5</v>
      </c>
      <c r="G80">
        <v>33</v>
      </c>
      <c r="H80">
        <v>660</v>
      </c>
      <c r="I80">
        <v>2498</v>
      </c>
      <c r="J80">
        <v>3632</v>
      </c>
      <c r="K80">
        <v>156</v>
      </c>
      <c r="L80">
        <v>1876</v>
      </c>
      <c r="M80">
        <v>1143</v>
      </c>
      <c r="N80">
        <v>2653</v>
      </c>
    </row>
    <row r="81" spans="1:14" x14ac:dyDescent="0.15">
      <c r="A81" t="s">
        <v>693</v>
      </c>
      <c r="B81">
        <v>3999</v>
      </c>
      <c r="C81">
        <v>1387</v>
      </c>
      <c r="D81">
        <v>625</v>
      </c>
      <c r="E81">
        <v>762</v>
      </c>
      <c r="F81">
        <v>6</v>
      </c>
      <c r="G81" t="s">
        <v>31</v>
      </c>
      <c r="H81">
        <v>404</v>
      </c>
      <c r="I81">
        <v>2202</v>
      </c>
      <c r="J81">
        <v>3374</v>
      </c>
      <c r="K81">
        <v>260</v>
      </c>
      <c r="L81">
        <v>1570</v>
      </c>
      <c r="M81">
        <v>1510</v>
      </c>
      <c r="N81">
        <v>1936</v>
      </c>
    </row>
    <row r="82" spans="1:14" x14ac:dyDescent="0.15">
      <c r="A82" t="s">
        <v>354</v>
      </c>
      <c r="B82">
        <v>6152</v>
      </c>
      <c r="C82">
        <v>1312</v>
      </c>
      <c r="D82">
        <v>1154</v>
      </c>
      <c r="E82">
        <v>158</v>
      </c>
      <c r="F82">
        <v>8</v>
      </c>
      <c r="G82">
        <v>12</v>
      </c>
      <c r="H82">
        <v>1002</v>
      </c>
      <c r="I82">
        <v>3818</v>
      </c>
      <c r="J82">
        <v>4998</v>
      </c>
      <c r="K82">
        <v>461</v>
      </c>
      <c r="L82">
        <v>3134</v>
      </c>
      <c r="M82">
        <v>1123</v>
      </c>
      <c r="N82">
        <v>3780</v>
      </c>
    </row>
    <row r="83" spans="1:14" x14ac:dyDescent="0.15">
      <c r="A83" t="s">
        <v>355</v>
      </c>
      <c r="B83">
        <v>5447</v>
      </c>
      <c r="C83">
        <v>1726</v>
      </c>
      <c r="D83">
        <v>1630</v>
      </c>
      <c r="E83">
        <v>96</v>
      </c>
      <c r="F83">
        <v>4</v>
      </c>
      <c r="G83">
        <v>22</v>
      </c>
      <c r="H83">
        <v>781</v>
      </c>
      <c r="I83">
        <v>2914</v>
      </c>
      <c r="J83">
        <v>3817</v>
      </c>
      <c r="K83">
        <v>367</v>
      </c>
      <c r="L83">
        <v>2267</v>
      </c>
      <c r="M83">
        <v>480</v>
      </c>
      <c r="N83">
        <v>2664</v>
      </c>
    </row>
    <row r="84" spans="1:14" x14ac:dyDescent="0.15">
      <c r="A84" t="s">
        <v>356</v>
      </c>
      <c r="B84">
        <v>5714</v>
      </c>
      <c r="C84">
        <v>1566</v>
      </c>
      <c r="D84">
        <v>1501</v>
      </c>
      <c r="E84">
        <v>65</v>
      </c>
      <c r="F84" t="s">
        <v>31</v>
      </c>
      <c r="G84" t="s">
        <v>31</v>
      </c>
      <c r="H84">
        <v>637</v>
      </c>
      <c r="I84">
        <v>3511</v>
      </c>
      <c r="J84">
        <v>4213</v>
      </c>
      <c r="K84">
        <v>260</v>
      </c>
      <c r="L84">
        <v>2697</v>
      </c>
      <c r="M84">
        <v>1196</v>
      </c>
      <c r="N84">
        <v>2959</v>
      </c>
    </row>
    <row r="85" spans="1:14" x14ac:dyDescent="0.15">
      <c r="A85" t="s">
        <v>357</v>
      </c>
      <c r="B85">
        <v>4827</v>
      </c>
      <c r="C85">
        <v>1199</v>
      </c>
      <c r="D85">
        <v>1199</v>
      </c>
      <c r="E85" t="s">
        <v>31</v>
      </c>
      <c r="F85">
        <v>6</v>
      </c>
      <c r="G85">
        <v>46</v>
      </c>
      <c r="H85">
        <v>1186</v>
      </c>
      <c r="I85">
        <v>2390</v>
      </c>
      <c r="J85">
        <v>3628</v>
      </c>
      <c r="K85">
        <v>367</v>
      </c>
      <c r="L85">
        <v>2867</v>
      </c>
      <c r="M85">
        <v>1167</v>
      </c>
      <c r="N85">
        <v>2057</v>
      </c>
    </row>
    <row r="86" spans="1:14" x14ac:dyDescent="0.15">
      <c r="A86" t="s">
        <v>694</v>
      </c>
      <c r="B86">
        <v>4227</v>
      </c>
      <c r="C86">
        <v>1162</v>
      </c>
      <c r="D86">
        <v>1074</v>
      </c>
      <c r="E86">
        <v>88</v>
      </c>
      <c r="F86">
        <v>8</v>
      </c>
      <c r="G86">
        <v>14</v>
      </c>
      <c r="H86">
        <v>215</v>
      </c>
      <c r="I86">
        <v>2828</v>
      </c>
      <c r="J86">
        <v>3153</v>
      </c>
      <c r="K86" t="s">
        <v>31</v>
      </c>
      <c r="L86">
        <v>2027</v>
      </c>
      <c r="M86">
        <v>701</v>
      </c>
      <c r="N86">
        <v>2897</v>
      </c>
    </row>
    <row r="87" spans="1:14" x14ac:dyDescent="0.15">
      <c r="A87" t="s">
        <v>87</v>
      </c>
      <c r="B87">
        <v>6275</v>
      </c>
      <c r="C87">
        <v>1880</v>
      </c>
      <c r="D87">
        <v>1029</v>
      </c>
      <c r="E87">
        <v>851</v>
      </c>
      <c r="F87">
        <v>6</v>
      </c>
      <c r="G87">
        <v>30</v>
      </c>
      <c r="H87">
        <v>1396</v>
      </c>
      <c r="I87">
        <v>2963</v>
      </c>
      <c r="J87">
        <v>5246</v>
      </c>
      <c r="K87">
        <v>748</v>
      </c>
      <c r="L87">
        <v>3466</v>
      </c>
      <c r="M87">
        <v>1374</v>
      </c>
      <c r="N87">
        <v>2673</v>
      </c>
    </row>
    <row r="88" spans="1:14" x14ac:dyDescent="0.15">
      <c r="A88" t="s">
        <v>358</v>
      </c>
      <c r="B88">
        <v>4391</v>
      </c>
      <c r="C88">
        <v>922</v>
      </c>
      <c r="D88">
        <v>546</v>
      </c>
      <c r="E88">
        <v>376</v>
      </c>
      <c r="F88">
        <v>8</v>
      </c>
      <c r="G88">
        <v>9</v>
      </c>
      <c r="H88">
        <v>408</v>
      </c>
      <c r="I88">
        <v>3044</v>
      </c>
      <c r="J88">
        <v>3845</v>
      </c>
      <c r="K88">
        <v>26</v>
      </c>
      <c r="L88">
        <v>2225</v>
      </c>
      <c r="M88">
        <v>1410</v>
      </c>
      <c r="N88">
        <v>2981</v>
      </c>
    </row>
    <row r="89" spans="1:14" x14ac:dyDescent="0.15">
      <c r="A89" t="s">
        <v>359</v>
      </c>
      <c r="B89">
        <v>4062</v>
      </c>
      <c r="C89">
        <v>878</v>
      </c>
      <c r="D89">
        <v>461</v>
      </c>
      <c r="E89">
        <v>417</v>
      </c>
      <c r="F89">
        <v>6</v>
      </c>
      <c r="G89" t="s">
        <v>31</v>
      </c>
      <c r="H89">
        <v>849</v>
      </c>
      <c r="I89">
        <v>2329</v>
      </c>
      <c r="J89">
        <v>3601</v>
      </c>
      <c r="K89">
        <v>365</v>
      </c>
      <c r="L89">
        <v>2628</v>
      </c>
      <c r="M89">
        <v>738</v>
      </c>
      <c r="N89">
        <v>2889</v>
      </c>
    </row>
    <row r="90" spans="1:14" x14ac:dyDescent="0.15">
      <c r="A90" t="s">
        <v>360</v>
      </c>
      <c r="B90">
        <v>4302</v>
      </c>
      <c r="C90">
        <v>1077</v>
      </c>
      <c r="D90">
        <v>1077</v>
      </c>
      <c r="E90" t="s">
        <v>31</v>
      </c>
      <c r="F90" t="s">
        <v>31</v>
      </c>
      <c r="G90" t="s">
        <v>31</v>
      </c>
      <c r="H90">
        <v>887</v>
      </c>
      <c r="I90">
        <v>2338</v>
      </c>
      <c r="J90">
        <v>3225</v>
      </c>
      <c r="K90">
        <v>575</v>
      </c>
      <c r="L90">
        <v>3225</v>
      </c>
      <c r="M90" t="s">
        <v>31</v>
      </c>
      <c r="N90">
        <v>2090</v>
      </c>
    </row>
    <row r="91" spans="1:14" x14ac:dyDescent="0.15">
      <c r="A91" t="s">
        <v>695</v>
      </c>
      <c r="B91">
        <v>3142</v>
      </c>
      <c r="C91">
        <v>734</v>
      </c>
      <c r="D91">
        <v>694</v>
      </c>
      <c r="E91">
        <v>40</v>
      </c>
      <c r="F91" t="s">
        <v>31</v>
      </c>
      <c r="G91" t="s">
        <v>31</v>
      </c>
      <c r="H91">
        <v>359</v>
      </c>
      <c r="I91">
        <v>2049</v>
      </c>
      <c r="J91">
        <v>2448</v>
      </c>
      <c r="K91">
        <v>169</v>
      </c>
      <c r="L91">
        <v>2292</v>
      </c>
      <c r="M91">
        <v>923</v>
      </c>
      <c r="N91">
        <v>1795</v>
      </c>
    </row>
    <row r="92" spans="1:14" x14ac:dyDescent="0.15">
      <c r="A92" t="s">
        <v>696</v>
      </c>
      <c r="B92">
        <v>3582</v>
      </c>
      <c r="C92">
        <v>438</v>
      </c>
      <c r="D92">
        <v>198</v>
      </c>
      <c r="E92">
        <v>240</v>
      </c>
      <c r="F92" t="s">
        <v>31</v>
      </c>
      <c r="G92" t="s">
        <v>31</v>
      </c>
      <c r="H92">
        <v>586</v>
      </c>
      <c r="I92">
        <v>2558</v>
      </c>
      <c r="J92">
        <v>3384</v>
      </c>
      <c r="K92">
        <v>130</v>
      </c>
      <c r="L92">
        <v>3084</v>
      </c>
      <c r="M92">
        <v>963</v>
      </c>
      <c r="N92">
        <v>2846</v>
      </c>
    </row>
    <row r="93" spans="1:14" x14ac:dyDescent="0.15">
      <c r="A93" t="s">
        <v>361</v>
      </c>
      <c r="B93">
        <v>4482</v>
      </c>
      <c r="C93">
        <v>1247</v>
      </c>
      <c r="D93">
        <v>1247</v>
      </c>
      <c r="E93" t="s">
        <v>31</v>
      </c>
      <c r="F93">
        <v>4</v>
      </c>
      <c r="G93" t="s">
        <v>31</v>
      </c>
      <c r="H93">
        <v>552</v>
      </c>
      <c r="I93">
        <v>2679</v>
      </c>
      <c r="J93">
        <v>3235</v>
      </c>
      <c r="K93">
        <v>393</v>
      </c>
      <c r="L93">
        <v>2771</v>
      </c>
      <c r="M93">
        <v>449</v>
      </c>
      <c r="N93">
        <v>2509</v>
      </c>
    </row>
    <row r="94" spans="1:14" x14ac:dyDescent="0.15">
      <c r="A94" t="s">
        <v>362</v>
      </c>
      <c r="B94">
        <v>4857</v>
      </c>
      <c r="C94">
        <v>1320</v>
      </c>
      <c r="D94">
        <v>1100</v>
      </c>
      <c r="E94">
        <v>220</v>
      </c>
      <c r="F94" t="s">
        <v>31</v>
      </c>
      <c r="G94" t="s">
        <v>31</v>
      </c>
      <c r="H94">
        <v>411</v>
      </c>
      <c r="I94">
        <v>3126</v>
      </c>
      <c r="J94">
        <v>3757</v>
      </c>
      <c r="K94">
        <v>25</v>
      </c>
      <c r="L94">
        <v>3074</v>
      </c>
      <c r="M94">
        <v>664</v>
      </c>
      <c r="N94">
        <v>2285</v>
      </c>
    </row>
    <row r="95" spans="1:14" x14ac:dyDescent="0.15">
      <c r="A95" t="s">
        <v>697</v>
      </c>
      <c r="B95">
        <v>8563</v>
      </c>
      <c r="C95">
        <v>3916</v>
      </c>
      <c r="D95">
        <v>1955</v>
      </c>
      <c r="E95">
        <v>1961</v>
      </c>
      <c r="F95">
        <v>8</v>
      </c>
      <c r="G95" t="s">
        <v>31</v>
      </c>
      <c r="H95">
        <v>2014</v>
      </c>
      <c r="I95">
        <v>2625</v>
      </c>
      <c r="J95">
        <v>6608</v>
      </c>
      <c r="K95">
        <v>813</v>
      </c>
      <c r="L95">
        <v>3187</v>
      </c>
      <c r="M95">
        <v>1110</v>
      </c>
      <c r="N95">
        <v>2181</v>
      </c>
    </row>
    <row r="96" spans="1:14" x14ac:dyDescent="0.15">
      <c r="A96" t="s">
        <v>363</v>
      </c>
      <c r="B96">
        <v>3271</v>
      </c>
      <c r="C96">
        <v>376</v>
      </c>
      <c r="D96" t="s">
        <v>31</v>
      </c>
      <c r="E96">
        <v>376</v>
      </c>
      <c r="F96">
        <v>6</v>
      </c>
      <c r="G96" t="s">
        <v>31</v>
      </c>
      <c r="H96">
        <v>445</v>
      </c>
      <c r="I96">
        <v>2444</v>
      </c>
      <c r="J96">
        <v>3271</v>
      </c>
      <c r="K96" t="s">
        <v>31</v>
      </c>
      <c r="L96">
        <v>1430</v>
      </c>
      <c r="M96">
        <v>1639</v>
      </c>
      <c r="N96">
        <v>2558</v>
      </c>
    </row>
    <row r="97" spans="1:14" x14ac:dyDescent="0.15">
      <c r="A97" t="s">
        <v>364</v>
      </c>
      <c r="B97">
        <v>7427</v>
      </c>
      <c r="C97">
        <v>1403</v>
      </c>
      <c r="D97">
        <v>1110</v>
      </c>
      <c r="E97">
        <v>293</v>
      </c>
      <c r="F97">
        <v>8</v>
      </c>
      <c r="G97">
        <v>46</v>
      </c>
      <c r="H97">
        <v>2287</v>
      </c>
      <c r="I97">
        <v>3683</v>
      </c>
      <c r="J97">
        <v>6317</v>
      </c>
      <c r="K97">
        <v>1993</v>
      </c>
      <c r="L97">
        <v>3717</v>
      </c>
      <c r="M97">
        <v>1729</v>
      </c>
      <c r="N97">
        <v>3260</v>
      </c>
    </row>
    <row r="98" spans="1:14" x14ac:dyDescent="0.15">
      <c r="A98" t="s">
        <v>365</v>
      </c>
      <c r="B98">
        <v>9509</v>
      </c>
      <c r="C98">
        <v>2173</v>
      </c>
      <c r="D98">
        <v>1660</v>
      </c>
      <c r="E98">
        <v>513</v>
      </c>
      <c r="F98">
        <v>6</v>
      </c>
      <c r="G98">
        <v>25</v>
      </c>
      <c r="H98">
        <v>2254</v>
      </c>
      <c r="I98">
        <v>5051</v>
      </c>
      <c r="J98">
        <v>7849</v>
      </c>
      <c r="K98">
        <v>1400</v>
      </c>
      <c r="L98">
        <v>5691</v>
      </c>
      <c r="M98">
        <v>1216</v>
      </c>
      <c r="N98">
        <v>5341</v>
      </c>
    </row>
    <row r="99" spans="1:14" x14ac:dyDescent="0.15">
      <c r="A99" t="s">
        <v>366</v>
      </c>
      <c r="B99">
        <v>5025</v>
      </c>
      <c r="C99">
        <v>1435</v>
      </c>
      <c r="D99">
        <v>627</v>
      </c>
      <c r="E99">
        <v>808</v>
      </c>
      <c r="F99">
        <v>4</v>
      </c>
      <c r="G99" t="s">
        <v>31</v>
      </c>
      <c r="H99">
        <v>638</v>
      </c>
      <c r="I99">
        <v>2948</v>
      </c>
      <c r="J99">
        <v>4398</v>
      </c>
      <c r="K99">
        <v>455</v>
      </c>
      <c r="L99">
        <v>2477</v>
      </c>
      <c r="M99">
        <v>1513</v>
      </c>
      <c r="N99">
        <v>2885</v>
      </c>
    </row>
    <row r="100" spans="1:14" x14ac:dyDescent="0.15">
      <c r="A100" t="s">
        <v>367</v>
      </c>
      <c r="B100">
        <v>6581</v>
      </c>
      <c r="C100">
        <v>1021</v>
      </c>
      <c r="D100">
        <v>931</v>
      </c>
      <c r="E100">
        <v>90</v>
      </c>
      <c r="F100">
        <v>8</v>
      </c>
      <c r="G100">
        <v>52</v>
      </c>
      <c r="H100">
        <v>1054</v>
      </c>
      <c r="I100">
        <v>4446</v>
      </c>
      <c r="J100">
        <v>5650</v>
      </c>
      <c r="K100">
        <v>379</v>
      </c>
      <c r="L100">
        <v>3648</v>
      </c>
      <c r="M100">
        <v>1992</v>
      </c>
      <c r="N100">
        <v>5123</v>
      </c>
    </row>
    <row r="101" spans="1:14" x14ac:dyDescent="0.15">
      <c r="A101" t="s">
        <v>368</v>
      </c>
      <c r="B101">
        <v>5293</v>
      </c>
      <c r="C101">
        <v>1345</v>
      </c>
      <c r="D101">
        <v>800</v>
      </c>
      <c r="E101">
        <v>545</v>
      </c>
      <c r="F101">
        <v>10</v>
      </c>
      <c r="G101">
        <v>10</v>
      </c>
      <c r="H101">
        <v>1922</v>
      </c>
      <c r="I101">
        <v>2006</v>
      </c>
      <c r="J101">
        <v>4493</v>
      </c>
      <c r="K101">
        <v>1614</v>
      </c>
      <c r="L101">
        <v>3088</v>
      </c>
      <c r="M101">
        <v>800</v>
      </c>
      <c r="N101">
        <v>2029</v>
      </c>
    </row>
    <row r="102" spans="1:14" x14ac:dyDescent="0.15">
      <c r="A102" t="s">
        <v>369</v>
      </c>
      <c r="B102">
        <v>3143</v>
      </c>
      <c r="C102">
        <v>729</v>
      </c>
      <c r="D102">
        <v>729</v>
      </c>
      <c r="E102" t="s">
        <v>31</v>
      </c>
      <c r="F102">
        <v>6</v>
      </c>
      <c r="G102" t="s">
        <v>31</v>
      </c>
      <c r="H102">
        <v>528</v>
      </c>
      <c r="I102">
        <v>1880</v>
      </c>
      <c r="J102">
        <v>2414</v>
      </c>
      <c r="K102">
        <v>111</v>
      </c>
      <c r="L102">
        <v>1808</v>
      </c>
      <c r="M102">
        <v>1133</v>
      </c>
      <c r="N102">
        <v>1710</v>
      </c>
    </row>
    <row r="103" spans="1:14" x14ac:dyDescent="0.15">
      <c r="A103" t="s">
        <v>370</v>
      </c>
      <c r="B103">
        <v>2608</v>
      </c>
      <c r="C103">
        <v>250</v>
      </c>
      <c r="D103">
        <v>250</v>
      </c>
      <c r="E103" t="s">
        <v>31</v>
      </c>
      <c r="F103">
        <v>6</v>
      </c>
      <c r="G103">
        <v>50</v>
      </c>
      <c r="H103">
        <v>824</v>
      </c>
      <c r="I103">
        <v>1478</v>
      </c>
      <c r="J103">
        <v>2358</v>
      </c>
      <c r="K103">
        <v>405</v>
      </c>
      <c r="L103">
        <v>2082</v>
      </c>
      <c r="M103">
        <v>715</v>
      </c>
      <c r="N103">
        <v>1583</v>
      </c>
    </row>
    <row r="104" spans="1:14" x14ac:dyDescent="0.15">
      <c r="A104" t="s">
        <v>371</v>
      </c>
      <c r="B104">
        <v>4021</v>
      </c>
      <c r="C104">
        <v>896</v>
      </c>
      <c r="D104">
        <v>572</v>
      </c>
      <c r="E104">
        <v>324</v>
      </c>
      <c r="F104">
        <v>8</v>
      </c>
      <c r="G104">
        <v>37</v>
      </c>
      <c r="H104">
        <v>656</v>
      </c>
      <c r="I104">
        <v>2424</v>
      </c>
      <c r="J104">
        <v>3449</v>
      </c>
      <c r="K104">
        <v>395</v>
      </c>
      <c r="L104">
        <v>984</v>
      </c>
      <c r="M104">
        <v>1235</v>
      </c>
      <c r="N104">
        <v>2521</v>
      </c>
    </row>
    <row r="105" spans="1:14" x14ac:dyDescent="0.15">
      <c r="A105" t="s">
        <v>372</v>
      </c>
      <c r="B105">
        <v>4406</v>
      </c>
      <c r="C105">
        <v>777</v>
      </c>
      <c r="D105">
        <v>717</v>
      </c>
      <c r="E105">
        <v>60</v>
      </c>
      <c r="F105" t="s">
        <v>31</v>
      </c>
      <c r="G105" t="s">
        <v>31</v>
      </c>
      <c r="H105">
        <v>382</v>
      </c>
      <c r="I105">
        <v>3247</v>
      </c>
      <c r="J105">
        <v>3689</v>
      </c>
      <c r="K105">
        <v>293</v>
      </c>
      <c r="L105">
        <v>2807</v>
      </c>
      <c r="M105">
        <v>1140</v>
      </c>
      <c r="N105">
        <v>3682</v>
      </c>
    </row>
    <row r="106" spans="1:14" x14ac:dyDescent="0.15">
      <c r="A106" t="s">
        <v>373</v>
      </c>
      <c r="B106">
        <v>4552</v>
      </c>
      <c r="C106">
        <v>1083</v>
      </c>
      <c r="D106">
        <v>1083</v>
      </c>
      <c r="E106" t="s">
        <v>31</v>
      </c>
      <c r="F106" t="s">
        <v>31</v>
      </c>
      <c r="G106" t="s">
        <v>31</v>
      </c>
      <c r="H106">
        <v>916</v>
      </c>
      <c r="I106">
        <v>2553</v>
      </c>
      <c r="J106">
        <v>3469</v>
      </c>
      <c r="K106">
        <v>348</v>
      </c>
      <c r="L106">
        <v>3469</v>
      </c>
      <c r="M106">
        <v>777</v>
      </c>
      <c r="N106">
        <v>3386</v>
      </c>
    </row>
    <row r="107" spans="1:14" x14ac:dyDescent="0.15">
      <c r="A107" t="s">
        <v>391</v>
      </c>
      <c r="B107">
        <v>4062</v>
      </c>
      <c r="C107">
        <v>1012</v>
      </c>
      <c r="D107">
        <v>1012</v>
      </c>
      <c r="E107" t="s">
        <v>31</v>
      </c>
      <c r="F107">
        <v>14</v>
      </c>
      <c r="G107">
        <v>90</v>
      </c>
      <c r="H107">
        <v>651</v>
      </c>
      <c r="I107">
        <v>2295</v>
      </c>
      <c r="J107">
        <v>3050</v>
      </c>
      <c r="K107">
        <v>394</v>
      </c>
      <c r="L107">
        <v>1937</v>
      </c>
      <c r="M107">
        <v>613</v>
      </c>
      <c r="N107">
        <v>2337</v>
      </c>
    </row>
    <row r="108" spans="1:14" x14ac:dyDescent="0.15">
      <c r="A108" t="s">
        <v>392</v>
      </c>
      <c r="B108">
        <v>5385</v>
      </c>
      <c r="C108">
        <v>966</v>
      </c>
      <c r="D108">
        <v>551</v>
      </c>
      <c r="E108">
        <v>415</v>
      </c>
      <c r="F108">
        <v>8</v>
      </c>
      <c r="G108" t="s">
        <v>31</v>
      </c>
      <c r="H108">
        <v>858</v>
      </c>
      <c r="I108">
        <v>3553</v>
      </c>
      <c r="J108">
        <v>4834</v>
      </c>
      <c r="K108">
        <v>475</v>
      </c>
      <c r="L108">
        <v>3498</v>
      </c>
      <c r="M108">
        <v>893</v>
      </c>
      <c r="N108">
        <v>3846</v>
      </c>
    </row>
    <row r="109" spans="1:14" x14ac:dyDescent="0.15">
      <c r="A109" t="s">
        <v>698</v>
      </c>
      <c r="B109">
        <v>2405</v>
      </c>
      <c r="C109">
        <v>456</v>
      </c>
      <c r="D109">
        <v>456</v>
      </c>
      <c r="E109" t="s">
        <v>31</v>
      </c>
      <c r="F109" t="s">
        <v>31</v>
      </c>
      <c r="G109" t="s">
        <v>31</v>
      </c>
      <c r="H109">
        <v>412</v>
      </c>
      <c r="I109">
        <v>1537</v>
      </c>
      <c r="J109">
        <v>1949</v>
      </c>
      <c r="K109">
        <v>239</v>
      </c>
      <c r="L109">
        <v>1949</v>
      </c>
      <c r="M109">
        <v>380</v>
      </c>
      <c r="N109">
        <v>1554</v>
      </c>
    </row>
    <row r="110" spans="1:14" x14ac:dyDescent="0.15">
      <c r="A110" t="s">
        <v>374</v>
      </c>
      <c r="B110">
        <v>6142</v>
      </c>
      <c r="C110">
        <v>974</v>
      </c>
      <c r="D110">
        <v>489</v>
      </c>
      <c r="E110">
        <v>485</v>
      </c>
      <c r="F110">
        <v>6</v>
      </c>
      <c r="G110" t="s">
        <v>31</v>
      </c>
      <c r="H110">
        <v>1272</v>
      </c>
      <c r="I110">
        <v>3890</v>
      </c>
      <c r="J110">
        <v>5653</v>
      </c>
      <c r="K110">
        <v>354</v>
      </c>
      <c r="L110">
        <v>4563</v>
      </c>
      <c r="M110">
        <v>1707</v>
      </c>
      <c r="N110">
        <v>4570</v>
      </c>
    </row>
    <row r="111" spans="1:14" x14ac:dyDescent="0.15">
      <c r="A111" t="s">
        <v>375</v>
      </c>
      <c r="B111">
        <v>5228</v>
      </c>
      <c r="C111">
        <v>724</v>
      </c>
      <c r="D111">
        <v>680</v>
      </c>
      <c r="E111">
        <v>44</v>
      </c>
      <c r="F111" t="s">
        <v>31</v>
      </c>
      <c r="G111">
        <v>28</v>
      </c>
      <c r="H111">
        <v>1123</v>
      </c>
      <c r="I111">
        <v>3353</v>
      </c>
      <c r="J111">
        <v>4548</v>
      </c>
      <c r="K111">
        <v>654</v>
      </c>
      <c r="L111">
        <v>3405</v>
      </c>
      <c r="M111">
        <v>400</v>
      </c>
      <c r="N111">
        <v>1308</v>
      </c>
    </row>
    <row r="112" spans="1:14" x14ac:dyDescent="0.15">
      <c r="A112" t="s">
        <v>376</v>
      </c>
      <c r="B112">
        <v>4133</v>
      </c>
      <c r="C112">
        <v>8</v>
      </c>
      <c r="D112" t="s">
        <v>31</v>
      </c>
      <c r="E112">
        <v>8</v>
      </c>
      <c r="F112">
        <v>8</v>
      </c>
      <c r="G112" t="s">
        <v>31</v>
      </c>
      <c r="H112">
        <v>1155</v>
      </c>
      <c r="I112">
        <v>2962</v>
      </c>
      <c r="J112">
        <v>4133</v>
      </c>
      <c r="K112">
        <v>548</v>
      </c>
      <c r="L112">
        <v>3403</v>
      </c>
      <c r="M112">
        <v>1372</v>
      </c>
      <c r="N112">
        <v>3033</v>
      </c>
    </row>
    <row r="113" spans="1:14" x14ac:dyDescent="0.15">
      <c r="A113" t="s">
        <v>699</v>
      </c>
      <c r="B113">
        <v>3689</v>
      </c>
      <c r="C113">
        <v>679</v>
      </c>
      <c r="D113">
        <v>679</v>
      </c>
      <c r="E113" t="s">
        <v>31</v>
      </c>
      <c r="F113" t="s">
        <v>31</v>
      </c>
      <c r="G113" t="s">
        <v>31</v>
      </c>
      <c r="H113">
        <v>638</v>
      </c>
      <c r="I113">
        <v>2372</v>
      </c>
      <c r="J113">
        <v>3010</v>
      </c>
      <c r="K113">
        <v>262</v>
      </c>
      <c r="L113">
        <v>3010</v>
      </c>
      <c r="M113">
        <v>719</v>
      </c>
      <c r="N113">
        <v>1831</v>
      </c>
    </row>
    <row r="114" spans="1:14" x14ac:dyDescent="0.15">
      <c r="A114" t="s">
        <v>377</v>
      </c>
      <c r="B114">
        <v>4374</v>
      </c>
      <c r="C114">
        <v>627</v>
      </c>
      <c r="D114">
        <v>374</v>
      </c>
      <c r="E114">
        <v>253</v>
      </c>
      <c r="F114">
        <v>7</v>
      </c>
      <c r="G114">
        <v>30</v>
      </c>
      <c r="H114">
        <v>670</v>
      </c>
      <c r="I114">
        <v>3040</v>
      </c>
      <c r="J114">
        <v>4000</v>
      </c>
      <c r="K114">
        <v>122</v>
      </c>
      <c r="L114">
        <v>2458</v>
      </c>
      <c r="M114">
        <v>540</v>
      </c>
      <c r="N114">
        <v>3114</v>
      </c>
    </row>
    <row r="115" spans="1:14" x14ac:dyDescent="0.15">
      <c r="A115" t="s">
        <v>378</v>
      </c>
      <c r="B115">
        <v>5817</v>
      </c>
      <c r="C115">
        <v>725</v>
      </c>
      <c r="D115">
        <v>685</v>
      </c>
      <c r="E115">
        <v>40</v>
      </c>
      <c r="F115">
        <v>8</v>
      </c>
      <c r="G115" t="s">
        <v>31</v>
      </c>
      <c r="H115">
        <v>991</v>
      </c>
      <c r="I115">
        <v>4093</v>
      </c>
      <c r="J115">
        <v>5132</v>
      </c>
      <c r="K115">
        <v>446</v>
      </c>
      <c r="L115">
        <v>3459</v>
      </c>
      <c r="M115">
        <v>1176</v>
      </c>
      <c r="N115">
        <v>4058</v>
      </c>
    </row>
    <row r="116" spans="1:14" x14ac:dyDescent="0.15">
      <c r="A116" t="s">
        <v>700</v>
      </c>
      <c r="B116">
        <v>3191</v>
      </c>
      <c r="C116">
        <v>817</v>
      </c>
      <c r="D116">
        <v>226</v>
      </c>
      <c r="E116">
        <v>591</v>
      </c>
      <c r="F116">
        <v>4</v>
      </c>
      <c r="G116">
        <v>10</v>
      </c>
      <c r="H116">
        <v>609</v>
      </c>
      <c r="I116">
        <v>1751</v>
      </c>
      <c r="J116">
        <v>2965</v>
      </c>
      <c r="K116">
        <v>141</v>
      </c>
      <c r="L116">
        <v>1349</v>
      </c>
      <c r="M116">
        <v>1121</v>
      </c>
      <c r="N116">
        <v>1381</v>
      </c>
    </row>
    <row r="117" spans="1:14" x14ac:dyDescent="0.15">
      <c r="A117" t="s">
        <v>701</v>
      </c>
      <c r="B117">
        <v>3118</v>
      </c>
      <c r="C117">
        <v>703</v>
      </c>
      <c r="D117">
        <v>608</v>
      </c>
      <c r="E117">
        <v>95</v>
      </c>
      <c r="F117">
        <v>6</v>
      </c>
      <c r="G117">
        <v>12</v>
      </c>
      <c r="H117">
        <v>308</v>
      </c>
      <c r="I117">
        <v>2089</v>
      </c>
      <c r="J117">
        <v>2510</v>
      </c>
      <c r="K117" t="s">
        <v>31</v>
      </c>
      <c r="L117">
        <v>1101</v>
      </c>
      <c r="M117">
        <v>1069</v>
      </c>
      <c r="N117">
        <v>1893</v>
      </c>
    </row>
    <row r="118" spans="1:14" x14ac:dyDescent="0.15">
      <c r="A118" t="s">
        <v>379</v>
      </c>
      <c r="B118">
        <v>7391</v>
      </c>
      <c r="C118">
        <v>854</v>
      </c>
      <c r="D118">
        <v>821</v>
      </c>
      <c r="E118">
        <v>33</v>
      </c>
      <c r="F118">
        <v>10</v>
      </c>
      <c r="G118" t="s">
        <v>31</v>
      </c>
      <c r="H118">
        <v>1173</v>
      </c>
      <c r="I118">
        <v>5354</v>
      </c>
      <c r="J118">
        <v>6570</v>
      </c>
      <c r="K118">
        <v>543</v>
      </c>
      <c r="L118">
        <v>4222</v>
      </c>
      <c r="M118">
        <v>1166</v>
      </c>
      <c r="N118">
        <v>5593</v>
      </c>
    </row>
    <row r="119" spans="1:14" x14ac:dyDescent="0.15">
      <c r="A119" t="s">
        <v>380</v>
      </c>
      <c r="B119">
        <v>5786</v>
      </c>
      <c r="C119">
        <v>1196</v>
      </c>
      <c r="D119">
        <v>1196</v>
      </c>
      <c r="E119" t="s">
        <v>31</v>
      </c>
      <c r="F119">
        <v>6</v>
      </c>
      <c r="G119" t="s">
        <v>31</v>
      </c>
      <c r="H119">
        <v>1213</v>
      </c>
      <c r="I119">
        <v>3371</v>
      </c>
      <c r="J119">
        <v>4590</v>
      </c>
      <c r="K119">
        <v>232</v>
      </c>
      <c r="L119">
        <v>4084</v>
      </c>
      <c r="M119">
        <v>1193</v>
      </c>
      <c r="N119">
        <v>3610</v>
      </c>
    </row>
    <row r="120" spans="1:14" x14ac:dyDescent="0.15">
      <c r="A120" t="s">
        <v>702</v>
      </c>
      <c r="B120">
        <v>4268</v>
      </c>
      <c r="C120">
        <v>1189</v>
      </c>
      <c r="D120">
        <v>1139</v>
      </c>
      <c r="E120">
        <v>50</v>
      </c>
      <c r="F120" t="s">
        <v>31</v>
      </c>
      <c r="G120">
        <v>46</v>
      </c>
      <c r="H120">
        <v>650</v>
      </c>
      <c r="I120">
        <v>2383</v>
      </c>
      <c r="J120">
        <v>3129</v>
      </c>
      <c r="K120">
        <v>283</v>
      </c>
      <c r="L120">
        <v>1989</v>
      </c>
      <c r="M120">
        <v>1757</v>
      </c>
      <c r="N120">
        <v>2032</v>
      </c>
    </row>
    <row r="121" spans="1:14" x14ac:dyDescent="0.15">
      <c r="A121" t="s">
        <v>381</v>
      </c>
      <c r="B121">
        <v>5394</v>
      </c>
      <c r="C121">
        <v>1103</v>
      </c>
      <c r="D121">
        <v>1033</v>
      </c>
      <c r="E121">
        <v>70</v>
      </c>
      <c r="F121">
        <v>6</v>
      </c>
      <c r="G121">
        <v>30</v>
      </c>
      <c r="H121">
        <v>2048</v>
      </c>
      <c r="I121">
        <v>2207</v>
      </c>
      <c r="J121">
        <v>4361</v>
      </c>
      <c r="K121">
        <v>775</v>
      </c>
      <c r="L121">
        <v>3363</v>
      </c>
      <c r="M121">
        <v>1524</v>
      </c>
      <c r="N121">
        <v>2596</v>
      </c>
    </row>
    <row r="122" spans="1:14" x14ac:dyDescent="0.15">
      <c r="A122" t="s">
        <v>382</v>
      </c>
      <c r="B122">
        <v>5698</v>
      </c>
      <c r="C122">
        <v>1358</v>
      </c>
      <c r="D122">
        <v>1358</v>
      </c>
      <c r="E122" t="s">
        <v>31</v>
      </c>
      <c r="F122">
        <v>8</v>
      </c>
      <c r="G122">
        <v>33</v>
      </c>
      <c r="H122">
        <v>575</v>
      </c>
      <c r="I122">
        <v>3724</v>
      </c>
      <c r="J122">
        <v>4340</v>
      </c>
      <c r="K122">
        <v>312</v>
      </c>
      <c r="L122">
        <v>2686</v>
      </c>
      <c r="M122">
        <v>1414</v>
      </c>
      <c r="N122">
        <v>3598</v>
      </c>
    </row>
    <row r="123" spans="1:14" x14ac:dyDescent="0.15">
      <c r="A123" t="s">
        <v>383</v>
      </c>
      <c r="B123">
        <v>7557</v>
      </c>
      <c r="C123">
        <v>1642</v>
      </c>
      <c r="D123">
        <v>1462</v>
      </c>
      <c r="E123">
        <v>180</v>
      </c>
      <c r="F123">
        <v>6</v>
      </c>
      <c r="G123" t="s">
        <v>31</v>
      </c>
      <c r="H123">
        <v>1647</v>
      </c>
      <c r="I123">
        <v>4262</v>
      </c>
      <c r="J123">
        <v>6095</v>
      </c>
      <c r="K123">
        <v>684</v>
      </c>
      <c r="L123">
        <v>4437</v>
      </c>
      <c r="M123">
        <v>1459</v>
      </c>
      <c r="N123">
        <v>3050</v>
      </c>
    </row>
    <row r="124" spans="1:14" x14ac:dyDescent="0.15">
      <c r="A124" t="s">
        <v>384</v>
      </c>
      <c r="B124">
        <v>9905</v>
      </c>
      <c r="C124">
        <v>1772</v>
      </c>
      <c r="D124">
        <v>1258</v>
      </c>
      <c r="E124">
        <v>514</v>
      </c>
      <c r="F124">
        <v>8</v>
      </c>
      <c r="G124">
        <v>54</v>
      </c>
      <c r="H124">
        <v>3283</v>
      </c>
      <c r="I124">
        <v>4788</v>
      </c>
      <c r="J124">
        <v>8647</v>
      </c>
      <c r="K124">
        <v>1690</v>
      </c>
      <c r="L124">
        <v>5623</v>
      </c>
      <c r="M124">
        <v>1640</v>
      </c>
      <c r="N124">
        <v>4293</v>
      </c>
    </row>
    <row r="125" spans="1:14" x14ac:dyDescent="0.15">
      <c r="A125" t="s">
        <v>385</v>
      </c>
      <c r="B125">
        <v>6735</v>
      </c>
      <c r="C125">
        <v>1532</v>
      </c>
      <c r="D125">
        <v>673</v>
      </c>
      <c r="E125">
        <v>859</v>
      </c>
      <c r="F125">
        <v>14</v>
      </c>
      <c r="G125" t="s">
        <v>31</v>
      </c>
      <c r="H125">
        <v>1552</v>
      </c>
      <c r="I125">
        <v>3637</v>
      </c>
      <c r="J125">
        <v>6062</v>
      </c>
      <c r="K125">
        <v>842</v>
      </c>
      <c r="L125">
        <v>2578</v>
      </c>
      <c r="M125">
        <v>1682</v>
      </c>
      <c r="N125">
        <v>2358</v>
      </c>
    </row>
    <row r="126" spans="1:14" x14ac:dyDescent="0.15">
      <c r="A126" t="s">
        <v>386</v>
      </c>
      <c r="B126">
        <v>9856</v>
      </c>
      <c r="C126">
        <v>3482</v>
      </c>
      <c r="D126">
        <v>3440</v>
      </c>
      <c r="E126">
        <v>42</v>
      </c>
      <c r="F126">
        <v>8</v>
      </c>
      <c r="G126">
        <v>19</v>
      </c>
      <c r="H126">
        <v>1837</v>
      </c>
      <c r="I126">
        <v>4510</v>
      </c>
      <c r="J126">
        <v>6416</v>
      </c>
      <c r="K126">
        <v>808</v>
      </c>
      <c r="L126">
        <v>5041</v>
      </c>
      <c r="M126">
        <v>718</v>
      </c>
      <c r="N126">
        <v>3960</v>
      </c>
    </row>
    <row r="127" spans="1:14" x14ac:dyDescent="0.15">
      <c r="A127" t="s">
        <v>703</v>
      </c>
      <c r="B127">
        <v>4634</v>
      </c>
      <c r="C127">
        <v>1192</v>
      </c>
      <c r="D127">
        <v>1192</v>
      </c>
      <c r="E127" t="s">
        <v>31</v>
      </c>
      <c r="F127">
        <v>6</v>
      </c>
      <c r="G127">
        <v>20</v>
      </c>
      <c r="H127">
        <v>1013</v>
      </c>
      <c r="I127">
        <v>2403</v>
      </c>
      <c r="J127">
        <v>3442</v>
      </c>
      <c r="K127">
        <v>805</v>
      </c>
      <c r="L127">
        <v>2659</v>
      </c>
      <c r="M127">
        <v>1669</v>
      </c>
      <c r="N127">
        <v>2557</v>
      </c>
    </row>
    <row r="128" spans="1:14" x14ac:dyDescent="0.15">
      <c r="A128" t="s">
        <v>387</v>
      </c>
      <c r="B128">
        <v>7473</v>
      </c>
      <c r="C128">
        <v>2697</v>
      </c>
      <c r="D128">
        <v>2697</v>
      </c>
      <c r="E128" t="s">
        <v>31</v>
      </c>
      <c r="F128">
        <v>12</v>
      </c>
      <c r="G128" t="s">
        <v>31</v>
      </c>
      <c r="H128">
        <v>436</v>
      </c>
      <c r="I128">
        <v>4328</v>
      </c>
      <c r="J128">
        <v>4776</v>
      </c>
      <c r="K128">
        <v>145</v>
      </c>
      <c r="L128">
        <v>4198</v>
      </c>
      <c r="M128">
        <v>1848</v>
      </c>
      <c r="N128">
        <v>2799</v>
      </c>
    </row>
    <row r="129" spans="1:14" x14ac:dyDescent="0.15">
      <c r="A129" t="s">
        <v>388</v>
      </c>
      <c r="B129">
        <v>6366</v>
      </c>
      <c r="C129">
        <v>1421</v>
      </c>
      <c r="D129">
        <v>821</v>
      </c>
      <c r="E129">
        <v>600</v>
      </c>
      <c r="F129">
        <v>7</v>
      </c>
      <c r="G129">
        <v>71</v>
      </c>
      <c r="H129">
        <v>1132</v>
      </c>
      <c r="I129">
        <v>3735</v>
      </c>
      <c r="J129">
        <v>5545</v>
      </c>
      <c r="K129">
        <v>551</v>
      </c>
      <c r="L129">
        <v>3045</v>
      </c>
      <c r="M129">
        <v>880</v>
      </c>
      <c r="N129">
        <v>4239</v>
      </c>
    </row>
    <row r="130" spans="1:14" x14ac:dyDescent="0.15">
      <c r="A130" t="s">
        <v>98</v>
      </c>
      <c r="B130">
        <v>12814</v>
      </c>
      <c r="C130">
        <v>3299</v>
      </c>
      <c r="D130">
        <v>2541</v>
      </c>
      <c r="E130">
        <v>758</v>
      </c>
      <c r="F130">
        <v>7</v>
      </c>
      <c r="G130">
        <v>53</v>
      </c>
      <c r="H130">
        <v>2741</v>
      </c>
      <c r="I130">
        <v>6714</v>
      </c>
      <c r="J130">
        <v>10273</v>
      </c>
      <c r="K130">
        <v>1541</v>
      </c>
      <c r="L130">
        <v>7561</v>
      </c>
      <c r="M130">
        <v>2027</v>
      </c>
      <c r="N130">
        <v>6128</v>
      </c>
    </row>
    <row r="131" spans="1:14" x14ac:dyDescent="0.15">
      <c r="A131" t="s">
        <v>393</v>
      </c>
      <c r="B131">
        <v>3222</v>
      </c>
      <c r="C131">
        <v>735</v>
      </c>
      <c r="D131">
        <v>503</v>
      </c>
      <c r="E131">
        <v>232</v>
      </c>
      <c r="F131" t="s">
        <v>31</v>
      </c>
      <c r="G131" t="s">
        <v>31</v>
      </c>
      <c r="H131">
        <v>539</v>
      </c>
      <c r="I131">
        <v>1948</v>
      </c>
      <c r="J131">
        <v>2719</v>
      </c>
      <c r="K131">
        <v>157</v>
      </c>
      <c r="L131">
        <v>2376</v>
      </c>
      <c r="M131">
        <v>772</v>
      </c>
      <c r="N131">
        <v>1266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workbookViewId="0">
      <selection activeCell="R13" sqref="R13"/>
    </sheetView>
  </sheetViews>
  <sheetFormatPr defaultRowHeight="13.5" x14ac:dyDescent="0.15"/>
  <sheetData>
    <row r="1" spans="1:14" x14ac:dyDescent="0.15">
      <c r="A1" t="s">
        <v>713</v>
      </c>
      <c r="B1" t="s">
        <v>22</v>
      </c>
      <c r="C1" t="s">
        <v>714</v>
      </c>
    </row>
    <row r="2" spans="1:14" x14ac:dyDescent="0.15">
      <c r="A2" t="s">
        <v>692</v>
      </c>
    </row>
    <row r="3" spans="1:14" x14ac:dyDescent="0.15">
      <c r="B3" t="s">
        <v>102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602</v>
      </c>
      <c r="L3" t="s">
        <v>581</v>
      </c>
      <c r="M3" t="s">
        <v>603</v>
      </c>
      <c r="N3" t="s">
        <v>605</v>
      </c>
    </row>
    <row r="4" spans="1:14" x14ac:dyDescent="0.15">
      <c r="C4" t="s">
        <v>102</v>
      </c>
      <c r="D4" t="s">
        <v>394</v>
      </c>
      <c r="E4" t="s">
        <v>395</v>
      </c>
      <c r="J4" t="s">
        <v>575</v>
      </c>
      <c r="K4" t="s">
        <v>575</v>
      </c>
    </row>
    <row r="7" spans="1:14" x14ac:dyDescent="0.15">
      <c r="A7" t="s">
        <v>284</v>
      </c>
      <c r="B7">
        <v>1529215</v>
      </c>
      <c r="C7">
        <v>326666</v>
      </c>
      <c r="D7">
        <v>245052</v>
      </c>
      <c r="E7">
        <v>81614</v>
      </c>
      <c r="F7">
        <v>1888</v>
      </c>
      <c r="G7">
        <v>4370</v>
      </c>
      <c r="H7">
        <v>308444</v>
      </c>
      <c r="I7">
        <v>887847</v>
      </c>
      <c r="J7">
        <v>1284163</v>
      </c>
      <c r="K7">
        <v>139924</v>
      </c>
      <c r="L7">
        <v>902555</v>
      </c>
      <c r="M7">
        <v>270876</v>
      </c>
      <c r="N7">
        <v>862302</v>
      </c>
    </row>
    <row r="8" spans="1:14" x14ac:dyDescent="0.15">
      <c r="A8" t="s">
        <v>104</v>
      </c>
      <c r="B8">
        <v>93167</v>
      </c>
      <c r="C8">
        <v>19637</v>
      </c>
      <c r="D8">
        <v>13642</v>
      </c>
      <c r="E8">
        <v>5995</v>
      </c>
      <c r="F8">
        <v>94</v>
      </c>
      <c r="G8">
        <v>200</v>
      </c>
      <c r="H8">
        <v>20872</v>
      </c>
      <c r="I8">
        <v>52364</v>
      </c>
      <c r="J8">
        <v>79525</v>
      </c>
      <c r="K8">
        <v>9377</v>
      </c>
      <c r="L8">
        <v>57226</v>
      </c>
      <c r="M8">
        <v>6136</v>
      </c>
      <c r="N8">
        <v>47781</v>
      </c>
    </row>
    <row r="9" spans="1:14" x14ac:dyDescent="0.15">
      <c r="A9" t="s">
        <v>105</v>
      </c>
      <c r="B9">
        <v>17106</v>
      </c>
      <c r="C9">
        <v>4342</v>
      </c>
      <c r="D9">
        <v>3233</v>
      </c>
      <c r="E9">
        <v>1109</v>
      </c>
      <c r="F9">
        <v>29</v>
      </c>
      <c r="G9">
        <v>33</v>
      </c>
      <c r="H9">
        <v>2638</v>
      </c>
      <c r="I9">
        <v>10064</v>
      </c>
      <c r="J9">
        <v>13873</v>
      </c>
      <c r="K9">
        <v>1121</v>
      </c>
      <c r="L9">
        <v>8746</v>
      </c>
      <c r="M9">
        <v>2653</v>
      </c>
      <c r="N9">
        <v>10410</v>
      </c>
    </row>
    <row r="10" spans="1:14" x14ac:dyDescent="0.15">
      <c r="A10" t="s">
        <v>106</v>
      </c>
      <c r="B10">
        <v>15589</v>
      </c>
      <c r="C10">
        <v>4104</v>
      </c>
      <c r="D10">
        <v>3535</v>
      </c>
      <c r="E10">
        <v>569</v>
      </c>
      <c r="F10">
        <v>38</v>
      </c>
      <c r="G10">
        <v>96</v>
      </c>
      <c r="H10">
        <v>2280</v>
      </c>
      <c r="I10">
        <v>9071</v>
      </c>
      <c r="J10">
        <v>12054</v>
      </c>
      <c r="K10">
        <v>697</v>
      </c>
      <c r="L10">
        <v>7422</v>
      </c>
      <c r="M10">
        <v>2552</v>
      </c>
      <c r="N10">
        <v>8476</v>
      </c>
    </row>
    <row r="11" spans="1:14" x14ac:dyDescent="0.15">
      <c r="A11" t="s">
        <v>107</v>
      </c>
      <c r="B11">
        <v>25200</v>
      </c>
      <c r="C11">
        <v>6139</v>
      </c>
      <c r="D11">
        <v>4933</v>
      </c>
      <c r="E11">
        <v>1206</v>
      </c>
      <c r="F11">
        <v>27</v>
      </c>
      <c r="G11">
        <v>40</v>
      </c>
      <c r="H11">
        <v>3431</v>
      </c>
      <c r="I11">
        <v>15563</v>
      </c>
      <c r="J11">
        <v>20267</v>
      </c>
      <c r="K11">
        <v>805</v>
      </c>
      <c r="L11">
        <v>13712</v>
      </c>
      <c r="M11">
        <v>5238</v>
      </c>
      <c r="N11">
        <v>14048</v>
      </c>
    </row>
    <row r="12" spans="1:14" x14ac:dyDescent="0.15">
      <c r="A12" t="s">
        <v>108</v>
      </c>
      <c r="B12">
        <v>14654</v>
      </c>
      <c r="C12">
        <v>3917</v>
      </c>
      <c r="D12">
        <v>3177</v>
      </c>
      <c r="E12">
        <v>740</v>
      </c>
      <c r="F12">
        <v>32</v>
      </c>
      <c r="G12">
        <v>44</v>
      </c>
      <c r="H12">
        <v>2035</v>
      </c>
      <c r="I12">
        <v>8626</v>
      </c>
      <c r="J12">
        <v>11477</v>
      </c>
      <c r="K12">
        <v>968</v>
      </c>
      <c r="L12">
        <v>4990</v>
      </c>
      <c r="M12">
        <v>680</v>
      </c>
      <c r="N12">
        <v>8373</v>
      </c>
    </row>
    <row r="13" spans="1:14" x14ac:dyDescent="0.15">
      <c r="A13" t="s">
        <v>109</v>
      </c>
      <c r="B13">
        <v>14275</v>
      </c>
      <c r="C13">
        <v>3506</v>
      </c>
      <c r="D13">
        <v>2992</v>
      </c>
      <c r="E13">
        <v>514</v>
      </c>
      <c r="F13">
        <v>18</v>
      </c>
      <c r="G13">
        <v>30</v>
      </c>
      <c r="H13">
        <v>2068</v>
      </c>
      <c r="I13">
        <v>8653</v>
      </c>
      <c r="J13">
        <v>11283</v>
      </c>
      <c r="K13">
        <v>1025</v>
      </c>
      <c r="L13">
        <v>7289</v>
      </c>
      <c r="M13">
        <v>2788</v>
      </c>
      <c r="N13">
        <v>9042</v>
      </c>
    </row>
    <row r="14" spans="1:14" x14ac:dyDescent="0.15">
      <c r="A14" t="s">
        <v>110</v>
      </c>
      <c r="B14">
        <v>24447</v>
      </c>
      <c r="C14">
        <v>6261</v>
      </c>
      <c r="D14">
        <v>5415</v>
      </c>
      <c r="E14">
        <v>846</v>
      </c>
      <c r="F14">
        <v>32</v>
      </c>
      <c r="G14">
        <v>67</v>
      </c>
      <c r="H14">
        <v>3144</v>
      </c>
      <c r="I14">
        <v>14943</v>
      </c>
      <c r="J14">
        <v>19032</v>
      </c>
      <c r="K14">
        <v>1101</v>
      </c>
      <c r="L14">
        <v>12625</v>
      </c>
      <c r="M14">
        <v>4014</v>
      </c>
      <c r="N14">
        <v>14340</v>
      </c>
    </row>
    <row r="15" spans="1:14" x14ac:dyDescent="0.15">
      <c r="A15" t="s">
        <v>111</v>
      </c>
      <c r="B15">
        <v>30854</v>
      </c>
      <c r="C15">
        <v>7243</v>
      </c>
      <c r="D15">
        <v>4405</v>
      </c>
      <c r="E15">
        <v>2838</v>
      </c>
      <c r="F15">
        <v>48</v>
      </c>
      <c r="G15">
        <v>80</v>
      </c>
      <c r="H15">
        <v>5570</v>
      </c>
      <c r="I15">
        <v>17913</v>
      </c>
      <c r="J15">
        <v>26449</v>
      </c>
      <c r="K15">
        <v>1411</v>
      </c>
      <c r="L15">
        <v>16870</v>
      </c>
      <c r="M15">
        <v>7513</v>
      </c>
      <c r="N15">
        <v>19334</v>
      </c>
    </row>
    <row r="16" spans="1:14" x14ac:dyDescent="0.15">
      <c r="A16" t="s">
        <v>112</v>
      </c>
      <c r="B16">
        <v>20930</v>
      </c>
      <c r="C16">
        <v>4963</v>
      </c>
      <c r="D16">
        <v>3458</v>
      </c>
      <c r="E16">
        <v>1505</v>
      </c>
      <c r="F16">
        <v>31</v>
      </c>
      <c r="G16">
        <v>30</v>
      </c>
      <c r="H16">
        <v>4094</v>
      </c>
      <c r="I16">
        <v>11812</v>
      </c>
      <c r="J16">
        <v>17472</v>
      </c>
      <c r="K16">
        <v>1424</v>
      </c>
      <c r="L16">
        <v>10234</v>
      </c>
      <c r="M16">
        <v>4075</v>
      </c>
      <c r="N16">
        <v>12984</v>
      </c>
    </row>
    <row r="17" spans="1:14" x14ac:dyDescent="0.15">
      <c r="A17" t="s">
        <v>113</v>
      </c>
      <c r="B17">
        <v>23904</v>
      </c>
      <c r="C17">
        <v>5045</v>
      </c>
      <c r="D17">
        <v>3296</v>
      </c>
      <c r="E17">
        <v>1749</v>
      </c>
      <c r="F17">
        <v>52</v>
      </c>
      <c r="G17">
        <v>65</v>
      </c>
      <c r="H17">
        <v>4289</v>
      </c>
      <c r="I17">
        <v>14453</v>
      </c>
      <c r="J17">
        <v>20608</v>
      </c>
      <c r="K17">
        <v>664</v>
      </c>
      <c r="L17">
        <v>13489</v>
      </c>
      <c r="M17">
        <v>4950</v>
      </c>
      <c r="N17">
        <v>15514</v>
      </c>
    </row>
    <row r="18" spans="1:14" x14ac:dyDescent="0.15">
      <c r="A18" t="s">
        <v>114</v>
      </c>
      <c r="B18">
        <v>62753</v>
      </c>
      <c r="C18">
        <v>13825</v>
      </c>
      <c r="D18">
        <v>10841</v>
      </c>
      <c r="E18">
        <v>2984</v>
      </c>
      <c r="F18">
        <v>74</v>
      </c>
      <c r="G18">
        <v>130</v>
      </c>
      <c r="H18">
        <v>11330</v>
      </c>
      <c r="I18">
        <v>37394</v>
      </c>
      <c r="J18">
        <v>51912</v>
      </c>
      <c r="K18">
        <v>4734</v>
      </c>
      <c r="L18">
        <v>40468</v>
      </c>
      <c r="M18">
        <v>8410</v>
      </c>
      <c r="N18">
        <v>35915</v>
      </c>
    </row>
    <row r="19" spans="1:14" x14ac:dyDescent="0.15">
      <c r="A19" t="s">
        <v>115</v>
      </c>
      <c r="B19">
        <v>59309</v>
      </c>
      <c r="C19">
        <v>12379</v>
      </c>
      <c r="D19">
        <v>9257</v>
      </c>
      <c r="E19">
        <v>3122</v>
      </c>
      <c r="F19">
        <v>58</v>
      </c>
      <c r="G19">
        <v>96</v>
      </c>
      <c r="H19">
        <v>10652</v>
      </c>
      <c r="I19">
        <v>36124</v>
      </c>
      <c r="J19">
        <v>50052</v>
      </c>
      <c r="K19">
        <v>5329</v>
      </c>
      <c r="L19">
        <v>37908</v>
      </c>
      <c r="M19">
        <v>9879</v>
      </c>
      <c r="N19">
        <v>35086</v>
      </c>
    </row>
    <row r="20" spans="1:14" x14ac:dyDescent="0.15">
      <c r="A20" t="s">
        <v>116</v>
      </c>
      <c r="B20">
        <v>127422</v>
      </c>
      <c r="C20">
        <v>21967</v>
      </c>
      <c r="D20">
        <v>12004</v>
      </c>
      <c r="E20">
        <v>9963</v>
      </c>
      <c r="F20">
        <v>145</v>
      </c>
      <c r="G20">
        <v>495</v>
      </c>
      <c r="H20">
        <v>23892</v>
      </c>
      <c r="I20">
        <v>80923</v>
      </c>
      <c r="J20">
        <v>115418</v>
      </c>
      <c r="K20">
        <v>12651</v>
      </c>
      <c r="L20">
        <v>76381</v>
      </c>
      <c r="M20">
        <v>20648</v>
      </c>
      <c r="N20">
        <v>76163</v>
      </c>
    </row>
    <row r="21" spans="1:14" x14ac:dyDescent="0.15">
      <c r="A21" t="s">
        <v>117</v>
      </c>
      <c r="B21">
        <v>74020</v>
      </c>
      <c r="C21">
        <v>13785</v>
      </c>
      <c r="D21">
        <v>11518</v>
      </c>
      <c r="E21">
        <v>2267</v>
      </c>
      <c r="F21">
        <v>74</v>
      </c>
      <c r="G21">
        <v>166</v>
      </c>
      <c r="H21">
        <v>13143</v>
      </c>
      <c r="I21">
        <v>46852</v>
      </c>
      <c r="J21">
        <v>62502</v>
      </c>
      <c r="K21">
        <v>6143</v>
      </c>
      <c r="L21">
        <v>46630</v>
      </c>
      <c r="M21">
        <v>16938</v>
      </c>
      <c r="N21">
        <v>39907</v>
      </c>
    </row>
    <row r="22" spans="1:14" x14ac:dyDescent="0.15">
      <c r="A22" t="s">
        <v>118</v>
      </c>
      <c r="B22">
        <v>27962</v>
      </c>
      <c r="C22">
        <v>6282</v>
      </c>
      <c r="D22">
        <v>4738</v>
      </c>
      <c r="E22">
        <v>1544</v>
      </c>
      <c r="F22">
        <v>36</v>
      </c>
      <c r="G22">
        <v>30</v>
      </c>
      <c r="H22">
        <v>4788</v>
      </c>
      <c r="I22">
        <v>16826</v>
      </c>
      <c r="J22">
        <v>23224</v>
      </c>
      <c r="K22">
        <v>1673</v>
      </c>
      <c r="L22">
        <v>16811</v>
      </c>
      <c r="M22">
        <v>3774</v>
      </c>
      <c r="N22">
        <v>15783</v>
      </c>
    </row>
    <row r="23" spans="1:14" x14ac:dyDescent="0.15">
      <c r="A23" t="s">
        <v>119</v>
      </c>
      <c r="B23">
        <v>15834</v>
      </c>
      <c r="C23">
        <v>3194</v>
      </c>
      <c r="D23">
        <v>2514</v>
      </c>
      <c r="E23">
        <v>680</v>
      </c>
      <c r="F23">
        <v>22</v>
      </c>
      <c r="G23">
        <v>82</v>
      </c>
      <c r="H23">
        <v>4259</v>
      </c>
      <c r="I23">
        <v>8277</v>
      </c>
      <c r="J23">
        <v>13320</v>
      </c>
      <c r="K23">
        <v>3655</v>
      </c>
      <c r="L23">
        <v>7991</v>
      </c>
      <c r="M23">
        <v>3728</v>
      </c>
      <c r="N23">
        <v>8169</v>
      </c>
    </row>
    <row r="24" spans="1:14" x14ac:dyDescent="0.15">
      <c r="A24" t="s">
        <v>120</v>
      </c>
      <c r="B24">
        <v>17410</v>
      </c>
      <c r="C24">
        <v>3698</v>
      </c>
      <c r="D24">
        <v>2973</v>
      </c>
      <c r="E24">
        <v>725</v>
      </c>
      <c r="F24">
        <v>20</v>
      </c>
      <c r="G24">
        <v>82</v>
      </c>
      <c r="H24">
        <v>3783</v>
      </c>
      <c r="I24">
        <v>9827</v>
      </c>
      <c r="J24">
        <v>14437</v>
      </c>
      <c r="K24">
        <v>2317</v>
      </c>
      <c r="L24">
        <v>9094</v>
      </c>
      <c r="M24">
        <v>1489</v>
      </c>
      <c r="N24">
        <v>10026</v>
      </c>
    </row>
    <row r="25" spans="1:14" x14ac:dyDescent="0.15">
      <c r="A25" t="s">
        <v>121</v>
      </c>
      <c r="B25">
        <v>10509</v>
      </c>
      <c r="C25">
        <v>2191</v>
      </c>
      <c r="D25">
        <v>1591</v>
      </c>
      <c r="E25">
        <v>600</v>
      </c>
      <c r="F25">
        <v>16</v>
      </c>
      <c r="G25">
        <v>43</v>
      </c>
      <c r="H25">
        <v>1858</v>
      </c>
      <c r="I25">
        <v>6401</v>
      </c>
      <c r="J25">
        <v>8918</v>
      </c>
      <c r="K25">
        <v>511</v>
      </c>
      <c r="L25">
        <v>4737</v>
      </c>
      <c r="M25">
        <v>2068</v>
      </c>
      <c r="N25">
        <v>7304</v>
      </c>
    </row>
    <row r="26" spans="1:14" x14ac:dyDescent="0.15">
      <c r="A26" t="s">
        <v>122</v>
      </c>
      <c r="B26">
        <v>10684</v>
      </c>
      <c r="C26">
        <v>2273</v>
      </c>
      <c r="D26">
        <v>1934</v>
      </c>
      <c r="E26">
        <v>339</v>
      </c>
      <c r="F26">
        <v>28</v>
      </c>
      <c r="G26">
        <v>22</v>
      </c>
      <c r="H26">
        <v>2036</v>
      </c>
      <c r="I26">
        <v>6325</v>
      </c>
      <c r="J26">
        <v>8750</v>
      </c>
      <c r="K26">
        <v>951</v>
      </c>
      <c r="L26">
        <v>5377</v>
      </c>
      <c r="M26">
        <v>640</v>
      </c>
      <c r="N26">
        <v>6542</v>
      </c>
    </row>
    <row r="27" spans="1:14" x14ac:dyDescent="0.15">
      <c r="A27" t="s">
        <v>123</v>
      </c>
      <c r="B27">
        <v>23387</v>
      </c>
      <c r="C27">
        <v>4630</v>
      </c>
      <c r="D27">
        <v>2444</v>
      </c>
      <c r="E27">
        <v>2186</v>
      </c>
      <c r="F27">
        <v>46</v>
      </c>
      <c r="G27">
        <v>45</v>
      </c>
      <c r="H27">
        <v>3608</v>
      </c>
      <c r="I27">
        <v>15058</v>
      </c>
      <c r="J27">
        <v>20943</v>
      </c>
      <c r="K27">
        <v>755</v>
      </c>
      <c r="L27">
        <v>11052</v>
      </c>
      <c r="M27">
        <v>5106</v>
      </c>
      <c r="N27">
        <v>17003</v>
      </c>
    </row>
    <row r="28" spans="1:14" x14ac:dyDescent="0.15">
      <c r="A28" t="s">
        <v>124</v>
      </c>
      <c r="B28">
        <v>20097</v>
      </c>
      <c r="C28">
        <v>3878</v>
      </c>
      <c r="D28">
        <v>3288</v>
      </c>
      <c r="E28">
        <v>590</v>
      </c>
      <c r="F28">
        <v>30</v>
      </c>
      <c r="G28">
        <v>105</v>
      </c>
      <c r="H28">
        <v>3136</v>
      </c>
      <c r="I28">
        <v>12948</v>
      </c>
      <c r="J28">
        <v>16809</v>
      </c>
      <c r="K28">
        <v>1145</v>
      </c>
      <c r="L28">
        <v>11614</v>
      </c>
      <c r="M28">
        <v>5215</v>
      </c>
      <c r="N28">
        <v>14805</v>
      </c>
    </row>
    <row r="29" spans="1:14" x14ac:dyDescent="0.15">
      <c r="A29" t="s">
        <v>125</v>
      </c>
      <c r="B29">
        <v>37791</v>
      </c>
      <c r="C29">
        <v>6623</v>
      </c>
      <c r="D29">
        <v>6099</v>
      </c>
      <c r="E29">
        <v>524</v>
      </c>
      <c r="F29">
        <v>48</v>
      </c>
      <c r="G29">
        <v>108</v>
      </c>
      <c r="H29">
        <v>10012</v>
      </c>
      <c r="I29">
        <v>21000</v>
      </c>
      <c r="J29">
        <v>31692</v>
      </c>
      <c r="K29">
        <v>6686</v>
      </c>
      <c r="L29">
        <v>23863</v>
      </c>
      <c r="M29">
        <v>10788</v>
      </c>
      <c r="N29">
        <v>21237</v>
      </c>
    </row>
    <row r="30" spans="1:14" x14ac:dyDescent="0.15">
      <c r="A30" t="s">
        <v>126</v>
      </c>
      <c r="B30">
        <v>67121</v>
      </c>
      <c r="C30">
        <v>12475</v>
      </c>
      <c r="D30">
        <v>9339</v>
      </c>
      <c r="E30">
        <v>3136</v>
      </c>
      <c r="F30">
        <v>72</v>
      </c>
      <c r="G30">
        <v>155</v>
      </c>
      <c r="H30">
        <v>14577</v>
      </c>
      <c r="I30">
        <v>39842</v>
      </c>
      <c r="J30">
        <v>57782</v>
      </c>
      <c r="K30">
        <v>8261</v>
      </c>
      <c r="L30">
        <v>40822</v>
      </c>
      <c r="M30">
        <v>14679</v>
      </c>
      <c r="N30">
        <v>39338</v>
      </c>
    </row>
    <row r="31" spans="1:14" x14ac:dyDescent="0.15">
      <c r="A31" t="s">
        <v>127</v>
      </c>
      <c r="B31">
        <v>19621</v>
      </c>
      <c r="C31">
        <v>4639</v>
      </c>
      <c r="D31">
        <v>3438</v>
      </c>
      <c r="E31">
        <v>1201</v>
      </c>
      <c r="F31">
        <v>24</v>
      </c>
      <c r="G31">
        <v>30</v>
      </c>
      <c r="H31">
        <v>3927</v>
      </c>
      <c r="I31">
        <v>11001</v>
      </c>
      <c r="J31">
        <v>16183</v>
      </c>
      <c r="K31">
        <v>1322</v>
      </c>
      <c r="L31">
        <v>10798</v>
      </c>
      <c r="M31">
        <v>6133</v>
      </c>
      <c r="N31">
        <v>12075</v>
      </c>
    </row>
    <row r="32" spans="1:14" x14ac:dyDescent="0.15">
      <c r="A32" t="s">
        <v>128</v>
      </c>
      <c r="B32">
        <v>14129</v>
      </c>
      <c r="C32">
        <v>2293</v>
      </c>
      <c r="D32">
        <v>1725</v>
      </c>
      <c r="E32">
        <v>568</v>
      </c>
      <c r="F32">
        <v>34</v>
      </c>
      <c r="G32">
        <v>63</v>
      </c>
      <c r="H32">
        <v>2696</v>
      </c>
      <c r="I32">
        <v>9043</v>
      </c>
      <c r="J32">
        <v>12404</v>
      </c>
      <c r="K32">
        <v>593</v>
      </c>
      <c r="L32">
        <v>6566</v>
      </c>
      <c r="M32">
        <v>5354</v>
      </c>
      <c r="N32">
        <v>9571</v>
      </c>
    </row>
    <row r="33" spans="1:14" x14ac:dyDescent="0.15">
      <c r="A33" t="s">
        <v>129</v>
      </c>
      <c r="B33">
        <v>34633</v>
      </c>
      <c r="C33">
        <v>5928</v>
      </c>
      <c r="D33">
        <v>3463</v>
      </c>
      <c r="E33">
        <v>2465</v>
      </c>
      <c r="F33">
        <v>36</v>
      </c>
      <c r="G33">
        <v>300</v>
      </c>
      <c r="H33">
        <v>5734</v>
      </c>
      <c r="I33">
        <v>22635</v>
      </c>
      <c r="J33">
        <v>31170</v>
      </c>
      <c r="K33">
        <v>2064</v>
      </c>
      <c r="L33">
        <v>20579</v>
      </c>
      <c r="M33">
        <v>6975</v>
      </c>
      <c r="N33">
        <v>21056</v>
      </c>
    </row>
    <row r="34" spans="1:14" x14ac:dyDescent="0.15">
      <c r="A34" t="s">
        <v>130</v>
      </c>
      <c r="B34">
        <v>105441</v>
      </c>
      <c r="C34">
        <v>18300</v>
      </c>
      <c r="D34">
        <v>13344</v>
      </c>
      <c r="E34">
        <v>4956</v>
      </c>
      <c r="F34">
        <v>78</v>
      </c>
      <c r="G34">
        <v>292</v>
      </c>
      <c r="H34">
        <v>21257</v>
      </c>
      <c r="I34">
        <v>65514</v>
      </c>
      <c r="J34">
        <v>92097</v>
      </c>
      <c r="K34">
        <v>9767</v>
      </c>
      <c r="L34">
        <v>73510</v>
      </c>
      <c r="M34">
        <v>18013</v>
      </c>
      <c r="N34">
        <v>73755</v>
      </c>
    </row>
    <row r="35" spans="1:14" x14ac:dyDescent="0.15">
      <c r="A35" t="s">
        <v>131</v>
      </c>
      <c r="B35">
        <v>64440</v>
      </c>
      <c r="C35">
        <v>11589</v>
      </c>
      <c r="D35">
        <v>9890</v>
      </c>
      <c r="E35">
        <v>1699</v>
      </c>
      <c r="F35">
        <v>54</v>
      </c>
      <c r="G35">
        <v>150</v>
      </c>
      <c r="H35">
        <v>13219</v>
      </c>
      <c r="I35">
        <v>39428</v>
      </c>
      <c r="J35">
        <v>54550</v>
      </c>
      <c r="K35">
        <v>6394</v>
      </c>
      <c r="L35">
        <v>44808</v>
      </c>
      <c r="M35">
        <v>14585</v>
      </c>
      <c r="N35">
        <v>35319</v>
      </c>
    </row>
    <row r="36" spans="1:14" x14ac:dyDescent="0.15">
      <c r="A36" t="s">
        <v>132</v>
      </c>
      <c r="B36">
        <v>16552</v>
      </c>
      <c r="C36">
        <v>2887</v>
      </c>
      <c r="D36">
        <v>1224</v>
      </c>
      <c r="E36">
        <v>1663</v>
      </c>
      <c r="F36">
        <v>24</v>
      </c>
      <c r="G36">
        <v>30</v>
      </c>
      <c r="H36">
        <v>2899</v>
      </c>
      <c r="I36">
        <v>10712</v>
      </c>
      <c r="J36">
        <v>15328</v>
      </c>
      <c r="K36">
        <v>1137</v>
      </c>
      <c r="L36">
        <v>10568</v>
      </c>
      <c r="M36">
        <v>1396</v>
      </c>
      <c r="N36">
        <v>10537</v>
      </c>
    </row>
    <row r="37" spans="1:14" x14ac:dyDescent="0.15">
      <c r="A37" t="s">
        <v>133</v>
      </c>
      <c r="B37">
        <v>13240</v>
      </c>
      <c r="C37">
        <v>2048</v>
      </c>
      <c r="D37">
        <v>1630</v>
      </c>
      <c r="E37">
        <v>418</v>
      </c>
      <c r="F37">
        <v>32</v>
      </c>
      <c r="G37">
        <v>15</v>
      </c>
      <c r="H37">
        <v>2493</v>
      </c>
      <c r="I37">
        <v>8652</v>
      </c>
      <c r="J37">
        <v>11610</v>
      </c>
      <c r="K37">
        <v>664</v>
      </c>
      <c r="L37">
        <v>7591</v>
      </c>
      <c r="M37">
        <v>2106</v>
      </c>
      <c r="N37">
        <v>9621</v>
      </c>
    </row>
    <row r="38" spans="1:14" x14ac:dyDescent="0.15">
      <c r="A38" t="s">
        <v>134</v>
      </c>
      <c r="B38">
        <v>8421</v>
      </c>
      <c r="C38">
        <v>1790</v>
      </c>
      <c r="D38">
        <v>774</v>
      </c>
      <c r="E38">
        <v>1016</v>
      </c>
      <c r="F38">
        <v>12</v>
      </c>
      <c r="G38">
        <v>16</v>
      </c>
      <c r="H38">
        <v>1814</v>
      </c>
      <c r="I38">
        <v>4789</v>
      </c>
      <c r="J38">
        <v>7647</v>
      </c>
      <c r="K38">
        <v>628</v>
      </c>
      <c r="L38">
        <v>4218</v>
      </c>
      <c r="M38">
        <v>2072</v>
      </c>
      <c r="N38">
        <v>4480</v>
      </c>
    </row>
    <row r="39" spans="1:14" x14ac:dyDescent="0.15">
      <c r="A39" t="s">
        <v>135</v>
      </c>
      <c r="B39">
        <v>10274</v>
      </c>
      <c r="C39">
        <v>2277</v>
      </c>
      <c r="D39">
        <v>1889</v>
      </c>
      <c r="E39">
        <v>388</v>
      </c>
      <c r="F39">
        <v>30</v>
      </c>
      <c r="G39">
        <v>16</v>
      </c>
      <c r="H39">
        <v>1946</v>
      </c>
      <c r="I39">
        <v>6005</v>
      </c>
      <c r="J39">
        <v>8385</v>
      </c>
      <c r="K39">
        <v>632</v>
      </c>
      <c r="L39">
        <v>4015</v>
      </c>
      <c r="M39">
        <v>2679</v>
      </c>
      <c r="N39">
        <v>6400</v>
      </c>
    </row>
    <row r="40" spans="1:14" x14ac:dyDescent="0.15">
      <c r="A40" t="s">
        <v>136</v>
      </c>
      <c r="B40">
        <v>27642</v>
      </c>
      <c r="C40">
        <v>5272</v>
      </c>
      <c r="D40">
        <v>4695</v>
      </c>
      <c r="E40">
        <v>577</v>
      </c>
      <c r="F40">
        <v>26</v>
      </c>
      <c r="G40">
        <v>135</v>
      </c>
      <c r="H40">
        <v>4335</v>
      </c>
      <c r="I40">
        <v>17874</v>
      </c>
      <c r="J40">
        <v>22947</v>
      </c>
      <c r="K40">
        <v>1593</v>
      </c>
      <c r="L40">
        <v>17471</v>
      </c>
      <c r="M40">
        <v>5594</v>
      </c>
      <c r="N40">
        <v>16931</v>
      </c>
    </row>
    <row r="41" spans="1:14" x14ac:dyDescent="0.15">
      <c r="A41" t="s">
        <v>137</v>
      </c>
      <c r="B41">
        <v>38742</v>
      </c>
      <c r="C41">
        <v>8751</v>
      </c>
      <c r="D41">
        <v>7326</v>
      </c>
      <c r="E41">
        <v>1425</v>
      </c>
      <c r="F41">
        <v>30</v>
      </c>
      <c r="G41">
        <v>109</v>
      </c>
      <c r="H41">
        <v>9038</v>
      </c>
      <c r="I41">
        <v>20814</v>
      </c>
      <c r="J41">
        <v>31416</v>
      </c>
      <c r="K41">
        <v>4523</v>
      </c>
      <c r="L41">
        <v>24244</v>
      </c>
      <c r="M41">
        <v>8242</v>
      </c>
      <c r="N41">
        <v>21931</v>
      </c>
    </row>
    <row r="42" spans="1:14" x14ac:dyDescent="0.15">
      <c r="A42" t="s">
        <v>138</v>
      </c>
      <c r="B42">
        <v>25918</v>
      </c>
      <c r="C42">
        <v>5869</v>
      </c>
      <c r="D42">
        <v>5609</v>
      </c>
      <c r="E42">
        <v>260</v>
      </c>
      <c r="F42">
        <v>40</v>
      </c>
      <c r="G42">
        <v>60</v>
      </c>
      <c r="H42">
        <v>8692</v>
      </c>
      <c r="I42">
        <v>11257</v>
      </c>
      <c r="J42">
        <v>20309</v>
      </c>
      <c r="K42">
        <v>4579</v>
      </c>
      <c r="L42">
        <v>16657</v>
      </c>
      <c r="M42">
        <v>5394</v>
      </c>
      <c r="N42">
        <v>13003</v>
      </c>
    </row>
    <row r="43" spans="1:14" x14ac:dyDescent="0.15">
      <c r="A43" t="s">
        <v>139</v>
      </c>
      <c r="B43">
        <v>14062</v>
      </c>
      <c r="C43">
        <v>3595</v>
      </c>
      <c r="D43">
        <v>3340</v>
      </c>
      <c r="E43">
        <v>255</v>
      </c>
      <c r="F43">
        <v>23</v>
      </c>
      <c r="G43">
        <v>37</v>
      </c>
      <c r="H43">
        <v>4121</v>
      </c>
      <c r="I43">
        <v>6286</v>
      </c>
      <c r="J43">
        <v>10722</v>
      </c>
      <c r="K43">
        <v>2799</v>
      </c>
      <c r="L43">
        <v>8721</v>
      </c>
      <c r="M43">
        <v>2419</v>
      </c>
      <c r="N43">
        <v>6057</v>
      </c>
    </row>
    <row r="44" spans="1:14" x14ac:dyDescent="0.15">
      <c r="A44" t="s">
        <v>140</v>
      </c>
      <c r="B44">
        <v>14456</v>
      </c>
      <c r="C44">
        <v>3279</v>
      </c>
      <c r="D44">
        <v>2842</v>
      </c>
      <c r="E44">
        <v>437</v>
      </c>
      <c r="F44">
        <v>24</v>
      </c>
      <c r="G44">
        <v>38</v>
      </c>
      <c r="H44">
        <v>2377</v>
      </c>
      <c r="I44">
        <v>8738</v>
      </c>
      <c r="J44">
        <v>11614</v>
      </c>
      <c r="K44">
        <v>993</v>
      </c>
      <c r="L44">
        <v>6473</v>
      </c>
      <c r="M44">
        <v>2697</v>
      </c>
      <c r="N44">
        <v>9203</v>
      </c>
    </row>
    <row r="45" spans="1:14" x14ac:dyDescent="0.15">
      <c r="A45" t="s">
        <v>141</v>
      </c>
      <c r="B45">
        <v>21170</v>
      </c>
      <c r="C45">
        <v>4481</v>
      </c>
      <c r="D45">
        <v>3639</v>
      </c>
      <c r="E45">
        <v>842</v>
      </c>
      <c r="F45">
        <v>24</v>
      </c>
      <c r="G45">
        <v>36</v>
      </c>
      <c r="H45">
        <v>4659</v>
      </c>
      <c r="I45">
        <v>11970</v>
      </c>
      <c r="J45">
        <v>17531</v>
      </c>
      <c r="K45">
        <v>1580</v>
      </c>
      <c r="L45">
        <v>11830</v>
      </c>
      <c r="M45">
        <v>1658</v>
      </c>
      <c r="N45">
        <v>11052</v>
      </c>
    </row>
    <row r="46" spans="1:14" x14ac:dyDescent="0.15">
      <c r="A46" t="s">
        <v>142</v>
      </c>
      <c r="B46">
        <v>17508</v>
      </c>
      <c r="C46">
        <v>3563</v>
      </c>
      <c r="D46">
        <v>1910</v>
      </c>
      <c r="E46">
        <v>1653</v>
      </c>
      <c r="F46">
        <v>11</v>
      </c>
      <c r="G46">
        <v>75</v>
      </c>
      <c r="H46">
        <v>6078</v>
      </c>
      <c r="I46">
        <v>7781</v>
      </c>
      <c r="J46">
        <v>15598</v>
      </c>
      <c r="K46">
        <v>3281</v>
      </c>
      <c r="L46">
        <v>10112</v>
      </c>
      <c r="M46">
        <v>1574</v>
      </c>
      <c r="N46">
        <v>7716</v>
      </c>
    </row>
    <row r="47" spans="1:14" x14ac:dyDescent="0.15">
      <c r="A47" t="s">
        <v>143</v>
      </c>
      <c r="B47">
        <v>83874</v>
      </c>
      <c r="C47">
        <v>20977</v>
      </c>
      <c r="D47">
        <v>14067</v>
      </c>
      <c r="E47">
        <v>6910</v>
      </c>
      <c r="F47">
        <v>66</v>
      </c>
      <c r="G47">
        <v>222</v>
      </c>
      <c r="H47">
        <v>19122</v>
      </c>
      <c r="I47">
        <v>43487</v>
      </c>
      <c r="J47">
        <v>69807</v>
      </c>
      <c r="K47">
        <v>8249</v>
      </c>
      <c r="L47">
        <v>49056</v>
      </c>
      <c r="M47">
        <v>15235</v>
      </c>
      <c r="N47">
        <v>32887</v>
      </c>
    </row>
    <row r="48" spans="1:14" x14ac:dyDescent="0.15">
      <c r="A48" t="s">
        <v>144</v>
      </c>
      <c r="B48">
        <v>14561</v>
      </c>
      <c r="C48">
        <v>4199</v>
      </c>
      <c r="D48">
        <v>2665</v>
      </c>
      <c r="E48">
        <v>1534</v>
      </c>
      <c r="F48">
        <v>24</v>
      </c>
      <c r="G48">
        <v>30</v>
      </c>
      <c r="H48">
        <v>4035</v>
      </c>
      <c r="I48">
        <v>6273</v>
      </c>
      <c r="J48">
        <v>11896</v>
      </c>
      <c r="K48">
        <v>2326</v>
      </c>
      <c r="L48">
        <v>7737</v>
      </c>
      <c r="M48">
        <v>1986</v>
      </c>
      <c r="N48">
        <v>7103</v>
      </c>
    </row>
    <row r="49" spans="1:14" x14ac:dyDescent="0.15">
      <c r="A49" t="s">
        <v>145</v>
      </c>
      <c r="B49">
        <v>25976</v>
      </c>
      <c r="C49">
        <v>7869</v>
      </c>
      <c r="D49">
        <v>7176</v>
      </c>
      <c r="E49">
        <v>693</v>
      </c>
      <c r="F49">
        <v>38</v>
      </c>
      <c r="G49">
        <v>92</v>
      </c>
      <c r="H49">
        <v>6105</v>
      </c>
      <c r="I49">
        <v>11872</v>
      </c>
      <c r="J49">
        <v>18800</v>
      </c>
      <c r="K49">
        <v>3211</v>
      </c>
      <c r="L49">
        <v>13016</v>
      </c>
      <c r="M49">
        <v>4189</v>
      </c>
      <c r="N49">
        <v>11212</v>
      </c>
    </row>
    <row r="50" spans="1:14" x14ac:dyDescent="0.15">
      <c r="A50" t="s">
        <v>146</v>
      </c>
      <c r="B50">
        <v>33930</v>
      </c>
      <c r="C50">
        <v>8796</v>
      </c>
      <c r="D50">
        <v>7739</v>
      </c>
      <c r="E50">
        <v>1057</v>
      </c>
      <c r="F50">
        <v>48</v>
      </c>
      <c r="G50">
        <v>101</v>
      </c>
      <c r="H50">
        <v>8389</v>
      </c>
      <c r="I50">
        <v>16596</v>
      </c>
      <c r="J50">
        <v>26191</v>
      </c>
      <c r="K50">
        <v>3282</v>
      </c>
      <c r="L50">
        <v>20215</v>
      </c>
      <c r="M50">
        <v>5128</v>
      </c>
      <c r="N50">
        <v>15870</v>
      </c>
    </row>
    <row r="51" spans="1:14" x14ac:dyDescent="0.15">
      <c r="A51" t="s">
        <v>147</v>
      </c>
      <c r="B51">
        <v>19838</v>
      </c>
      <c r="C51">
        <v>5238</v>
      </c>
      <c r="D51">
        <v>5048</v>
      </c>
      <c r="E51">
        <v>190</v>
      </c>
      <c r="F51">
        <v>40</v>
      </c>
      <c r="G51">
        <v>50</v>
      </c>
      <c r="H51">
        <v>2618</v>
      </c>
      <c r="I51">
        <v>11892</v>
      </c>
      <c r="J51">
        <v>14790</v>
      </c>
      <c r="K51">
        <v>771</v>
      </c>
      <c r="L51">
        <v>11232</v>
      </c>
      <c r="M51">
        <v>3530</v>
      </c>
      <c r="N51">
        <v>8682</v>
      </c>
    </row>
    <row r="52" spans="1:14" x14ac:dyDescent="0.15">
      <c r="A52" t="s">
        <v>148</v>
      </c>
      <c r="B52">
        <v>18771</v>
      </c>
      <c r="C52">
        <v>5858</v>
      </c>
      <c r="D52">
        <v>4472</v>
      </c>
      <c r="E52">
        <v>1386</v>
      </c>
      <c r="F52">
        <v>31</v>
      </c>
      <c r="G52">
        <v>71</v>
      </c>
      <c r="H52">
        <v>3658</v>
      </c>
      <c r="I52">
        <v>9153</v>
      </c>
      <c r="J52">
        <v>14299</v>
      </c>
      <c r="K52">
        <v>1334</v>
      </c>
      <c r="L52">
        <v>9570</v>
      </c>
      <c r="M52">
        <v>2249</v>
      </c>
      <c r="N52">
        <v>9322</v>
      </c>
    </row>
    <row r="53" spans="1:14" x14ac:dyDescent="0.15">
      <c r="A53" t="s">
        <v>149</v>
      </c>
      <c r="B53">
        <v>33022</v>
      </c>
      <c r="C53">
        <v>9455</v>
      </c>
      <c r="D53">
        <v>7180</v>
      </c>
      <c r="E53">
        <v>2275</v>
      </c>
      <c r="F53">
        <v>45</v>
      </c>
      <c r="G53">
        <v>111</v>
      </c>
      <c r="H53">
        <v>7968</v>
      </c>
      <c r="I53">
        <v>15443</v>
      </c>
      <c r="J53">
        <v>25842</v>
      </c>
      <c r="K53">
        <v>3260</v>
      </c>
      <c r="L53">
        <v>18252</v>
      </c>
      <c r="M53">
        <v>4249</v>
      </c>
      <c r="N53">
        <v>14139</v>
      </c>
    </row>
    <row r="54" spans="1:14" x14ac:dyDescent="0.15">
      <c r="A54" t="s">
        <v>150</v>
      </c>
      <c r="B54">
        <v>18569</v>
      </c>
      <c r="C54">
        <v>5356</v>
      </c>
      <c r="D54">
        <v>3341</v>
      </c>
      <c r="E54">
        <v>2015</v>
      </c>
      <c r="F54">
        <v>24</v>
      </c>
      <c r="G54">
        <v>47</v>
      </c>
      <c r="H54">
        <v>3769</v>
      </c>
      <c r="I54">
        <v>9373</v>
      </c>
      <c r="J54">
        <v>15228</v>
      </c>
      <c r="K54">
        <v>1538</v>
      </c>
      <c r="L54">
        <v>9965</v>
      </c>
      <c r="M54">
        <v>3458</v>
      </c>
      <c r="N54">
        <v>6800</v>
      </c>
    </row>
    <row r="55" spans="1:14" x14ac:dyDescent="0.15">
      <c r="A55" t="s">
        <v>350</v>
      </c>
      <c r="B55" t="s">
        <v>190</v>
      </c>
      <c r="C55" t="s">
        <v>190</v>
      </c>
      <c r="D55" t="s">
        <v>190</v>
      </c>
      <c r="E55" t="s">
        <v>190</v>
      </c>
      <c r="F55" t="s">
        <v>190</v>
      </c>
      <c r="G55" t="s">
        <v>190</v>
      </c>
      <c r="H55" t="s">
        <v>190</v>
      </c>
      <c r="I55" t="s">
        <v>190</v>
      </c>
      <c r="J55" t="s">
        <v>190</v>
      </c>
      <c r="K55" t="s">
        <v>190</v>
      </c>
      <c r="L55" t="s">
        <v>190</v>
      </c>
      <c r="M55" t="s">
        <v>190</v>
      </c>
      <c r="N55" t="s">
        <v>190</v>
      </c>
    </row>
    <row r="56" spans="1:14" x14ac:dyDescent="0.15">
      <c r="A56" t="s">
        <v>75</v>
      </c>
      <c r="B56">
        <v>79591</v>
      </c>
      <c r="C56">
        <v>6735</v>
      </c>
      <c r="D56">
        <v>2015</v>
      </c>
      <c r="E56">
        <v>4720</v>
      </c>
      <c r="F56">
        <v>99</v>
      </c>
      <c r="G56">
        <v>162</v>
      </c>
      <c r="H56">
        <v>13455</v>
      </c>
      <c r="I56">
        <v>59140</v>
      </c>
      <c r="J56">
        <v>77576</v>
      </c>
      <c r="K56">
        <v>7416</v>
      </c>
      <c r="L56">
        <v>53290</v>
      </c>
      <c r="M56">
        <v>13426</v>
      </c>
      <c r="N56">
        <v>56763</v>
      </c>
    </row>
    <row r="57" spans="1:14" x14ac:dyDescent="0.15">
      <c r="A57" t="s">
        <v>0</v>
      </c>
      <c r="B57">
        <v>36603</v>
      </c>
      <c r="C57">
        <v>6994</v>
      </c>
      <c r="D57">
        <v>5502</v>
      </c>
      <c r="E57">
        <v>1492</v>
      </c>
      <c r="F57">
        <v>8</v>
      </c>
      <c r="G57">
        <v>102</v>
      </c>
      <c r="H57">
        <v>7152</v>
      </c>
      <c r="I57">
        <v>22347</v>
      </c>
      <c r="J57">
        <v>31101</v>
      </c>
      <c r="K57">
        <v>3200</v>
      </c>
      <c r="L57">
        <v>25466</v>
      </c>
      <c r="M57">
        <v>3169</v>
      </c>
      <c r="N57">
        <v>14077</v>
      </c>
    </row>
    <row r="58" spans="1:14" x14ac:dyDescent="0.15">
      <c r="A58" t="s">
        <v>1</v>
      </c>
      <c r="B58">
        <v>12466</v>
      </c>
      <c r="C58">
        <v>2651</v>
      </c>
      <c r="D58">
        <v>1892</v>
      </c>
      <c r="E58">
        <v>759</v>
      </c>
      <c r="F58">
        <v>8</v>
      </c>
      <c r="G58" t="s">
        <v>31</v>
      </c>
      <c r="H58">
        <v>937</v>
      </c>
      <c r="I58">
        <v>8870</v>
      </c>
      <c r="J58">
        <v>10574</v>
      </c>
      <c r="K58">
        <v>160</v>
      </c>
      <c r="L58">
        <v>6567</v>
      </c>
      <c r="M58">
        <v>3607</v>
      </c>
      <c r="N58">
        <v>7464</v>
      </c>
    </row>
    <row r="59" spans="1:14" x14ac:dyDescent="0.15">
      <c r="A59" t="s">
        <v>18</v>
      </c>
      <c r="B59">
        <v>7978</v>
      </c>
      <c r="C59">
        <v>1137</v>
      </c>
      <c r="D59">
        <v>786</v>
      </c>
      <c r="E59">
        <v>351</v>
      </c>
      <c r="F59">
        <v>10</v>
      </c>
      <c r="G59">
        <v>20</v>
      </c>
      <c r="H59">
        <v>1287</v>
      </c>
      <c r="I59">
        <v>5524</v>
      </c>
      <c r="J59">
        <v>7192</v>
      </c>
      <c r="K59">
        <v>629</v>
      </c>
      <c r="L59">
        <v>5498</v>
      </c>
      <c r="M59">
        <v>1861</v>
      </c>
      <c r="N59">
        <v>5640</v>
      </c>
    </row>
    <row r="60" spans="1:14" x14ac:dyDescent="0.15">
      <c r="A60" t="s">
        <v>2</v>
      </c>
      <c r="B60">
        <v>9077</v>
      </c>
      <c r="C60">
        <v>1348</v>
      </c>
      <c r="D60">
        <v>1202</v>
      </c>
      <c r="E60">
        <v>146</v>
      </c>
      <c r="F60">
        <v>11</v>
      </c>
      <c r="G60">
        <v>19</v>
      </c>
      <c r="H60">
        <v>1247</v>
      </c>
      <c r="I60">
        <v>6452</v>
      </c>
      <c r="J60">
        <v>7875</v>
      </c>
      <c r="K60">
        <v>301</v>
      </c>
      <c r="L60">
        <v>5834</v>
      </c>
      <c r="M60">
        <v>1335</v>
      </c>
      <c r="N60">
        <v>5600</v>
      </c>
    </row>
    <row r="61" spans="1:14" x14ac:dyDescent="0.15">
      <c r="A61" t="s">
        <v>3</v>
      </c>
      <c r="B61">
        <v>27817</v>
      </c>
      <c r="C61">
        <v>5146</v>
      </c>
      <c r="D61">
        <v>4460</v>
      </c>
      <c r="E61">
        <v>686</v>
      </c>
      <c r="F61">
        <v>26</v>
      </c>
      <c r="G61">
        <v>76</v>
      </c>
      <c r="H61">
        <v>4315</v>
      </c>
      <c r="I61">
        <v>18254</v>
      </c>
      <c r="J61">
        <v>23357</v>
      </c>
      <c r="K61">
        <v>1617</v>
      </c>
      <c r="L61">
        <v>17472</v>
      </c>
      <c r="M61">
        <v>8313</v>
      </c>
      <c r="N61">
        <v>15889</v>
      </c>
    </row>
    <row r="62" spans="1:14" x14ac:dyDescent="0.15">
      <c r="A62" t="s">
        <v>4</v>
      </c>
      <c r="B62">
        <v>10782</v>
      </c>
      <c r="C62">
        <v>1758</v>
      </c>
      <c r="D62">
        <v>1557</v>
      </c>
      <c r="E62">
        <v>201</v>
      </c>
      <c r="F62">
        <v>12</v>
      </c>
      <c r="G62">
        <v>40</v>
      </c>
      <c r="H62">
        <v>1168</v>
      </c>
      <c r="I62">
        <v>7804</v>
      </c>
      <c r="J62">
        <v>9225</v>
      </c>
      <c r="K62">
        <v>590</v>
      </c>
      <c r="L62">
        <v>6649</v>
      </c>
      <c r="M62">
        <v>2402</v>
      </c>
      <c r="N62">
        <v>6555</v>
      </c>
    </row>
    <row r="63" spans="1:14" x14ac:dyDescent="0.15">
      <c r="A63" t="s">
        <v>19</v>
      </c>
      <c r="B63">
        <v>7549</v>
      </c>
      <c r="C63">
        <v>1029</v>
      </c>
      <c r="D63">
        <v>578</v>
      </c>
      <c r="E63">
        <v>451</v>
      </c>
      <c r="F63">
        <v>6</v>
      </c>
      <c r="G63" t="s">
        <v>31</v>
      </c>
      <c r="H63">
        <v>2594</v>
      </c>
      <c r="I63">
        <v>3920</v>
      </c>
      <c r="J63">
        <v>6971</v>
      </c>
      <c r="K63">
        <v>1639</v>
      </c>
      <c r="L63">
        <v>5178</v>
      </c>
      <c r="M63">
        <v>895</v>
      </c>
      <c r="N63">
        <v>2439</v>
      </c>
    </row>
    <row r="64" spans="1:14" x14ac:dyDescent="0.15">
      <c r="A64" t="s">
        <v>12</v>
      </c>
      <c r="B64">
        <v>10828</v>
      </c>
      <c r="C64">
        <v>2497</v>
      </c>
      <c r="D64">
        <v>2261</v>
      </c>
      <c r="E64">
        <v>236</v>
      </c>
      <c r="F64">
        <v>8</v>
      </c>
      <c r="G64">
        <v>30</v>
      </c>
      <c r="H64">
        <v>2053</v>
      </c>
      <c r="I64">
        <v>6240</v>
      </c>
      <c r="J64">
        <v>8567</v>
      </c>
      <c r="K64">
        <v>822</v>
      </c>
      <c r="L64">
        <v>6469</v>
      </c>
      <c r="M64">
        <v>1501</v>
      </c>
      <c r="N64">
        <v>5564</v>
      </c>
    </row>
    <row r="65" spans="1:14" x14ac:dyDescent="0.15">
      <c r="A65" t="s">
        <v>13</v>
      </c>
      <c r="B65">
        <v>7602</v>
      </c>
      <c r="C65">
        <v>961</v>
      </c>
      <c r="D65">
        <v>925</v>
      </c>
      <c r="E65">
        <v>36</v>
      </c>
      <c r="F65">
        <v>6</v>
      </c>
      <c r="G65">
        <v>50</v>
      </c>
      <c r="H65">
        <v>2085</v>
      </c>
      <c r="I65">
        <v>4500</v>
      </c>
      <c r="J65">
        <v>6677</v>
      </c>
      <c r="K65">
        <v>1613</v>
      </c>
      <c r="L65">
        <v>5180</v>
      </c>
      <c r="M65">
        <v>2946</v>
      </c>
      <c r="N65">
        <v>4063</v>
      </c>
    </row>
    <row r="66" spans="1:14" x14ac:dyDescent="0.15">
      <c r="A66" t="s">
        <v>14</v>
      </c>
      <c r="B66">
        <v>8816</v>
      </c>
      <c r="C66">
        <v>1809</v>
      </c>
      <c r="D66">
        <v>1498</v>
      </c>
      <c r="E66">
        <v>311</v>
      </c>
      <c r="F66">
        <v>10</v>
      </c>
      <c r="G66">
        <v>40</v>
      </c>
      <c r="H66">
        <v>2156</v>
      </c>
      <c r="I66">
        <v>4801</v>
      </c>
      <c r="J66">
        <v>7318</v>
      </c>
      <c r="K66">
        <v>1329</v>
      </c>
      <c r="L66">
        <v>4465</v>
      </c>
      <c r="M66">
        <v>3314</v>
      </c>
      <c r="N66">
        <v>5122</v>
      </c>
    </row>
    <row r="67" spans="1:14" x14ac:dyDescent="0.15">
      <c r="A67" t="s">
        <v>5</v>
      </c>
      <c r="B67">
        <v>24127</v>
      </c>
      <c r="C67">
        <v>4509</v>
      </c>
      <c r="D67">
        <v>3052</v>
      </c>
      <c r="E67">
        <v>1457</v>
      </c>
      <c r="F67">
        <v>12</v>
      </c>
      <c r="G67">
        <v>50</v>
      </c>
      <c r="H67">
        <v>4030</v>
      </c>
      <c r="I67">
        <v>15526</v>
      </c>
      <c r="J67">
        <v>21075</v>
      </c>
      <c r="K67">
        <v>2442</v>
      </c>
      <c r="L67">
        <v>14580</v>
      </c>
      <c r="M67">
        <v>6319</v>
      </c>
      <c r="N67">
        <v>13458</v>
      </c>
    </row>
    <row r="68" spans="1:14" x14ac:dyDescent="0.15">
      <c r="A68" t="s">
        <v>6</v>
      </c>
      <c r="B68">
        <v>22253</v>
      </c>
      <c r="C68">
        <v>3612</v>
      </c>
      <c r="D68">
        <v>1844</v>
      </c>
      <c r="E68">
        <v>1768</v>
      </c>
      <c r="F68">
        <v>8</v>
      </c>
      <c r="G68">
        <v>165</v>
      </c>
      <c r="H68">
        <v>4001</v>
      </c>
      <c r="I68">
        <v>14467</v>
      </c>
      <c r="J68">
        <v>20409</v>
      </c>
      <c r="K68">
        <v>1430</v>
      </c>
      <c r="L68">
        <v>13178</v>
      </c>
      <c r="M68">
        <v>3994</v>
      </c>
      <c r="N68">
        <v>13785</v>
      </c>
    </row>
    <row r="69" spans="1:14" x14ac:dyDescent="0.15">
      <c r="A69" t="s">
        <v>7</v>
      </c>
      <c r="B69">
        <v>31700</v>
      </c>
      <c r="C69">
        <v>235</v>
      </c>
      <c r="D69">
        <v>50</v>
      </c>
      <c r="E69">
        <v>185</v>
      </c>
      <c r="F69">
        <v>33</v>
      </c>
      <c r="G69">
        <v>39</v>
      </c>
      <c r="H69">
        <v>6083</v>
      </c>
      <c r="I69">
        <v>25310</v>
      </c>
      <c r="J69">
        <v>31650</v>
      </c>
      <c r="K69">
        <v>2674</v>
      </c>
      <c r="L69">
        <v>26132</v>
      </c>
      <c r="M69">
        <v>8201</v>
      </c>
      <c r="N69">
        <v>24087</v>
      </c>
    </row>
    <row r="70" spans="1:14" x14ac:dyDescent="0.15">
      <c r="A70" t="s">
        <v>15</v>
      </c>
      <c r="B70">
        <v>12003</v>
      </c>
      <c r="C70">
        <v>2613</v>
      </c>
      <c r="D70">
        <v>1757</v>
      </c>
      <c r="E70">
        <v>856</v>
      </c>
      <c r="F70">
        <v>7</v>
      </c>
      <c r="G70">
        <v>40</v>
      </c>
      <c r="H70">
        <v>3689</v>
      </c>
      <c r="I70">
        <v>5654</v>
      </c>
      <c r="J70">
        <v>10246</v>
      </c>
      <c r="K70">
        <v>2132</v>
      </c>
      <c r="L70">
        <v>8207</v>
      </c>
      <c r="M70">
        <v>2328</v>
      </c>
      <c r="N70">
        <v>8176</v>
      </c>
    </row>
    <row r="71" spans="1:14" x14ac:dyDescent="0.15">
      <c r="A71" t="s">
        <v>8</v>
      </c>
      <c r="B71">
        <v>18739</v>
      </c>
      <c r="C71">
        <v>3575</v>
      </c>
      <c r="D71">
        <v>3161</v>
      </c>
      <c r="E71">
        <v>414</v>
      </c>
      <c r="F71">
        <v>10</v>
      </c>
      <c r="G71">
        <v>50</v>
      </c>
      <c r="H71">
        <v>2813</v>
      </c>
      <c r="I71">
        <v>12291</v>
      </c>
      <c r="J71">
        <v>15578</v>
      </c>
      <c r="K71">
        <v>1050</v>
      </c>
      <c r="L71">
        <v>12984</v>
      </c>
      <c r="M71">
        <v>4493</v>
      </c>
      <c r="N71">
        <v>10797</v>
      </c>
    </row>
    <row r="72" spans="1:14" x14ac:dyDescent="0.15">
      <c r="A72" t="s">
        <v>16</v>
      </c>
      <c r="B72">
        <v>10939</v>
      </c>
      <c r="C72">
        <v>2658</v>
      </c>
      <c r="D72">
        <v>2420</v>
      </c>
      <c r="E72">
        <v>238</v>
      </c>
      <c r="F72">
        <v>8</v>
      </c>
      <c r="G72">
        <v>53</v>
      </c>
      <c r="H72">
        <v>976</v>
      </c>
      <c r="I72">
        <v>7244</v>
      </c>
      <c r="J72">
        <v>8519</v>
      </c>
      <c r="K72">
        <v>622</v>
      </c>
      <c r="L72">
        <v>6919</v>
      </c>
      <c r="M72">
        <v>3648</v>
      </c>
      <c r="N72">
        <v>6228</v>
      </c>
    </row>
    <row r="73" spans="1:14" x14ac:dyDescent="0.15">
      <c r="A73" t="s">
        <v>9</v>
      </c>
      <c r="B73">
        <v>14161</v>
      </c>
      <c r="C73">
        <v>2759</v>
      </c>
      <c r="D73">
        <v>2451</v>
      </c>
      <c r="E73">
        <v>308</v>
      </c>
      <c r="F73">
        <v>18</v>
      </c>
      <c r="G73">
        <v>41</v>
      </c>
      <c r="H73">
        <v>3494</v>
      </c>
      <c r="I73">
        <v>7849</v>
      </c>
      <c r="J73">
        <v>11710</v>
      </c>
      <c r="K73">
        <v>2344</v>
      </c>
      <c r="L73">
        <v>8894</v>
      </c>
      <c r="M73">
        <v>2747</v>
      </c>
      <c r="N73">
        <v>8346</v>
      </c>
    </row>
    <row r="74" spans="1:14" x14ac:dyDescent="0.15">
      <c r="A74" t="s">
        <v>10</v>
      </c>
      <c r="B74">
        <v>18787</v>
      </c>
      <c r="C74">
        <v>4260</v>
      </c>
      <c r="D74">
        <v>3447</v>
      </c>
      <c r="E74">
        <v>813</v>
      </c>
      <c r="F74">
        <v>16</v>
      </c>
      <c r="G74">
        <v>58</v>
      </c>
      <c r="H74">
        <v>4365</v>
      </c>
      <c r="I74">
        <v>10088</v>
      </c>
      <c r="J74">
        <v>15340</v>
      </c>
      <c r="K74">
        <v>1296</v>
      </c>
      <c r="L74">
        <v>12586</v>
      </c>
      <c r="M74">
        <v>4506</v>
      </c>
      <c r="N74">
        <v>6475</v>
      </c>
    </row>
    <row r="75" spans="1:14" x14ac:dyDescent="0.15">
      <c r="A75" t="s">
        <v>11</v>
      </c>
      <c r="B75">
        <v>21331</v>
      </c>
      <c r="C75">
        <v>3927</v>
      </c>
      <c r="D75">
        <v>2594</v>
      </c>
      <c r="E75">
        <v>1333</v>
      </c>
      <c r="F75">
        <v>8</v>
      </c>
      <c r="G75">
        <v>58</v>
      </c>
      <c r="H75">
        <v>4238</v>
      </c>
      <c r="I75">
        <v>13100</v>
      </c>
      <c r="J75">
        <v>18737</v>
      </c>
      <c r="K75">
        <v>2274</v>
      </c>
      <c r="L75">
        <v>13435</v>
      </c>
      <c r="M75">
        <v>3908</v>
      </c>
      <c r="N75">
        <v>10060</v>
      </c>
    </row>
    <row r="76" spans="1:14" x14ac:dyDescent="0.15">
      <c r="A76" t="s">
        <v>17</v>
      </c>
      <c r="B76">
        <v>15439</v>
      </c>
      <c r="C76">
        <v>3251</v>
      </c>
      <c r="D76">
        <v>2883</v>
      </c>
      <c r="E76">
        <v>368</v>
      </c>
      <c r="F76">
        <v>12</v>
      </c>
      <c r="G76">
        <v>25</v>
      </c>
      <c r="H76">
        <v>3382</v>
      </c>
      <c r="I76">
        <v>8769</v>
      </c>
      <c r="J76">
        <v>12556</v>
      </c>
      <c r="K76">
        <v>602</v>
      </c>
      <c r="L76">
        <v>10006</v>
      </c>
      <c r="M76">
        <v>2028</v>
      </c>
      <c r="N76">
        <v>8612</v>
      </c>
    </row>
    <row r="77" spans="1:14" x14ac:dyDescent="0.15">
      <c r="A77" t="s">
        <v>301</v>
      </c>
      <c r="B77" t="s">
        <v>190</v>
      </c>
      <c r="C77" t="s">
        <v>190</v>
      </c>
      <c r="D77" t="s">
        <v>190</v>
      </c>
      <c r="E77" t="s">
        <v>190</v>
      </c>
      <c r="F77" t="s">
        <v>190</v>
      </c>
      <c r="G77" t="s">
        <v>190</v>
      </c>
      <c r="H77" t="s">
        <v>190</v>
      </c>
      <c r="I77" t="s">
        <v>190</v>
      </c>
      <c r="J77" t="s">
        <v>190</v>
      </c>
      <c r="K77" t="s">
        <v>190</v>
      </c>
      <c r="L77" t="s">
        <v>190</v>
      </c>
      <c r="M77" t="s">
        <v>190</v>
      </c>
      <c r="N77" t="s">
        <v>190</v>
      </c>
    </row>
    <row r="78" spans="1:14" x14ac:dyDescent="0.15">
      <c r="A78" t="s">
        <v>351</v>
      </c>
      <c r="B78">
        <v>6995</v>
      </c>
      <c r="C78">
        <v>938</v>
      </c>
      <c r="D78">
        <v>585</v>
      </c>
      <c r="E78">
        <v>353</v>
      </c>
      <c r="F78">
        <v>6</v>
      </c>
      <c r="G78">
        <v>20</v>
      </c>
      <c r="H78">
        <v>1612</v>
      </c>
      <c r="I78">
        <v>4419</v>
      </c>
      <c r="J78">
        <v>6410</v>
      </c>
      <c r="K78">
        <v>578</v>
      </c>
      <c r="L78">
        <v>4079</v>
      </c>
      <c r="M78">
        <v>830</v>
      </c>
      <c r="N78">
        <v>4497</v>
      </c>
    </row>
    <row r="79" spans="1:14" x14ac:dyDescent="0.15">
      <c r="A79" t="s">
        <v>352</v>
      </c>
      <c r="B79">
        <v>6102</v>
      </c>
      <c r="C79">
        <v>1332</v>
      </c>
      <c r="D79">
        <v>400</v>
      </c>
      <c r="E79">
        <v>932</v>
      </c>
      <c r="F79">
        <v>6</v>
      </c>
      <c r="G79">
        <v>20</v>
      </c>
      <c r="H79">
        <v>928</v>
      </c>
      <c r="I79">
        <v>3816</v>
      </c>
      <c r="J79">
        <v>5702</v>
      </c>
      <c r="K79">
        <v>60</v>
      </c>
      <c r="L79">
        <v>3551</v>
      </c>
      <c r="M79">
        <v>888</v>
      </c>
      <c r="N79">
        <v>4974</v>
      </c>
    </row>
    <row r="80" spans="1:14" x14ac:dyDescent="0.15">
      <c r="A80" t="s">
        <v>353</v>
      </c>
      <c r="B80">
        <v>4360</v>
      </c>
      <c r="C80">
        <v>1164</v>
      </c>
      <c r="D80">
        <v>728</v>
      </c>
      <c r="E80">
        <v>436</v>
      </c>
      <c r="F80">
        <v>5</v>
      </c>
      <c r="G80">
        <v>33</v>
      </c>
      <c r="H80">
        <v>658</v>
      </c>
      <c r="I80">
        <v>2500</v>
      </c>
      <c r="J80">
        <v>3632</v>
      </c>
      <c r="K80">
        <v>156</v>
      </c>
      <c r="L80">
        <v>1876</v>
      </c>
      <c r="M80">
        <v>1143</v>
      </c>
      <c r="N80">
        <v>2653</v>
      </c>
    </row>
    <row r="81" spans="1:14" x14ac:dyDescent="0.15">
      <c r="A81" t="s">
        <v>693</v>
      </c>
      <c r="B81">
        <v>3949</v>
      </c>
      <c r="C81">
        <v>1387</v>
      </c>
      <c r="D81">
        <v>903</v>
      </c>
      <c r="E81">
        <v>484</v>
      </c>
      <c r="F81">
        <v>6</v>
      </c>
      <c r="G81" t="s">
        <v>31</v>
      </c>
      <c r="H81">
        <v>354</v>
      </c>
      <c r="I81">
        <v>2202</v>
      </c>
      <c r="J81">
        <v>3046</v>
      </c>
      <c r="K81">
        <v>260</v>
      </c>
      <c r="L81">
        <v>1570</v>
      </c>
      <c r="M81">
        <v>1510</v>
      </c>
      <c r="N81">
        <v>1936</v>
      </c>
    </row>
    <row r="82" spans="1:14" x14ac:dyDescent="0.15">
      <c r="A82" t="s">
        <v>354</v>
      </c>
      <c r="B82">
        <v>4961</v>
      </c>
      <c r="C82">
        <v>1233</v>
      </c>
      <c r="D82">
        <v>1153</v>
      </c>
      <c r="E82">
        <v>80</v>
      </c>
      <c r="F82">
        <v>8</v>
      </c>
      <c r="G82">
        <v>12</v>
      </c>
      <c r="H82">
        <v>1017</v>
      </c>
      <c r="I82">
        <v>2691</v>
      </c>
      <c r="J82">
        <v>3808</v>
      </c>
      <c r="K82">
        <v>461</v>
      </c>
      <c r="L82">
        <v>3110</v>
      </c>
      <c r="M82">
        <v>1123</v>
      </c>
      <c r="N82">
        <v>2694</v>
      </c>
    </row>
    <row r="83" spans="1:14" x14ac:dyDescent="0.15">
      <c r="A83" t="s">
        <v>355</v>
      </c>
      <c r="B83">
        <v>5432</v>
      </c>
      <c r="C83">
        <v>1726</v>
      </c>
      <c r="D83">
        <v>1630</v>
      </c>
      <c r="E83">
        <v>96</v>
      </c>
      <c r="F83">
        <v>4</v>
      </c>
      <c r="G83">
        <v>22</v>
      </c>
      <c r="H83">
        <v>780</v>
      </c>
      <c r="I83">
        <v>2900</v>
      </c>
      <c r="J83">
        <v>3802</v>
      </c>
      <c r="K83">
        <v>367</v>
      </c>
      <c r="L83">
        <v>2252</v>
      </c>
      <c r="M83">
        <v>480</v>
      </c>
      <c r="N83">
        <v>2664</v>
      </c>
    </row>
    <row r="84" spans="1:14" x14ac:dyDescent="0.15">
      <c r="A84" t="s">
        <v>707</v>
      </c>
      <c r="B84">
        <v>5057</v>
      </c>
      <c r="C84">
        <v>1140</v>
      </c>
      <c r="D84">
        <v>1104</v>
      </c>
      <c r="E84">
        <v>36</v>
      </c>
      <c r="F84">
        <v>2</v>
      </c>
      <c r="G84">
        <v>30</v>
      </c>
      <c r="H84">
        <v>300</v>
      </c>
      <c r="I84">
        <v>3585</v>
      </c>
      <c r="J84">
        <v>3953</v>
      </c>
      <c r="K84" t="s">
        <v>31</v>
      </c>
      <c r="L84">
        <v>2399</v>
      </c>
      <c r="M84">
        <v>1137</v>
      </c>
      <c r="N84">
        <v>3702</v>
      </c>
    </row>
    <row r="85" spans="1:14" x14ac:dyDescent="0.15">
      <c r="A85" t="s">
        <v>356</v>
      </c>
      <c r="B85">
        <v>5651</v>
      </c>
      <c r="C85">
        <v>1522</v>
      </c>
      <c r="D85">
        <v>1457</v>
      </c>
      <c r="E85">
        <v>65</v>
      </c>
      <c r="F85" t="s">
        <v>31</v>
      </c>
      <c r="G85" t="s">
        <v>31</v>
      </c>
      <c r="H85">
        <v>618</v>
      </c>
      <c r="I85">
        <v>3511</v>
      </c>
      <c r="J85">
        <v>4194</v>
      </c>
      <c r="K85">
        <v>241</v>
      </c>
      <c r="L85">
        <v>2678</v>
      </c>
      <c r="M85">
        <v>1196</v>
      </c>
      <c r="N85">
        <v>2959</v>
      </c>
    </row>
    <row r="86" spans="1:14" x14ac:dyDescent="0.15">
      <c r="A86" t="s">
        <v>357</v>
      </c>
      <c r="B86">
        <v>4619</v>
      </c>
      <c r="C86">
        <v>1199</v>
      </c>
      <c r="D86">
        <v>1199</v>
      </c>
      <c r="E86" t="s">
        <v>31</v>
      </c>
      <c r="F86">
        <v>6</v>
      </c>
      <c r="G86">
        <v>15</v>
      </c>
      <c r="H86">
        <v>1065</v>
      </c>
      <c r="I86">
        <v>2334</v>
      </c>
      <c r="J86">
        <v>3420</v>
      </c>
      <c r="K86">
        <v>367</v>
      </c>
      <c r="L86">
        <v>2720</v>
      </c>
      <c r="M86">
        <v>1106</v>
      </c>
      <c r="N86">
        <v>1937</v>
      </c>
    </row>
    <row r="87" spans="1:14" x14ac:dyDescent="0.15">
      <c r="A87" t="s">
        <v>694</v>
      </c>
      <c r="B87">
        <v>4174</v>
      </c>
      <c r="C87">
        <v>1132</v>
      </c>
      <c r="D87">
        <v>1073</v>
      </c>
      <c r="E87">
        <v>59</v>
      </c>
      <c r="F87">
        <v>8</v>
      </c>
      <c r="G87">
        <v>14</v>
      </c>
      <c r="H87">
        <v>215</v>
      </c>
      <c r="I87">
        <v>2805</v>
      </c>
      <c r="J87">
        <v>3101</v>
      </c>
      <c r="K87" t="s">
        <v>31</v>
      </c>
      <c r="L87">
        <v>2027</v>
      </c>
      <c r="M87">
        <v>649</v>
      </c>
      <c r="N87">
        <v>2845</v>
      </c>
    </row>
    <row r="88" spans="1:14" x14ac:dyDescent="0.15">
      <c r="A88" t="s">
        <v>87</v>
      </c>
      <c r="B88">
        <v>6272</v>
      </c>
      <c r="C88">
        <v>1877</v>
      </c>
      <c r="D88">
        <v>1026</v>
      </c>
      <c r="E88">
        <v>851</v>
      </c>
      <c r="F88">
        <v>6</v>
      </c>
      <c r="G88">
        <v>30</v>
      </c>
      <c r="H88">
        <v>1396</v>
      </c>
      <c r="I88">
        <v>2963</v>
      </c>
      <c r="J88">
        <v>5246</v>
      </c>
      <c r="K88">
        <v>748</v>
      </c>
      <c r="L88">
        <v>3466</v>
      </c>
      <c r="M88">
        <v>1374</v>
      </c>
      <c r="N88">
        <v>2673</v>
      </c>
    </row>
    <row r="89" spans="1:14" x14ac:dyDescent="0.15">
      <c r="A89" t="s">
        <v>358</v>
      </c>
      <c r="B89">
        <v>4391</v>
      </c>
      <c r="C89">
        <v>922</v>
      </c>
      <c r="D89">
        <v>546</v>
      </c>
      <c r="E89">
        <v>376</v>
      </c>
      <c r="F89">
        <v>8</v>
      </c>
      <c r="G89">
        <v>9</v>
      </c>
      <c r="H89">
        <v>408</v>
      </c>
      <c r="I89">
        <v>3044</v>
      </c>
      <c r="J89">
        <v>3845</v>
      </c>
      <c r="K89">
        <v>26</v>
      </c>
      <c r="L89">
        <v>2225</v>
      </c>
      <c r="M89">
        <v>1410</v>
      </c>
      <c r="N89">
        <v>3209</v>
      </c>
    </row>
    <row r="90" spans="1:14" x14ac:dyDescent="0.15">
      <c r="A90" t="s">
        <v>359</v>
      </c>
      <c r="B90">
        <v>4062</v>
      </c>
      <c r="C90">
        <v>878</v>
      </c>
      <c r="D90">
        <v>461</v>
      </c>
      <c r="E90">
        <v>417</v>
      </c>
      <c r="F90">
        <v>6</v>
      </c>
      <c r="G90" t="s">
        <v>31</v>
      </c>
      <c r="H90">
        <v>793</v>
      </c>
      <c r="I90">
        <v>2385</v>
      </c>
      <c r="J90">
        <v>3601</v>
      </c>
      <c r="K90">
        <v>365</v>
      </c>
      <c r="L90">
        <v>2628</v>
      </c>
      <c r="M90">
        <v>738</v>
      </c>
      <c r="N90">
        <v>2988</v>
      </c>
    </row>
    <row r="91" spans="1:14" x14ac:dyDescent="0.15">
      <c r="A91" t="s">
        <v>360</v>
      </c>
      <c r="B91">
        <v>4361</v>
      </c>
      <c r="C91">
        <v>1069</v>
      </c>
      <c r="D91">
        <v>1069</v>
      </c>
      <c r="E91" t="s">
        <v>31</v>
      </c>
      <c r="F91" t="s">
        <v>31</v>
      </c>
      <c r="G91" t="s">
        <v>31</v>
      </c>
      <c r="H91">
        <v>887</v>
      </c>
      <c r="I91">
        <v>2405</v>
      </c>
      <c r="J91">
        <v>3292</v>
      </c>
      <c r="K91">
        <v>575</v>
      </c>
      <c r="L91">
        <v>3292</v>
      </c>
      <c r="M91" t="s">
        <v>31</v>
      </c>
      <c r="N91">
        <v>2015</v>
      </c>
    </row>
    <row r="92" spans="1:14" x14ac:dyDescent="0.15">
      <c r="A92" t="s">
        <v>695</v>
      </c>
      <c r="B92">
        <v>3108</v>
      </c>
      <c r="C92">
        <v>694</v>
      </c>
      <c r="D92">
        <v>694</v>
      </c>
      <c r="E92" t="s">
        <v>31</v>
      </c>
      <c r="F92" t="s">
        <v>31</v>
      </c>
      <c r="G92" t="s">
        <v>31</v>
      </c>
      <c r="H92">
        <v>323</v>
      </c>
      <c r="I92">
        <v>2091</v>
      </c>
      <c r="J92">
        <v>2414</v>
      </c>
      <c r="K92">
        <v>175</v>
      </c>
      <c r="L92">
        <v>2414</v>
      </c>
      <c r="M92">
        <v>923</v>
      </c>
      <c r="N92">
        <v>1755</v>
      </c>
    </row>
    <row r="93" spans="1:14" x14ac:dyDescent="0.15">
      <c r="A93" t="s">
        <v>696</v>
      </c>
      <c r="B93">
        <v>3590</v>
      </c>
      <c r="C93">
        <v>438</v>
      </c>
      <c r="D93">
        <v>198</v>
      </c>
      <c r="E93">
        <v>240</v>
      </c>
      <c r="F93" t="s">
        <v>31</v>
      </c>
      <c r="G93" t="s">
        <v>31</v>
      </c>
      <c r="H93">
        <v>586</v>
      </c>
      <c r="I93">
        <v>2566</v>
      </c>
      <c r="J93">
        <v>3392</v>
      </c>
      <c r="K93">
        <v>130</v>
      </c>
      <c r="L93">
        <v>3052</v>
      </c>
      <c r="M93">
        <v>963</v>
      </c>
      <c r="N93">
        <v>3262</v>
      </c>
    </row>
    <row r="94" spans="1:14" x14ac:dyDescent="0.15">
      <c r="A94" t="s">
        <v>361</v>
      </c>
      <c r="B94">
        <v>4497</v>
      </c>
      <c r="C94">
        <v>1247</v>
      </c>
      <c r="D94">
        <v>1247</v>
      </c>
      <c r="E94" t="s">
        <v>31</v>
      </c>
      <c r="F94">
        <v>4</v>
      </c>
      <c r="G94" t="s">
        <v>31</v>
      </c>
      <c r="H94">
        <v>557</v>
      </c>
      <c r="I94">
        <v>2689</v>
      </c>
      <c r="J94">
        <v>3250</v>
      </c>
      <c r="K94">
        <v>398</v>
      </c>
      <c r="L94">
        <v>2791</v>
      </c>
      <c r="M94">
        <v>449</v>
      </c>
      <c r="N94">
        <v>2504</v>
      </c>
    </row>
    <row r="95" spans="1:14" x14ac:dyDescent="0.15">
      <c r="A95" t="s">
        <v>362</v>
      </c>
      <c r="B95">
        <v>4840</v>
      </c>
      <c r="C95">
        <v>1320</v>
      </c>
      <c r="D95">
        <v>1100</v>
      </c>
      <c r="E95">
        <v>220</v>
      </c>
      <c r="F95" t="s">
        <v>31</v>
      </c>
      <c r="G95" t="s">
        <v>31</v>
      </c>
      <c r="H95">
        <v>386</v>
      </c>
      <c r="I95">
        <v>3134</v>
      </c>
      <c r="J95">
        <v>3740</v>
      </c>
      <c r="K95" t="s">
        <v>31</v>
      </c>
      <c r="L95">
        <v>3057</v>
      </c>
      <c r="M95">
        <v>664</v>
      </c>
      <c r="N95">
        <v>2285</v>
      </c>
    </row>
    <row r="96" spans="1:14" x14ac:dyDescent="0.15">
      <c r="A96" t="s">
        <v>697</v>
      </c>
      <c r="B96">
        <v>8518</v>
      </c>
      <c r="C96">
        <v>3817</v>
      </c>
      <c r="D96">
        <v>1955</v>
      </c>
      <c r="E96">
        <v>1862</v>
      </c>
      <c r="F96">
        <v>8</v>
      </c>
      <c r="G96" t="s">
        <v>31</v>
      </c>
      <c r="H96">
        <v>2068</v>
      </c>
      <c r="I96">
        <v>2625</v>
      </c>
      <c r="J96">
        <v>6563</v>
      </c>
      <c r="K96">
        <v>813</v>
      </c>
      <c r="L96">
        <v>3187</v>
      </c>
      <c r="M96">
        <v>1110</v>
      </c>
      <c r="N96">
        <v>2181</v>
      </c>
    </row>
    <row r="97" spans="1:14" x14ac:dyDescent="0.15">
      <c r="A97" t="s">
        <v>363</v>
      </c>
      <c r="B97">
        <v>3271</v>
      </c>
      <c r="C97">
        <v>376</v>
      </c>
      <c r="D97" t="s">
        <v>31</v>
      </c>
      <c r="E97">
        <v>376</v>
      </c>
      <c r="F97">
        <v>6</v>
      </c>
      <c r="G97" t="s">
        <v>31</v>
      </c>
      <c r="H97">
        <v>445</v>
      </c>
      <c r="I97">
        <v>2444</v>
      </c>
      <c r="J97">
        <v>3271</v>
      </c>
      <c r="K97" t="s">
        <v>31</v>
      </c>
      <c r="L97">
        <v>1430</v>
      </c>
      <c r="M97">
        <v>1639</v>
      </c>
      <c r="N97">
        <v>2558</v>
      </c>
    </row>
    <row r="98" spans="1:14" x14ac:dyDescent="0.15">
      <c r="A98" t="s">
        <v>364</v>
      </c>
      <c r="B98">
        <v>7185</v>
      </c>
      <c r="C98">
        <v>1403</v>
      </c>
      <c r="D98">
        <v>1110</v>
      </c>
      <c r="E98">
        <v>293</v>
      </c>
      <c r="F98">
        <v>8</v>
      </c>
      <c r="G98">
        <v>46</v>
      </c>
      <c r="H98">
        <v>2045</v>
      </c>
      <c r="I98">
        <v>3683</v>
      </c>
      <c r="J98">
        <v>6075</v>
      </c>
      <c r="K98">
        <v>1751</v>
      </c>
      <c r="L98">
        <v>3475</v>
      </c>
      <c r="M98">
        <v>1729</v>
      </c>
      <c r="N98">
        <v>3260</v>
      </c>
    </row>
    <row r="99" spans="1:14" x14ac:dyDescent="0.15">
      <c r="A99" t="s">
        <v>365</v>
      </c>
      <c r="B99">
        <v>9368</v>
      </c>
      <c r="C99">
        <v>2149</v>
      </c>
      <c r="D99">
        <v>1636</v>
      </c>
      <c r="E99">
        <v>513</v>
      </c>
      <c r="F99">
        <v>8</v>
      </c>
      <c r="G99">
        <v>25</v>
      </c>
      <c r="H99">
        <v>2174</v>
      </c>
      <c r="I99">
        <v>5012</v>
      </c>
      <c r="J99">
        <v>7732</v>
      </c>
      <c r="K99">
        <v>1320</v>
      </c>
      <c r="L99">
        <v>4949</v>
      </c>
      <c r="M99">
        <v>1184</v>
      </c>
      <c r="N99">
        <v>5304</v>
      </c>
    </row>
    <row r="100" spans="1:14" x14ac:dyDescent="0.15">
      <c r="A100" t="s">
        <v>709</v>
      </c>
      <c r="B100">
        <v>4928</v>
      </c>
      <c r="C100">
        <v>1136</v>
      </c>
      <c r="D100">
        <v>677</v>
      </c>
      <c r="E100">
        <v>459</v>
      </c>
      <c r="F100">
        <v>8</v>
      </c>
      <c r="G100">
        <v>20</v>
      </c>
      <c r="H100">
        <v>803</v>
      </c>
      <c r="I100">
        <v>2961</v>
      </c>
      <c r="J100">
        <v>4251</v>
      </c>
      <c r="K100">
        <v>241</v>
      </c>
      <c r="L100">
        <v>1930</v>
      </c>
      <c r="M100">
        <v>2068</v>
      </c>
      <c r="N100">
        <v>3405</v>
      </c>
    </row>
    <row r="101" spans="1:14" x14ac:dyDescent="0.15">
      <c r="A101" t="s">
        <v>710</v>
      </c>
      <c r="B101">
        <v>3370</v>
      </c>
      <c r="C101">
        <v>714</v>
      </c>
      <c r="D101">
        <v>714</v>
      </c>
      <c r="E101" t="s">
        <v>31</v>
      </c>
      <c r="F101">
        <v>8</v>
      </c>
      <c r="G101">
        <v>22</v>
      </c>
      <c r="H101">
        <v>533</v>
      </c>
      <c r="I101">
        <v>2093</v>
      </c>
      <c r="J101">
        <v>2656</v>
      </c>
      <c r="K101">
        <v>270</v>
      </c>
      <c r="L101">
        <v>1332</v>
      </c>
      <c r="M101">
        <v>640</v>
      </c>
      <c r="N101">
        <v>2143</v>
      </c>
    </row>
    <row r="102" spans="1:14" x14ac:dyDescent="0.15">
      <c r="A102" t="s">
        <v>366</v>
      </c>
      <c r="B102">
        <v>4962</v>
      </c>
      <c r="C102">
        <v>1435</v>
      </c>
      <c r="D102">
        <v>627</v>
      </c>
      <c r="E102">
        <v>808</v>
      </c>
      <c r="F102">
        <v>4</v>
      </c>
      <c r="G102" t="s">
        <v>31</v>
      </c>
      <c r="H102">
        <v>596</v>
      </c>
      <c r="I102">
        <v>2927</v>
      </c>
      <c r="J102">
        <v>4335</v>
      </c>
      <c r="K102">
        <v>443</v>
      </c>
      <c r="L102">
        <v>2414</v>
      </c>
      <c r="M102">
        <v>1513</v>
      </c>
      <c r="N102">
        <v>2885</v>
      </c>
    </row>
    <row r="103" spans="1:14" x14ac:dyDescent="0.15">
      <c r="A103" t="s">
        <v>367</v>
      </c>
      <c r="B103">
        <v>6553</v>
      </c>
      <c r="C103">
        <v>1021</v>
      </c>
      <c r="D103">
        <v>931</v>
      </c>
      <c r="E103">
        <v>90</v>
      </c>
      <c r="F103">
        <v>8</v>
      </c>
      <c r="G103">
        <v>30</v>
      </c>
      <c r="H103">
        <v>1094</v>
      </c>
      <c r="I103">
        <v>4400</v>
      </c>
      <c r="J103">
        <v>5622</v>
      </c>
      <c r="K103">
        <v>379</v>
      </c>
      <c r="L103">
        <v>3648</v>
      </c>
      <c r="M103">
        <v>1980</v>
      </c>
      <c r="N103">
        <v>5095</v>
      </c>
    </row>
    <row r="104" spans="1:14" x14ac:dyDescent="0.15">
      <c r="A104" t="s">
        <v>368</v>
      </c>
      <c r="B104">
        <v>5176</v>
      </c>
      <c r="C104">
        <v>1345</v>
      </c>
      <c r="D104">
        <v>800</v>
      </c>
      <c r="E104">
        <v>545</v>
      </c>
      <c r="F104">
        <v>10</v>
      </c>
      <c r="G104">
        <v>10</v>
      </c>
      <c r="H104">
        <v>1805</v>
      </c>
      <c r="I104">
        <v>2006</v>
      </c>
      <c r="J104">
        <v>4376</v>
      </c>
      <c r="K104">
        <v>1497</v>
      </c>
      <c r="L104">
        <v>2971</v>
      </c>
      <c r="M104">
        <v>800</v>
      </c>
      <c r="N104">
        <v>2029</v>
      </c>
    </row>
    <row r="105" spans="1:14" x14ac:dyDescent="0.15">
      <c r="A105" t="s">
        <v>369</v>
      </c>
      <c r="B105">
        <v>3182</v>
      </c>
      <c r="C105">
        <v>729</v>
      </c>
      <c r="D105">
        <v>729</v>
      </c>
      <c r="E105" t="s">
        <v>31</v>
      </c>
      <c r="F105">
        <v>6</v>
      </c>
      <c r="G105" t="s">
        <v>31</v>
      </c>
      <c r="H105">
        <v>507</v>
      </c>
      <c r="I105">
        <v>1940</v>
      </c>
      <c r="J105">
        <v>2453</v>
      </c>
      <c r="K105">
        <v>111</v>
      </c>
      <c r="L105">
        <v>1847</v>
      </c>
      <c r="M105">
        <v>1133</v>
      </c>
      <c r="N105">
        <v>1784</v>
      </c>
    </row>
    <row r="106" spans="1:14" x14ac:dyDescent="0.15">
      <c r="A106" t="s">
        <v>370</v>
      </c>
      <c r="B106">
        <v>2373</v>
      </c>
      <c r="C106">
        <v>250</v>
      </c>
      <c r="D106">
        <v>250</v>
      </c>
      <c r="E106" t="s">
        <v>31</v>
      </c>
      <c r="F106">
        <v>6</v>
      </c>
      <c r="G106">
        <v>25</v>
      </c>
      <c r="H106">
        <v>717</v>
      </c>
      <c r="I106">
        <v>1375</v>
      </c>
      <c r="J106">
        <v>2123</v>
      </c>
      <c r="K106">
        <v>298</v>
      </c>
      <c r="L106">
        <v>1972</v>
      </c>
      <c r="M106">
        <v>715</v>
      </c>
      <c r="N106">
        <v>1448</v>
      </c>
    </row>
    <row r="107" spans="1:14" x14ac:dyDescent="0.15">
      <c r="A107" t="s">
        <v>371</v>
      </c>
      <c r="B107">
        <v>3996</v>
      </c>
      <c r="C107">
        <v>872</v>
      </c>
      <c r="D107">
        <v>550</v>
      </c>
      <c r="E107">
        <v>322</v>
      </c>
      <c r="F107">
        <v>8</v>
      </c>
      <c r="G107">
        <v>37</v>
      </c>
      <c r="H107">
        <v>656</v>
      </c>
      <c r="I107">
        <v>2423</v>
      </c>
      <c r="J107">
        <v>3446</v>
      </c>
      <c r="K107">
        <v>395</v>
      </c>
      <c r="L107">
        <v>983</v>
      </c>
      <c r="M107">
        <v>1235</v>
      </c>
      <c r="N107">
        <v>2521</v>
      </c>
    </row>
    <row r="108" spans="1:14" x14ac:dyDescent="0.15">
      <c r="A108" t="s">
        <v>372</v>
      </c>
      <c r="B108">
        <v>4350</v>
      </c>
      <c r="C108">
        <v>777</v>
      </c>
      <c r="D108">
        <v>717</v>
      </c>
      <c r="E108">
        <v>60</v>
      </c>
      <c r="F108" t="s">
        <v>31</v>
      </c>
      <c r="G108" t="s">
        <v>31</v>
      </c>
      <c r="H108">
        <v>382</v>
      </c>
      <c r="I108">
        <v>3191</v>
      </c>
      <c r="J108">
        <v>3633</v>
      </c>
      <c r="K108">
        <v>293</v>
      </c>
      <c r="L108">
        <v>2781</v>
      </c>
      <c r="M108">
        <v>1376</v>
      </c>
      <c r="N108">
        <v>3645</v>
      </c>
    </row>
    <row r="109" spans="1:14" x14ac:dyDescent="0.15">
      <c r="A109" t="s">
        <v>373</v>
      </c>
      <c r="B109">
        <v>4225</v>
      </c>
      <c r="C109">
        <v>849</v>
      </c>
      <c r="D109">
        <v>849</v>
      </c>
      <c r="E109" t="s">
        <v>31</v>
      </c>
      <c r="F109" t="s">
        <v>31</v>
      </c>
      <c r="G109" t="s">
        <v>31</v>
      </c>
      <c r="H109">
        <v>858</v>
      </c>
      <c r="I109">
        <v>2518</v>
      </c>
      <c r="J109">
        <v>3376</v>
      </c>
      <c r="K109">
        <v>290</v>
      </c>
      <c r="L109">
        <v>3376</v>
      </c>
      <c r="M109">
        <v>777</v>
      </c>
      <c r="N109">
        <v>3152</v>
      </c>
    </row>
    <row r="110" spans="1:14" x14ac:dyDescent="0.15">
      <c r="A110" t="s">
        <v>391</v>
      </c>
      <c r="B110">
        <v>3972</v>
      </c>
      <c r="C110">
        <v>1012</v>
      </c>
      <c r="D110">
        <v>1012</v>
      </c>
      <c r="E110" t="s">
        <v>31</v>
      </c>
      <c r="F110">
        <v>14</v>
      </c>
      <c r="G110" t="s">
        <v>31</v>
      </c>
      <c r="H110">
        <v>601</v>
      </c>
      <c r="I110">
        <v>2345</v>
      </c>
      <c r="J110">
        <v>2960</v>
      </c>
      <c r="K110">
        <v>394</v>
      </c>
      <c r="L110">
        <v>2347</v>
      </c>
      <c r="M110">
        <v>613</v>
      </c>
      <c r="N110">
        <v>2337</v>
      </c>
    </row>
    <row r="111" spans="1:14" x14ac:dyDescent="0.15">
      <c r="A111" t="s">
        <v>392</v>
      </c>
      <c r="B111">
        <v>5385</v>
      </c>
      <c r="C111">
        <v>966</v>
      </c>
      <c r="D111">
        <v>551</v>
      </c>
      <c r="E111">
        <v>415</v>
      </c>
      <c r="F111">
        <v>8</v>
      </c>
      <c r="G111" t="s">
        <v>31</v>
      </c>
      <c r="H111">
        <v>813</v>
      </c>
      <c r="I111">
        <v>3598</v>
      </c>
      <c r="J111">
        <v>4834</v>
      </c>
      <c r="K111">
        <v>475</v>
      </c>
      <c r="L111">
        <v>3498</v>
      </c>
      <c r="M111">
        <v>893</v>
      </c>
      <c r="N111">
        <v>3846</v>
      </c>
    </row>
    <row r="112" spans="1:14" x14ac:dyDescent="0.15">
      <c r="A112" t="s">
        <v>698</v>
      </c>
      <c r="B112">
        <v>2333</v>
      </c>
      <c r="C112">
        <v>444</v>
      </c>
      <c r="D112">
        <v>444</v>
      </c>
      <c r="E112" t="s">
        <v>31</v>
      </c>
      <c r="F112" t="s">
        <v>31</v>
      </c>
      <c r="G112" t="s">
        <v>31</v>
      </c>
      <c r="H112">
        <v>352</v>
      </c>
      <c r="I112">
        <v>1537</v>
      </c>
      <c r="J112">
        <v>1889</v>
      </c>
      <c r="K112">
        <v>179</v>
      </c>
      <c r="L112">
        <v>1889</v>
      </c>
      <c r="M112">
        <v>380</v>
      </c>
      <c r="N112">
        <v>1554</v>
      </c>
    </row>
    <row r="113" spans="1:14" x14ac:dyDescent="0.15">
      <c r="A113" t="s">
        <v>711</v>
      </c>
      <c r="B113">
        <v>1919</v>
      </c>
      <c r="C113">
        <v>267</v>
      </c>
      <c r="D113">
        <v>267</v>
      </c>
      <c r="E113" t="s">
        <v>31</v>
      </c>
      <c r="F113" t="s">
        <v>31</v>
      </c>
      <c r="G113">
        <v>30</v>
      </c>
      <c r="H113">
        <v>282</v>
      </c>
      <c r="I113">
        <v>1340</v>
      </c>
      <c r="J113">
        <v>1652</v>
      </c>
      <c r="K113" t="s">
        <v>31</v>
      </c>
      <c r="L113">
        <v>1461</v>
      </c>
      <c r="M113" t="s">
        <v>31</v>
      </c>
      <c r="N113">
        <v>1281</v>
      </c>
    </row>
    <row r="114" spans="1:14" x14ac:dyDescent="0.15">
      <c r="A114" t="s">
        <v>374</v>
      </c>
      <c r="B114">
        <v>6092</v>
      </c>
      <c r="C114">
        <v>974</v>
      </c>
      <c r="D114">
        <v>489</v>
      </c>
      <c r="E114">
        <v>485</v>
      </c>
      <c r="F114">
        <v>6</v>
      </c>
      <c r="G114" t="s">
        <v>31</v>
      </c>
      <c r="H114">
        <v>1172</v>
      </c>
      <c r="I114">
        <v>3940</v>
      </c>
      <c r="J114">
        <v>5603</v>
      </c>
      <c r="K114">
        <v>354</v>
      </c>
      <c r="L114">
        <v>4513</v>
      </c>
      <c r="M114">
        <v>1688</v>
      </c>
      <c r="N114">
        <v>4520</v>
      </c>
    </row>
    <row r="115" spans="1:14" x14ac:dyDescent="0.15">
      <c r="A115" t="s">
        <v>375</v>
      </c>
      <c r="B115">
        <v>5196</v>
      </c>
      <c r="C115">
        <v>724</v>
      </c>
      <c r="D115">
        <v>680</v>
      </c>
      <c r="E115">
        <v>44</v>
      </c>
      <c r="F115" t="s">
        <v>31</v>
      </c>
      <c r="G115">
        <v>28</v>
      </c>
      <c r="H115">
        <v>1105</v>
      </c>
      <c r="I115">
        <v>3339</v>
      </c>
      <c r="J115">
        <v>4516</v>
      </c>
      <c r="K115">
        <v>654</v>
      </c>
      <c r="L115">
        <v>3373</v>
      </c>
      <c r="M115">
        <v>400</v>
      </c>
      <c r="N115">
        <v>1308</v>
      </c>
    </row>
    <row r="116" spans="1:14" x14ac:dyDescent="0.15">
      <c r="A116" t="s">
        <v>376</v>
      </c>
      <c r="B116">
        <v>4138</v>
      </c>
      <c r="C116">
        <v>8</v>
      </c>
      <c r="D116" t="s">
        <v>31</v>
      </c>
      <c r="E116">
        <v>8</v>
      </c>
      <c r="F116">
        <v>8</v>
      </c>
      <c r="G116" t="s">
        <v>31</v>
      </c>
      <c r="H116">
        <v>1125</v>
      </c>
      <c r="I116">
        <v>2997</v>
      </c>
      <c r="J116">
        <v>4138</v>
      </c>
      <c r="K116">
        <v>398</v>
      </c>
      <c r="L116">
        <v>3408</v>
      </c>
      <c r="M116">
        <v>1372</v>
      </c>
      <c r="N116">
        <v>3036</v>
      </c>
    </row>
    <row r="117" spans="1:14" x14ac:dyDescent="0.15">
      <c r="A117" t="s">
        <v>699</v>
      </c>
      <c r="B117">
        <v>3689</v>
      </c>
      <c r="C117">
        <v>679</v>
      </c>
      <c r="D117">
        <v>679</v>
      </c>
      <c r="E117" t="s">
        <v>31</v>
      </c>
      <c r="F117" t="s">
        <v>31</v>
      </c>
      <c r="G117" t="s">
        <v>31</v>
      </c>
      <c r="H117">
        <v>638</v>
      </c>
      <c r="I117">
        <v>2372</v>
      </c>
      <c r="J117">
        <v>3010</v>
      </c>
      <c r="K117">
        <v>262</v>
      </c>
      <c r="L117">
        <v>3010</v>
      </c>
      <c r="M117">
        <v>719</v>
      </c>
      <c r="N117">
        <v>1831</v>
      </c>
    </row>
    <row r="118" spans="1:14" x14ac:dyDescent="0.15">
      <c r="A118" t="s">
        <v>377</v>
      </c>
      <c r="B118">
        <v>4349</v>
      </c>
      <c r="C118">
        <v>627</v>
      </c>
      <c r="D118">
        <v>374</v>
      </c>
      <c r="E118">
        <v>253</v>
      </c>
      <c r="F118">
        <v>7</v>
      </c>
      <c r="G118">
        <v>30</v>
      </c>
      <c r="H118">
        <v>660</v>
      </c>
      <c r="I118">
        <v>3025</v>
      </c>
      <c r="J118">
        <v>3975</v>
      </c>
      <c r="K118">
        <v>122</v>
      </c>
      <c r="L118">
        <v>2433</v>
      </c>
      <c r="M118">
        <v>540</v>
      </c>
      <c r="N118">
        <v>3114</v>
      </c>
    </row>
    <row r="119" spans="1:14" x14ac:dyDescent="0.15">
      <c r="A119" t="s">
        <v>378</v>
      </c>
      <c r="B119">
        <v>5741</v>
      </c>
      <c r="C119">
        <v>677</v>
      </c>
      <c r="D119">
        <v>637</v>
      </c>
      <c r="E119">
        <v>40</v>
      </c>
      <c r="F119">
        <v>8</v>
      </c>
      <c r="G119" t="s">
        <v>31</v>
      </c>
      <c r="H119">
        <v>948</v>
      </c>
      <c r="I119">
        <v>4108</v>
      </c>
      <c r="J119">
        <v>5104</v>
      </c>
      <c r="K119">
        <v>426</v>
      </c>
      <c r="L119">
        <v>3431</v>
      </c>
      <c r="M119">
        <v>1176</v>
      </c>
      <c r="N119">
        <v>4050</v>
      </c>
    </row>
    <row r="120" spans="1:14" x14ac:dyDescent="0.15">
      <c r="A120" t="s">
        <v>700</v>
      </c>
      <c r="B120">
        <v>3191</v>
      </c>
      <c r="C120">
        <v>817</v>
      </c>
      <c r="D120">
        <v>226</v>
      </c>
      <c r="E120">
        <v>591</v>
      </c>
      <c r="F120">
        <v>4</v>
      </c>
      <c r="G120">
        <v>10</v>
      </c>
      <c r="H120">
        <v>609</v>
      </c>
      <c r="I120">
        <v>1751</v>
      </c>
      <c r="J120">
        <v>2965</v>
      </c>
      <c r="K120">
        <v>141</v>
      </c>
      <c r="L120">
        <v>1349</v>
      </c>
      <c r="M120">
        <v>1121</v>
      </c>
      <c r="N120">
        <v>1381</v>
      </c>
    </row>
    <row r="121" spans="1:14" x14ac:dyDescent="0.15">
      <c r="A121" t="s">
        <v>701</v>
      </c>
      <c r="B121">
        <v>3014</v>
      </c>
      <c r="C121">
        <v>703</v>
      </c>
      <c r="D121">
        <v>608</v>
      </c>
      <c r="E121">
        <v>95</v>
      </c>
      <c r="F121">
        <v>6</v>
      </c>
      <c r="G121">
        <v>12</v>
      </c>
      <c r="H121">
        <v>252</v>
      </c>
      <c r="I121">
        <v>2041</v>
      </c>
      <c r="J121">
        <v>2406</v>
      </c>
      <c r="K121" t="s">
        <v>31</v>
      </c>
      <c r="L121">
        <v>997</v>
      </c>
      <c r="M121">
        <v>1069</v>
      </c>
      <c r="N121">
        <v>1789</v>
      </c>
    </row>
    <row r="122" spans="1:14" x14ac:dyDescent="0.15">
      <c r="A122" t="s">
        <v>379</v>
      </c>
      <c r="B122">
        <v>7390</v>
      </c>
      <c r="C122">
        <v>854</v>
      </c>
      <c r="D122">
        <v>821</v>
      </c>
      <c r="E122">
        <v>33</v>
      </c>
      <c r="F122">
        <v>10</v>
      </c>
      <c r="G122" t="s">
        <v>31</v>
      </c>
      <c r="H122">
        <v>1173</v>
      </c>
      <c r="I122">
        <v>5353</v>
      </c>
      <c r="J122">
        <v>6569</v>
      </c>
      <c r="K122">
        <v>543</v>
      </c>
      <c r="L122">
        <v>4221</v>
      </c>
      <c r="M122">
        <v>1166</v>
      </c>
      <c r="N122">
        <v>5592</v>
      </c>
    </row>
    <row r="123" spans="1:14" x14ac:dyDescent="0.15">
      <c r="A123" t="s">
        <v>380</v>
      </c>
      <c r="B123">
        <v>5687</v>
      </c>
      <c r="C123">
        <v>1196</v>
      </c>
      <c r="D123">
        <v>1196</v>
      </c>
      <c r="E123" t="s">
        <v>31</v>
      </c>
      <c r="F123">
        <v>6</v>
      </c>
      <c r="G123">
        <v>6</v>
      </c>
      <c r="H123">
        <v>1213</v>
      </c>
      <c r="I123">
        <v>3266</v>
      </c>
      <c r="J123">
        <v>4491</v>
      </c>
      <c r="K123">
        <v>232</v>
      </c>
      <c r="L123">
        <v>3708</v>
      </c>
      <c r="M123">
        <v>1133</v>
      </c>
      <c r="N123">
        <v>3511</v>
      </c>
    </row>
    <row r="124" spans="1:14" x14ac:dyDescent="0.15">
      <c r="A124" t="s">
        <v>702</v>
      </c>
      <c r="B124">
        <v>4268</v>
      </c>
      <c r="C124">
        <v>1189</v>
      </c>
      <c r="D124">
        <v>1139</v>
      </c>
      <c r="E124">
        <v>50</v>
      </c>
      <c r="F124" t="s">
        <v>31</v>
      </c>
      <c r="G124">
        <v>46</v>
      </c>
      <c r="H124">
        <v>650</v>
      </c>
      <c r="I124">
        <v>2383</v>
      </c>
      <c r="J124">
        <v>3129</v>
      </c>
      <c r="K124">
        <v>283</v>
      </c>
      <c r="L124">
        <v>1989</v>
      </c>
      <c r="M124">
        <v>1757</v>
      </c>
      <c r="N124">
        <v>2032</v>
      </c>
    </row>
    <row r="125" spans="1:14" x14ac:dyDescent="0.15">
      <c r="A125" t="s">
        <v>381</v>
      </c>
      <c r="B125">
        <v>5264</v>
      </c>
      <c r="C125">
        <v>1092</v>
      </c>
      <c r="D125">
        <v>1022</v>
      </c>
      <c r="E125">
        <v>70</v>
      </c>
      <c r="F125">
        <v>6</v>
      </c>
      <c r="G125">
        <v>30</v>
      </c>
      <c r="H125">
        <v>1975</v>
      </c>
      <c r="I125">
        <v>2161</v>
      </c>
      <c r="J125">
        <v>4242</v>
      </c>
      <c r="K125">
        <v>828</v>
      </c>
      <c r="L125">
        <v>3244</v>
      </c>
      <c r="M125">
        <v>1524</v>
      </c>
      <c r="N125">
        <v>2541</v>
      </c>
    </row>
    <row r="126" spans="1:14" x14ac:dyDescent="0.15">
      <c r="A126" t="s">
        <v>382</v>
      </c>
      <c r="B126">
        <v>5698</v>
      </c>
      <c r="C126">
        <v>1358</v>
      </c>
      <c r="D126">
        <v>1358</v>
      </c>
      <c r="E126" t="s">
        <v>31</v>
      </c>
      <c r="F126">
        <v>8</v>
      </c>
      <c r="G126">
        <v>33</v>
      </c>
      <c r="H126">
        <v>575</v>
      </c>
      <c r="I126">
        <v>3724</v>
      </c>
      <c r="J126">
        <v>4340</v>
      </c>
      <c r="K126">
        <v>264</v>
      </c>
      <c r="L126">
        <v>2686</v>
      </c>
      <c r="M126">
        <v>1414</v>
      </c>
      <c r="N126">
        <v>3598</v>
      </c>
    </row>
    <row r="127" spans="1:14" x14ac:dyDescent="0.15">
      <c r="A127" t="s">
        <v>383</v>
      </c>
      <c r="B127">
        <v>7518</v>
      </c>
      <c r="C127">
        <v>1642</v>
      </c>
      <c r="D127">
        <v>1462</v>
      </c>
      <c r="E127">
        <v>180</v>
      </c>
      <c r="F127">
        <v>6</v>
      </c>
      <c r="G127" t="s">
        <v>31</v>
      </c>
      <c r="H127">
        <v>1611</v>
      </c>
      <c r="I127">
        <v>4259</v>
      </c>
      <c r="J127">
        <v>6056</v>
      </c>
      <c r="K127">
        <v>648</v>
      </c>
      <c r="L127">
        <v>4398</v>
      </c>
      <c r="M127">
        <v>1459</v>
      </c>
      <c r="N127">
        <v>3047</v>
      </c>
    </row>
    <row r="128" spans="1:14" x14ac:dyDescent="0.15">
      <c r="A128" t="s">
        <v>384</v>
      </c>
      <c r="B128">
        <v>9552</v>
      </c>
      <c r="C128">
        <v>1713</v>
      </c>
      <c r="D128">
        <v>1258</v>
      </c>
      <c r="E128">
        <v>455</v>
      </c>
      <c r="F128">
        <v>8</v>
      </c>
      <c r="G128">
        <v>42</v>
      </c>
      <c r="H128">
        <v>3075</v>
      </c>
      <c r="I128">
        <v>4714</v>
      </c>
      <c r="J128">
        <v>8294</v>
      </c>
      <c r="K128">
        <v>1535</v>
      </c>
      <c r="L128">
        <v>5482</v>
      </c>
      <c r="M128">
        <v>1574</v>
      </c>
      <c r="N128">
        <v>4409</v>
      </c>
    </row>
    <row r="129" spans="1:14" x14ac:dyDescent="0.15">
      <c r="A129" t="s">
        <v>385</v>
      </c>
      <c r="B129">
        <v>6630</v>
      </c>
      <c r="C129">
        <v>1532</v>
      </c>
      <c r="D129">
        <v>673</v>
      </c>
      <c r="E129">
        <v>859</v>
      </c>
      <c r="F129">
        <v>14</v>
      </c>
      <c r="G129" t="s">
        <v>31</v>
      </c>
      <c r="H129">
        <v>1447</v>
      </c>
      <c r="I129">
        <v>3637</v>
      </c>
      <c r="J129">
        <v>5957</v>
      </c>
      <c r="K129">
        <v>779</v>
      </c>
      <c r="L129">
        <v>2473</v>
      </c>
      <c r="M129">
        <v>1682</v>
      </c>
      <c r="N129">
        <v>2316</v>
      </c>
    </row>
    <row r="130" spans="1:14" x14ac:dyDescent="0.15">
      <c r="A130" t="s">
        <v>386</v>
      </c>
      <c r="B130">
        <v>9842</v>
      </c>
      <c r="C130">
        <v>3482</v>
      </c>
      <c r="D130">
        <v>3440</v>
      </c>
      <c r="E130">
        <v>42</v>
      </c>
      <c r="F130">
        <v>8</v>
      </c>
      <c r="G130">
        <v>19</v>
      </c>
      <c r="H130">
        <v>1837</v>
      </c>
      <c r="I130">
        <v>4496</v>
      </c>
      <c r="J130">
        <v>6402</v>
      </c>
      <c r="K130">
        <v>808</v>
      </c>
      <c r="L130">
        <v>5027</v>
      </c>
      <c r="M130">
        <v>1015</v>
      </c>
      <c r="N130">
        <v>3946</v>
      </c>
    </row>
    <row r="131" spans="1:14" x14ac:dyDescent="0.15">
      <c r="A131" t="s">
        <v>703</v>
      </c>
      <c r="B131">
        <v>4609</v>
      </c>
      <c r="C131">
        <v>1180</v>
      </c>
      <c r="D131">
        <v>1180</v>
      </c>
      <c r="E131" t="s">
        <v>31</v>
      </c>
      <c r="F131">
        <v>6</v>
      </c>
      <c r="G131">
        <v>20</v>
      </c>
      <c r="H131">
        <v>1013</v>
      </c>
      <c r="I131">
        <v>2390</v>
      </c>
      <c r="J131">
        <v>3429</v>
      </c>
      <c r="K131">
        <v>805</v>
      </c>
      <c r="L131">
        <v>2646</v>
      </c>
      <c r="M131">
        <v>1669</v>
      </c>
      <c r="N131">
        <v>2544</v>
      </c>
    </row>
    <row r="132" spans="1:14" x14ac:dyDescent="0.15">
      <c r="A132" t="s">
        <v>387</v>
      </c>
      <c r="B132">
        <v>7482</v>
      </c>
      <c r="C132">
        <v>2695</v>
      </c>
      <c r="D132">
        <v>2695</v>
      </c>
      <c r="E132" t="s">
        <v>31</v>
      </c>
      <c r="F132">
        <v>12</v>
      </c>
      <c r="G132" t="s">
        <v>31</v>
      </c>
      <c r="H132">
        <v>436</v>
      </c>
      <c r="I132">
        <v>4339</v>
      </c>
      <c r="J132">
        <v>4787</v>
      </c>
      <c r="K132">
        <v>145</v>
      </c>
      <c r="L132">
        <v>4209</v>
      </c>
      <c r="M132">
        <v>1848</v>
      </c>
      <c r="N132">
        <v>2810</v>
      </c>
    </row>
    <row r="133" spans="1:14" x14ac:dyDescent="0.15">
      <c r="A133" t="s">
        <v>388</v>
      </c>
      <c r="B133">
        <v>6263</v>
      </c>
      <c r="C133">
        <v>1421</v>
      </c>
      <c r="D133">
        <v>821</v>
      </c>
      <c r="E133">
        <v>600</v>
      </c>
      <c r="F133">
        <v>7</v>
      </c>
      <c r="G133">
        <v>71</v>
      </c>
      <c r="H133">
        <v>1132</v>
      </c>
      <c r="I133">
        <v>3632</v>
      </c>
      <c r="J133">
        <v>5442</v>
      </c>
      <c r="K133">
        <v>551</v>
      </c>
      <c r="L133">
        <v>3045</v>
      </c>
      <c r="M133">
        <v>880</v>
      </c>
      <c r="N133">
        <v>4136</v>
      </c>
    </row>
    <row r="134" spans="1:14" x14ac:dyDescent="0.15">
      <c r="A134" t="s">
        <v>98</v>
      </c>
      <c r="B134">
        <v>12707</v>
      </c>
      <c r="C134">
        <v>3307</v>
      </c>
      <c r="D134">
        <v>2541</v>
      </c>
      <c r="E134">
        <v>766</v>
      </c>
      <c r="F134">
        <v>7</v>
      </c>
      <c r="G134">
        <v>53</v>
      </c>
      <c r="H134">
        <v>2669</v>
      </c>
      <c r="I134">
        <v>6671</v>
      </c>
      <c r="J134">
        <v>10166</v>
      </c>
      <c r="K134">
        <v>1463</v>
      </c>
      <c r="L134">
        <v>7446</v>
      </c>
      <c r="M134">
        <v>1971</v>
      </c>
      <c r="N134">
        <v>6061</v>
      </c>
    </row>
    <row r="135" spans="1:14" x14ac:dyDescent="0.15">
      <c r="A135" t="s">
        <v>393</v>
      </c>
      <c r="B135">
        <v>3222</v>
      </c>
      <c r="C135">
        <v>735</v>
      </c>
      <c r="D135">
        <v>503</v>
      </c>
      <c r="E135">
        <v>232</v>
      </c>
      <c r="F135" t="s">
        <v>31</v>
      </c>
      <c r="G135" t="s">
        <v>31</v>
      </c>
      <c r="H135">
        <v>539</v>
      </c>
      <c r="I135">
        <v>1948</v>
      </c>
      <c r="J135">
        <v>2719</v>
      </c>
      <c r="K135">
        <v>157</v>
      </c>
      <c r="L135">
        <v>2376</v>
      </c>
      <c r="M135">
        <v>772</v>
      </c>
      <c r="N135">
        <v>1266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workbookViewId="0">
      <selection activeCell="R13" sqref="R13"/>
    </sheetView>
  </sheetViews>
  <sheetFormatPr defaultRowHeight="13.5" x14ac:dyDescent="0.15"/>
  <sheetData>
    <row r="1" spans="1:15" x14ac:dyDescent="0.15">
      <c r="A1" t="s">
        <v>704</v>
      </c>
      <c r="B1" t="s">
        <v>22</v>
      </c>
      <c r="C1" t="s">
        <v>705</v>
      </c>
    </row>
    <row r="2" spans="1:15" x14ac:dyDescent="0.15">
      <c r="A2" t="s">
        <v>706</v>
      </c>
    </row>
    <row r="3" spans="1:15" x14ac:dyDescent="0.15">
      <c r="B3" t="s">
        <v>101</v>
      </c>
      <c r="C3" t="s">
        <v>398</v>
      </c>
      <c r="F3" t="s">
        <v>546</v>
      </c>
      <c r="G3" t="s">
        <v>400</v>
      </c>
      <c r="H3" t="s">
        <v>563</v>
      </c>
      <c r="I3" t="s">
        <v>401</v>
      </c>
      <c r="J3" t="s">
        <v>395</v>
      </c>
      <c r="K3" t="s">
        <v>614</v>
      </c>
      <c r="L3" t="s">
        <v>615</v>
      </c>
      <c r="M3" t="s">
        <v>502</v>
      </c>
      <c r="N3" t="s">
        <v>548</v>
      </c>
      <c r="O3" t="s">
        <v>417</v>
      </c>
    </row>
    <row r="4" spans="1:15" x14ac:dyDescent="0.15">
      <c r="C4" t="s">
        <v>102</v>
      </c>
      <c r="D4" t="s">
        <v>394</v>
      </c>
      <c r="E4" t="s">
        <v>395</v>
      </c>
      <c r="J4" t="s">
        <v>575</v>
      </c>
      <c r="K4" t="s">
        <v>617</v>
      </c>
      <c r="L4" t="s">
        <v>618</v>
      </c>
      <c r="M4" t="s">
        <v>506</v>
      </c>
      <c r="N4" t="s">
        <v>576</v>
      </c>
      <c r="O4" t="s">
        <v>576</v>
      </c>
    </row>
    <row r="5" spans="1:15" x14ac:dyDescent="0.15">
      <c r="K5" t="s">
        <v>575</v>
      </c>
      <c r="L5" t="s">
        <v>569</v>
      </c>
      <c r="M5" t="s">
        <v>575</v>
      </c>
    </row>
    <row r="6" spans="1:15" x14ac:dyDescent="0.15">
      <c r="L6" t="s">
        <v>575</v>
      </c>
    </row>
    <row r="8" spans="1:15" x14ac:dyDescent="0.15">
      <c r="A8" t="s">
        <v>284</v>
      </c>
      <c r="B8">
        <v>1507526</v>
      </c>
      <c r="C8">
        <v>324481</v>
      </c>
      <c r="D8">
        <v>246006</v>
      </c>
      <c r="E8">
        <v>78475</v>
      </c>
      <c r="F8">
        <v>1904</v>
      </c>
      <c r="G8">
        <v>4107</v>
      </c>
      <c r="H8">
        <v>289114</v>
      </c>
      <c r="I8">
        <v>887920</v>
      </c>
      <c r="J8">
        <v>1261520</v>
      </c>
      <c r="K8">
        <v>129628</v>
      </c>
      <c r="L8">
        <v>883480</v>
      </c>
      <c r="M8">
        <v>284796</v>
      </c>
      <c r="N8">
        <v>71931</v>
      </c>
      <c r="O8">
        <v>863113</v>
      </c>
    </row>
    <row r="9" spans="1:15" x14ac:dyDescent="0.15">
      <c r="A9" t="s">
        <v>104</v>
      </c>
      <c r="B9">
        <v>92014</v>
      </c>
      <c r="C9">
        <v>19534</v>
      </c>
      <c r="D9">
        <v>13610</v>
      </c>
      <c r="E9">
        <v>5924</v>
      </c>
      <c r="F9">
        <v>94</v>
      </c>
      <c r="G9">
        <v>189</v>
      </c>
      <c r="H9">
        <v>19924</v>
      </c>
      <c r="I9">
        <v>52273</v>
      </c>
      <c r="J9">
        <v>78404</v>
      </c>
      <c r="K9">
        <v>9065</v>
      </c>
      <c r="L9">
        <v>56043</v>
      </c>
      <c r="M9">
        <v>7498</v>
      </c>
      <c r="N9">
        <v>2478</v>
      </c>
      <c r="O9">
        <v>48142</v>
      </c>
    </row>
    <row r="10" spans="1:15" x14ac:dyDescent="0.15">
      <c r="A10" t="s">
        <v>105</v>
      </c>
      <c r="B10">
        <v>16984</v>
      </c>
      <c r="C10">
        <v>4317</v>
      </c>
      <c r="D10">
        <v>3208</v>
      </c>
      <c r="E10">
        <v>1109</v>
      </c>
      <c r="F10">
        <v>29</v>
      </c>
      <c r="G10">
        <v>33</v>
      </c>
      <c r="H10">
        <v>2606</v>
      </c>
      <c r="I10">
        <v>9999</v>
      </c>
      <c r="J10">
        <v>13776</v>
      </c>
      <c r="K10">
        <v>1121</v>
      </c>
      <c r="L10">
        <v>8639</v>
      </c>
      <c r="M10">
        <v>3042</v>
      </c>
      <c r="N10">
        <v>644</v>
      </c>
      <c r="O10">
        <v>10344</v>
      </c>
    </row>
    <row r="11" spans="1:15" x14ac:dyDescent="0.15">
      <c r="A11" t="s">
        <v>106</v>
      </c>
      <c r="B11">
        <v>16436</v>
      </c>
      <c r="C11">
        <v>4111</v>
      </c>
      <c r="D11">
        <v>3474</v>
      </c>
      <c r="E11">
        <v>637</v>
      </c>
      <c r="F11">
        <v>38</v>
      </c>
      <c r="G11">
        <v>91</v>
      </c>
      <c r="H11">
        <v>2244</v>
      </c>
      <c r="I11">
        <v>9952</v>
      </c>
      <c r="J11">
        <v>12962</v>
      </c>
      <c r="K11">
        <v>637</v>
      </c>
      <c r="L11">
        <v>7344</v>
      </c>
      <c r="M11">
        <v>2552</v>
      </c>
      <c r="N11">
        <v>1000</v>
      </c>
      <c r="O11">
        <v>9442</v>
      </c>
    </row>
    <row r="12" spans="1:15" x14ac:dyDescent="0.15">
      <c r="A12" t="s">
        <v>107</v>
      </c>
      <c r="B12">
        <v>24859</v>
      </c>
      <c r="C12">
        <v>6139</v>
      </c>
      <c r="D12">
        <v>5130</v>
      </c>
      <c r="E12">
        <v>1009</v>
      </c>
      <c r="F12">
        <v>29</v>
      </c>
      <c r="G12">
        <v>32</v>
      </c>
      <c r="H12">
        <v>3165</v>
      </c>
      <c r="I12">
        <v>15494</v>
      </c>
      <c r="J12">
        <v>19729</v>
      </c>
      <c r="K12">
        <v>743</v>
      </c>
      <c r="L12">
        <v>13406</v>
      </c>
      <c r="M12">
        <v>5717</v>
      </c>
      <c r="N12">
        <v>1160</v>
      </c>
      <c r="O12">
        <v>14171</v>
      </c>
    </row>
    <row r="13" spans="1:15" x14ac:dyDescent="0.15">
      <c r="A13" t="s">
        <v>108</v>
      </c>
      <c r="B13">
        <v>14362</v>
      </c>
      <c r="C13">
        <v>3882</v>
      </c>
      <c r="D13">
        <v>3150</v>
      </c>
      <c r="E13">
        <v>732</v>
      </c>
      <c r="F13">
        <v>32</v>
      </c>
      <c r="G13">
        <v>44</v>
      </c>
      <c r="H13">
        <v>1902</v>
      </c>
      <c r="I13">
        <v>8502</v>
      </c>
      <c r="J13">
        <v>11212</v>
      </c>
      <c r="K13">
        <v>834</v>
      </c>
      <c r="L13">
        <v>4755</v>
      </c>
      <c r="M13">
        <v>677</v>
      </c>
      <c r="N13">
        <v>615</v>
      </c>
      <c r="O13">
        <v>8277</v>
      </c>
    </row>
    <row r="14" spans="1:15" x14ac:dyDescent="0.15">
      <c r="A14" t="s">
        <v>109</v>
      </c>
      <c r="B14">
        <v>14209</v>
      </c>
      <c r="C14">
        <v>3491</v>
      </c>
      <c r="D14">
        <v>2977</v>
      </c>
      <c r="E14">
        <v>514</v>
      </c>
      <c r="F14">
        <v>18</v>
      </c>
      <c r="G14">
        <v>30</v>
      </c>
      <c r="H14">
        <v>2068</v>
      </c>
      <c r="I14">
        <v>8602</v>
      </c>
      <c r="J14">
        <v>11232</v>
      </c>
      <c r="K14">
        <v>1025</v>
      </c>
      <c r="L14">
        <v>7242</v>
      </c>
      <c r="M14">
        <v>3106</v>
      </c>
      <c r="N14">
        <v>637</v>
      </c>
      <c r="O14">
        <v>9019</v>
      </c>
    </row>
    <row r="15" spans="1:15" x14ac:dyDescent="0.15">
      <c r="A15" t="s">
        <v>110</v>
      </c>
      <c r="B15">
        <v>24328</v>
      </c>
      <c r="C15">
        <v>6229</v>
      </c>
      <c r="D15">
        <v>5387</v>
      </c>
      <c r="E15">
        <v>842</v>
      </c>
      <c r="F15">
        <v>32</v>
      </c>
      <c r="G15">
        <v>67</v>
      </c>
      <c r="H15">
        <v>3059</v>
      </c>
      <c r="I15">
        <v>14941</v>
      </c>
      <c r="J15">
        <v>18941</v>
      </c>
      <c r="K15">
        <v>983</v>
      </c>
      <c r="L15">
        <v>12538</v>
      </c>
      <c r="M15">
        <v>4007</v>
      </c>
      <c r="N15">
        <v>778</v>
      </c>
      <c r="O15">
        <v>14198</v>
      </c>
    </row>
    <row r="16" spans="1:15" x14ac:dyDescent="0.15">
      <c r="A16" t="s">
        <v>111</v>
      </c>
      <c r="B16">
        <v>30700</v>
      </c>
      <c r="C16">
        <v>7243</v>
      </c>
      <c r="D16">
        <v>4405</v>
      </c>
      <c r="E16">
        <v>2838</v>
      </c>
      <c r="F16">
        <v>48</v>
      </c>
      <c r="G16">
        <v>80</v>
      </c>
      <c r="H16">
        <v>5433</v>
      </c>
      <c r="I16">
        <v>17896</v>
      </c>
      <c r="J16">
        <v>26295</v>
      </c>
      <c r="K16">
        <v>1333</v>
      </c>
      <c r="L16">
        <v>16716</v>
      </c>
      <c r="M16">
        <v>7902</v>
      </c>
      <c r="N16">
        <v>800</v>
      </c>
      <c r="O16">
        <v>18353</v>
      </c>
    </row>
    <row r="17" spans="1:15" x14ac:dyDescent="0.15">
      <c r="A17" t="s">
        <v>112</v>
      </c>
      <c r="B17">
        <v>20635</v>
      </c>
      <c r="C17">
        <v>4819</v>
      </c>
      <c r="D17">
        <v>3314</v>
      </c>
      <c r="E17">
        <v>1505</v>
      </c>
      <c r="F17">
        <v>31</v>
      </c>
      <c r="G17">
        <v>30</v>
      </c>
      <c r="H17">
        <v>3850</v>
      </c>
      <c r="I17">
        <v>11905</v>
      </c>
      <c r="J17">
        <v>17321</v>
      </c>
      <c r="K17">
        <v>1144</v>
      </c>
      <c r="L17">
        <v>10083</v>
      </c>
      <c r="M17">
        <v>4075</v>
      </c>
      <c r="N17">
        <v>2327</v>
      </c>
      <c r="O17">
        <v>13039</v>
      </c>
    </row>
    <row r="18" spans="1:15" x14ac:dyDescent="0.15">
      <c r="A18" t="s">
        <v>113</v>
      </c>
      <c r="B18">
        <v>23612</v>
      </c>
      <c r="C18">
        <v>4993</v>
      </c>
      <c r="D18">
        <v>3296</v>
      </c>
      <c r="E18">
        <v>1697</v>
      </c>
      <c r="F18">
        <v>52</v>
      </c>
      <c r="G18">
        <v>65</v>
      </c>
      <c r="H18">
        <v>4057</v>
      </c>
      <c r="I18">
        <v>14445</v>
      </c>
      <c r="J18">
        <v>20316</v>
      </c>
      <c r="K18">
        <v>569</v>
      </c>
      <c r="L18">
        <v>13253</v>
      </c>
      <c r="M18">
        <v>4942</v>
      </c>
      <c r="N18">
        <v>731</v>
      </c>
      <c r="O18">
        <v>15238</v>
      </c>
    </row>
    <row r="19" spans="1:15" x14ac:dyDescent="0.15">
      <c r="A19" t="s">
        <v>114</v>
      </c>
      <c r="B19">
        <v>62934</v>
      </c>
      <c r="C19">
        <v>13769</v>
      </c>
      <c r="D19">
        <v>10531</v>
      </c>
      <c r="E19">
        <v>3238</v>
      </c>
      <c r="F19">
        <v>78</v>
      </c>
      <c r="G19">
        <v>130</v>
      </c>
      <c r="H19">
        <v>11134</v>
      </c>
      <c r="I19">
        <v>37823</v>
      </c>
      <c r="J19">
        <v>52403</v>
      </c>
      <c r="K19">
        <v>4848</v>
      </c>
      <c r="L19">
        <v>39921</v>
      </c>
      <c r="M19">
        <v>11149</v>
      </c>
      <c r="N19">
        <v>1765</v>
      </c>
      <c r="O19">
        <v>36058</v>
      </c>
    </row>
    <row r="20" spans="1:15" x14ac:dyDescent="0.15">
      <c r="A20" t="s">
        <v>115</v>
      </c>
      <c r="B20">
        <v>59824</v>
      </c>
      <c r="C20">
        <v>12302</v>
      </c>
      <c r="D20">
        <v>9160</v>
      </c>
      <c r="E20">
        <v>3142</v>
      </c>
      <c r="F20">
        <v>60</v>
      </c>
      <c r="G20">
        <v>96</v>
      </c>
      <c r="H20">
        <v>10879</v>
      </c>
      <c r="I20">
        <v>36487</v>
      </c>
      <c r="J20">
        <v>50664</v>
      </c>
      <c r="K20">
        <v>5475</v>
      </c>
      <c r="L20">
        <v>38420</v>
      </c>
      <c r="M20">
        <v>9879</v>
      </c>
      <c r="N20">
        <v>1275</v>
      </c>
      <c r="O20">
        <v>35829</v>
      </c>
    </row>
    <row r="21" spans="1:15" x14ac:dyDescent="0.15">
      <c r="A21" t="s">
        <v>116</v>
      </c>
      <c r="B21">
        <v>125867</v>
      </c>
      <c r="C21">
        <v>21673</v>
      </c>
      <c r="D21">
        <v>12400</v>
      </c>
      <c r="E21">
        <v>9273</v>
      </c>
      <c r="F21">
        <v>145</v>
      </c>
      <c r="G21">
        <v>449</v>
      </c>
      <c r="H21">
        <v>22347</v>
      </c>
      <c r="I21">
        <v>81253</v>
      </c>
      <c r="J21">
        <v>113467</v>
      </c>
      <c r="K21">
        <v>12016</v>
      </c>
      <c r="L21">
        <v>75550</v>
      </c>
      <c r="M21">
        <v>20622</v>
      </c>
      <c r="N21">
        <v>13864</v>
      </c>
      <c r="O21">
        <v>76279</v>
      </c>
    </row>
    <row r="22" spans="1:15" x14ac:dyDescent="0.15">
      <c r="A22" t="s">
        <v>117</v>
      </c>
      <c r="B22">
        <v>73972</v>
      </c>
      <c r="C22">
        <v>13643</v>
      </c>
      <c r="D22">
        <v>11444</v>
      </c>
      <c r="E22">
        <v>2199</v>
      </c>
      <c r="F22">
        <v>74</v>
      </c>
      <c r="G22">
        <v>166</v>
      </c>
      <c r="H22">
        <v>13086</v>
      </c>
      <c r="I22">
        <v>47003</v>
      </c>
      <c r="J22">
        <v>62528</v>
      </c>
      <c r="K22">
        <v>6201</v>
      </c>
      <c r="L22">
        <v>45959</v>
      </c>
      <c r="M22">
        <v>18782</v>
      </c>
      <c r="N22">
        <v>3838</v>
      </c>
      <c r="O22">
        <v>40647</v>
      </c>
    </row>
    <row r="23" spans="1:15" x14ac:dyDescent="0.15">
      <c r="A23" t="s">
        <v>118</v>
      </c>
      <c r="B23">
        <v>26738</v>
      </c>
      <c r="C23">
        <v>6242</v>
      </c>
      <c r="D23">
        <v>5117</v>
      </c>
      <c r="E23">
        <v>1125</v>
      </c>
      <c r="F23">
        <v>36</v>
      </c>
      <c r="G23">
        <v>30</v>
      </c>
      <c r="H23">
        <v>3694</v>
      </c>
      <c r="I23">
        <v>16736</v>
      </c>
      <c r="J23">
        <v>21621</v>
      </c>
      <c r="K23">
        <v>1098</v>
      </c>
      <c r="L23">
        <v>15940</v>
      </c>
      <c r="M23">
        <v>3761</v>
      </c>
      <c r="N23">
        <v>827</v>
      </c>
      <c r="O23">
        <v>15439</v>
      </c>
    </row>
    <row r="24" spans="1:15" x14ac:dyDescent="0.15">
      <c r="A24" t="s">
        <v>119</v>
      </c>
      <c r="B24">
        <v>15170</v>
      </c>
      <c r="C24">
        <v>3094</v>
      </c>
      <c r="D24">
        <v>2414</v>
      </c>
      <c r="E24">
        <v>680</v>
      </c>
      <c r="F24">
        <v>23</v>
      </c>
      <c r="G24">
        <v>57</v>
      </c>
      <c r="H24">
        <v>3774</v>
      </c>
      <c r="I24">
        <v>8222</v>
      </c>
      <c r="J24">
        <v>12756</v>
      </c>
      <c r="K24">
        <v>3170</v>
      </c>
      <c r="L24">
        <v>7502</v>
      </c>
      <c r="M24">
        <v>4342</v>
      </c>
      <c r="N24">
        <v>612</v>
      </c>
      <c r="O24">
        <v>8117</v>
      </c>
    </row>
    <row r="25" spans="1:15" x14ac:dyDescent="0.15">
      <c r="A25" t="s">
        <v>120</v>
      </c>
      <c r="B25">
        <v>16795</v>
      </c>
      <c r="C25">
        <v>3691</v>
      </c>
      <c r="D25">
        <v>2966</v>
      </c>
      <c r="E25">
        <v>725</v>
      </c>
      <c r="F25">
        <v>20</v>
      </c>
      <c r="G25">
        <v>82</v>
      </c>
      <c r="H25">
        <v>3268</v>
      </c>
      <c r="I25">
        <v>9734</v>
      </c>
      <c r="J25">
        <v>13829</v>
      </c>
      <c r="K25">
        <v>1802</v>
      </c>
      <c r="L25">
        <v>8491</v>
      </c>
      <c r="M25">
        <v>2255</v>
      </c>
      <c r="N25">
        <v>1655</v>
      </c>
      <c r="O25">
        <v>9972</v>
      </c>
    </row>
    <row r="26" spans="1:15" x14ac:dyDescent="0.15">
      <c r="A26" t="s">
        <v>121</v>
      </c>
      <c r="B26">
        <v>10385</v>
      </c>
      <c r="C26">
        <v>2179</v>
      </c>
      <c r="D26">
        <v>1579</v>
      </c>
      <c r="E26">
        <v>600</v>
      </c>
      <c r="F26">
        <v>16</v>
      </c>
      <c r="G26">
        <v>43</v>
      </c>
      <c r="H26">
        <v>1783</v>
      </c>
      <c r="I26">
        <v>6364</v>
      </c>
      <c r="J26">
        <v>8806</v>
      </c>
      <c r="K26">
        <v>467</v>
      </c>
      <c r="L26">
        <v>4636</v>
      </c>
      <c r="M26">
        <v>2068</v>
      </c>
      <c r="N26">
        <v>600</v>
      </c>
      <c r="O26">
        <v>7254</v>
      </c>
    </row>
    <row r="27" spans="1:15" x14ac:dyDescent="0.15">
      <c r="A27" t="s">
        <v>122</v>
      </c>
      <c r="B27">
        <v>10684</v>
      </c>
      <c r="C27">
        <v>2273</v>
      </c>
      <c r="D27">
        <v>1930</v>
      </c>
      <c r="E27">
        <v>343</v>
      </c>
      <c r="F27">
        <v>28</v>
      </c>
      <c r="G27">
        <v>22</v>
      </c>
      <c r="H27">
        <v>2036</v>
      </c>
      <c r="I27">
        <v>6325</v>
      </c>
      <c r="J27">
        <v>8754</v>
      </c>
      <c r="K27">
        <v>951</v>
      </c>
      <c r="L27">
        <v>5377</v>
      </c>
      <c r="M27">
        <v>644</v>
      </c>
      <c r="N27">
        <v>618</v>
      </c>
      <c r="O27">
        <v>6737</v>
      </c>
    </row>
    <row r="28" spans="1:15" x14ac:dyDescent="0.15">
      <c r="A28" t="s">
        <v>123</v>
      </c>
      <c r="B28">
        <v>23133</v>
      </c>
      <c r="C28">
        <v>4630</v>
      </c>
      <c r="D28">
        <v>2444</v>
      </c>
      <c r="E28">
        <v>2186</v>
      </c>
      <c r="F28">
        <v>46</v>
      </c>
      <c r="G28">
        <v>45</v>
      </c>
      <c r="H28">
        <v>3407</v>
      </c>
      <c r="I28">
        <v>15005</v>
      </c>
      <c r="J28">
        <v>20689</v>
      </c>
      <c r="K28">
        <v>644</v>
      </c>
      <c r="L28">
        <v>10878</v>
      </c>
      <c r="M28">
        <v>5089</v>
      </c>
      <c r="N28">
        <v>717</v>
      </c>
      <c r="O28">
        <v>17101</v>
      </c>
    </row>
    <row r="29" spans="1:15" x14ac:dyDescent="0.15">
      <c r="A29" t="s">
        <v>124</v>
      </c>
      <c r="B29">
        <v>19782</v>
      </c>
      <c r="C29">
        <v>3863</v>
      </c>
      <c r="D29">
        <v>3277</v>
      </c>
      <c r="E29">
        <v>586</v>
      </c>
      <c r="F29">
        <v>30</v>
      </c>
      <c r="G29">
        <v>101</v>
      </c>
      <c r="H29">
        <v>2950</v>
      </c>
      <c r="I29">
        <v>12838</v>
      </c>
      <c r="J29">
        <v>16505</v>
      </c>
      <c r="K29">
        <v>1085</v>
      </c>
      <c r="L29">
        <v>11423</v>
      </c>
      <c r="M29">
        <v>5166</v>
      </c>
      <c r="N29">
        <v>614</v>
      </c>
      <c r="O29">
        <v>14590</v>
      </c>
    </row>
    <row r="30" spans="1:15" x14ac:dyDescent="0.15">
      <c r="A30" t="s">
        <v>125</v>
      </c>
      <c r="B30">
        <v>36636</v>
      </c>
      <c r="C30">
        <v>6553</v>
      </c>
      <c r="D30">
        <v>6029</v>
      </c>
      <c r="E30">
        <v>524</v>
      </c>
      <c r="F30">
        <v>48</v>
      </c>
      <c r="G30">
        <v>108</v>
      </c>
      <c r="H30">
        <v>8948</v>
      </c>
      <c r="I30">
        <v>20979</v>
      </c>
      <c r="J30">
        <v>30607</v>
      </c>
      <c r="K30">
        <v>6077</v>
      </c>
      <c r="L30">
        <v>22834</v>
      </c>
      <c r="M30">
        <v>10878</v>
      </c>
      <c r="N30">
        <v>1228</v>
      </c>
      <c r="O30">
        <v>21232</v>
      </c>
    </row>
    <row r="31" spans="1:15" x14ac:dyDescent="0.15">
      <c r="A31" t="s">
        <v>126</v>
      </c>
      <c r="B31">
        <v>66487</v>
      </c>
      <c r="C31">
        <v>12392</v>
      </c>
      <c r="D31">
        <v>9264</v>
      </c>
      <c r="E31">
        <v>3128</v>
      </c>
      <c r="F31">
        <v>75</v>
      </c>
      <c r="G31">
        <v>136</v>
      </c>
      <c r="H31">
        <v>13747</v>
      </c>
      <c r="I31">
        <v>40137</v>
      </c>
      <c r="J31">
        <v>57223</v>
      </c>
      <c r="K31">
        <v>7607</v>
      </c>
      <c r="L31">
        <v>39998</v>
      </c>
      <c r="M31">
        <v>16037</v>
      </c>
      <c r="N31">
        <v>4215</v>
      </c>
      <c r="O31">
        <v>39593</v>
      </c>
    </row>
    <row r="32" spans="1:15" x14ac:dyDescent="0.15">
      <c r="A32" t="s">
        <v>127</v>
      </c>
      <c r="B32">
        <v>19421</v>
      </c>
      <c r="C32">
        <v>4608</v>
      </c>
      <c r="D32">
        <v>3429</v>
      </c>
      <c r="E32">
        <v>1179</v>
      </c>
      <c r="F32">
        <v>32</v>
      </c>
      <c r="G32">
        <v>30</v>
      </c>
      <c r="H32">
        <v>3705</v>
      </c>
      <c r="I32">
        <v>11046</v>
      </c>
      <c r="J32">
        <v>15992</v>
      </c>
      <c r="K32">
        <v>1226</v>
      </c>
      <c r="L32">
        <v>10423</v>
      </c>
      <c r="M32">
        <v>6491</v>
      </c>
      <c r="N32">
        <v>685</v>
      </c>
      <c r="O32">
        <v>12476</v>
      </c>
    </row>
    <row r="33" spans="1:15" x14ac:dyDescent="0.15">
      <c r="A33" t="s">
        <v>128</v>
      </c>
      <c r="B33">
        <v>13886</v>
      </c>
      <c r="C33">
        <v>2280</v>
      </c>
      <c r="D33">
        <v>1712</v>
      </c>
      <c r="E33">
        <v>568</v>
      </c>
      <c r="F33">
        <v>34</v>
      </c>
      <c r="G33">
        <v>63</v>
      </c>
      <c r="H33">
        <v>2516</v>
      </c>
      <c r="I33">
        <v>8993</v>
      </c>
      <c r="J33">
        <v>12174</v>
      </c>
      <c r="K33">
        <v>593</v>
      </c>
      <c r="L33">
        <v>6566</v>
      </c>
      <c r="M33">
        <v>5564</v>
      </c>
      <c r="N33">
        <v>612</v>
      </c>
      <c r="O33">
        <v>9461</v>
      </c>
    </row>
    <row r="34" spans="1:15" x14ac:dyDescent="0.15">
      <c r="A34" t="s">
        <v>129</v>
      </c>
      <c r="B34">
        <v>32606</v>
      </c>
      <c r="C34">
        <v>5925</v>
      </c>
      <c r="D34">
        <v>3460</v>
      </c>
      <c r="E34">
        <v>2465</v>
      </c>
      <c r="F34">
        <v>36</v>
      </c>
      <c r="G34">
        <v>183</v>
      </c>
      <c r="H34">
        <v>3817</v>
      </c>
      <c r="I34">
        <v>22645</v>
      </c>
      <c r="J34">
        <v>29146</v>
      </c>
      <c r="K34">
        <v>1225</v>
      </c>
      <c r="L34">
        <v>19228</v>
      </c>
      <c r="M34">
        <v>6937</v>
      </c>
      <c r="N34">
        <v>2206</v>
      </c>
      <c r="O34">
        <v>20955</v>
      </c>
    </row>
    <row r="35" spans="1:15" x14ac:dyDescent="0.15">
      <c r="A35" t="s">
        <v>130</v>
      </c>
      <c r="B35">
        <v>104561</v>
      </c>
      <c r="C35">
        <v>18160</v>
      </c>
      <c r="D35">
        <v>13841</v>
      </c>
      <c r="E35">
        <v>4319</v>
      </c>
      <c r="F35">
        <v>78</v>
      </c>
      <c r="G35">
        <v>292</v>
      </c>
      <c r="H35">
        <v>20493</v>
      </c>
      <c r="I35">
        <v>65538</v>
      </c>
      <c r="J35">
        <v>90720</v>
      </c>
      <c r="K35">
        <v>9290</v>
      </c>
      <c r="L35">
        <v>72872</v>
      </c>
      <c r="M35">
        <v>19187</v>
      </c>
      <c r="N35">
        <v>5620</v>
      </c>
      <c r="O35">
        <v>74727</v>
      </c>
    </row>
    <row r="36" spans="1:15" x14ac:dyDescent="0.15">
      <c r="A36" t="s">
        <v>131</v>
      </c>
      <c r="B36">
        <v>63939</v>
      </c>
      <c r="C36">
        <v>11542</v>
      </c>
      <c r="D36">
        <v>10328</v>
      </c>
      <c r="E36">
        <v>1214</v>
      </c>
      <c r="F36">
        <v>54</v>
      </c>
      <c r="G36">
        <v>150</v>
      </c>
      <c r="H36">
        <v>12961</v>
      </c>
      <c r="I36">
        <v>39232</v>
      </c>
      <c r="J36">
        <v>53611</v>
      </c>
      <c r="K36">
        <v>6376</v>
      </c>
      <c r="L36">
        <v>44502</v>
      </c>
      <c r="M36">
        <v>15488</v>
      </c>
      <c r="N36">
        <v>1897</v>
      </c>
      <c r="O36">
        <v>35314</v>
      </c>
    </row>
    <row r="37" spans="1:15" x14ac:dyDescent="0.15">
      <c r="A37" t="s">
        <v>132</v>
      </c>
      <c r="B37">
        <v>16084</v>
      </c>
      <c r="C37">
        <v>2887</v>
      </c>
      <c r="D37">
        <v>1224</v>
      </c>
      <c r="E37">
        <v>1663</v>
      </c>
      <c r="F37">
        <v>24</v>
      </c>
      <c r="G37">
        <v>30</v>
      </c>
      <c r="H37">
        <v>2782</v>
      </c>
      <c r="I37">
        <v>10361</v>
      </c>
      <c r="J37">
        <v>14860</v>
      </c>
      <c r="K37">
        <v>1077</v>
      </c>
      <c r="L37">
        <v>10100</v>
      </c>
      <c r="M37">
        <v>1746</v>
      </c>
      <c r="N37">
        <v>992</v>
      </c>
      <c r="O37">
        <v>10215</v>
      </c>
    </row>
    <row r="38" spans="1:15" x14ac:dyDescent="0.15">
      <c r="A38" t="s">
        <v>133</v>
      </c>
      <c r="B38">
        <v>12952</v>
      </c>
      <c r="C38">
        <v>2048</v>
      </c>
      <c r="D38">
        <v>1630</v>
      </c>
      <c r="E38">
        <v>418</v>
      </c>
      <c r="F38">
        <v>32</v>
      </c>
      <c r="G38">
        <v>15</v>
      </c>
      <c r="H38">
        <v>2192</v>
      </c>
      <c r="I38">
        <v>8665</v>
      </c>
      <c r="J38">
        <v>11322</v>
      </c>
      <c r="K38">
        <v>604</v>
      </c>
      <c r="L38">
        <v>7313</v>
      </c>
      <c r="M38">
        <v>2106</v>
      </c>
      <c r="N38">
        <v>800</v>
      </c>
      <c r="O38">
        <v>9263</v>
      </c>
    </row>
    <row r="39" spans="1:15" x14ac:dyDescent="0.15">
      <c r="A39" t="s">
        <v>134</v>
      </c>
      <c r="B39">
        <v>8372</v>
      </c>
      <c r="C39">
        <v>1774</v>
      </c>
      <c r="D39">
        <v>774</v>
      </c>
      <c r="E39">
        <v>1000</v>
      </c>
      <c r="F39">
        <v>12</v>
      </c>
      <c r="G39">
        <v>16</v>
      </c>
      <c r="H39">
        <v>1743</v>
      </c>
      <c r="I39">
        <v>4827</v>
      </c>
      <c r="J39">
        <v>7598</v>
      </c>
      <c r="K39">
        <v>628</v>
      </c>
      <c r="L39">
        <v>4169</v>
      </c>
      <c r="M39">
        <v>2159</v>
      </c>
      <c r="N39">
        <v>697</v>
      </c>
      <c r="O39">
        <v>4524</v>
      </c>
    </row>
    <row r="40" spans="1:15" x14ac:dyDescent="0.15">
      <c r="A40" t="s">
        <v>135</v>
      </c>
      <c r="B40">
        <v>9848</v>
      </c>
      <c r="C40">
        <v>2259</v>
      </c>
      <c r="D40">
        <v>1889</v>
      </c>
      <c r="E40">
        <v>370</v>
      </c>
      <c r="F40">
        <v>30</v>
      </c>
      <c r="G40">
        <v>16</v>
      </c>
      <c r="H40">
        <v>1781</v>
      </c>
      <c r="I40">
        <v>5762</v>
      </c>
      <c r="J40">
        <v>7959</v>
      </c>
      <c r="K40">
        <v>590</v>
      </c>
      <c r="L40">
        <v>3677</v>
      </c>
      <c r="M40">
        <v>2615</v>
      </c>
      <c r="N40">
        <v>600</v>
      </c>
      <c r="O40">
        <v>6425</v>
      </c>
    </row>
    <row r="41" spans="1:15" x14ac:dyDescent="0.15">
      <c r="A41" t="s">
        <v>136</v>
      </c>
      <c r="B41">
        <v>27355</v>
      </c>
      <c r="C41">
        <v>5272</v>
      </c>
      <c r="D41">
        <v>4695</v>
      </c>
      <c r="E41">
        <v>577</v>
      </c>
      <c r="F41">
        <v>26</v>
      </c>
      <c r="G41">
        <v>115</v>
      </c>
      <c r="H41">
        <v>4159</v>
      </c>
      <c r="I41">
        <v>17783</v>
      </c>
      <c r="J41">
        <v>22660</v>
      </c>
      <c r="K41">
        <v>1574</v>
      </c>
      <c r="L41">
        <v>17205</v>
      </c>
      <c r="M41">
        <v>5592</v>
      </c>
      <c r="N41">
        <v>2035</v>
      </c>
      <c r="O41">
        <v>16734</v>
      </c>
    </row>
    <row r="42" spans="1:15" x14ac:dyDescent="0.15">
      <c r="A42" t="s">
        <v>137</v>
      </c>
      <c r="B42">
        <v>37996</v>
      </c>
      <c r="C42">
        <v>8670</v>
      </c>
      <c r="D42">
        <v>7480</v>
      </c>
      <c r="E42">
        <v>1190</v>
      </c>
      <c r="F42">
        <v>30</v>
      </c>
      <c r="G42">
        <v>109</v>
      </c>
      <c r="H42">
        <v>8397</v>
      </c>
      <c r="I42">
        <v>20790</v>
      </c>
      <c r="J42">
        <v>30516</v>
      </c>
      <c r="K42">
        <v>4101</v>
      </c>
      <c r="L42">
        <v>23678</v>
      </c>
      <c r="M42">
        <v>8530</v>
      </c>
      <c r="N42">
        <v>746</v>
      </c>
      <c r="O42">
        <v>21472</v>
      </c>
    </row>
    <row r="43" spans="1:15" x14ac:dyDescent="0.15">
      <c r="A43" t="s">
        <v>138</v>
      </c>
      <c r="B43">
        <v>24783</v>
      </c>
      <c r="C43">
        <v>5845</v>
      </c>
      <c r="D43">
        <v>5585</v>
      </c>
      <c r="E43">
        <v>260</v>
      </c>
      <c r="F43">
        <v>40</v>
      </c>
      <c r="G43">
        <v>60</v>
      </c>
      <c r="H43">
        <v>7694</v>
      </c>
      <c r="I43">
        <v>11144</v>
      </c>
      <c r="J43">
        <v>19198</v>
      </c>
      <c r="K43">
        <v>4222</v>
      </c>
      <c r="L43">
        <v>15598</v>
      </c>
      <c r="M43">
        <v>5328</v>
      </c>
      <c r="N43">
        <v>756</v>
      </c>
      <c r="O43">
        <v>12806</v>
      </c>
    </row>
    <row r="44" spans="1:15" x14ac:dyDescent="0.15">
      <c r="A44" t="s">
        <v>139</v>
      </c>
      <c r="B44">
        <v>13691</v>
      </c>
      <c r="C44">
        <v>3575</v>
      </c>
      <c r="D44">
        <v>3324</v>
      </c>
      <c r="E44">
        <v>251</v>
      </c>
      <c r="F44">
        <v>23</v>
      </c>
      <c r="G44">
        <v>37</v>
      </c>
      <c r="H44">
        <v>3747</v>
      </c>
      <c r="I44">
        <v>6309</v>
      </c>
      <c r="J44">
        <v>10367</v>
      </c>
      <c r="K44">
        <v>2565</v>
      </c>
      <c r="L44">
        <v>8370</v>
      </c>
      <c r="M44">
        <v>2415</v>
      </c>
      <c r="N44">
        <v>692</v>
      </c>
      <c r="O44">
        <v>6555</v>
      </c>
    </row>
    <row r="45" spans="1:15" x14ac:dyDescent="0.15">
      <c r="A45" t="s">
        <v>140</v>
      </c>
      <c r="B45">
        <v>14137</v>
      </c>
      <c r="C45">
        <v>3279</v>
      </c>
      <c r="D45">
        <v>2842</v>
      </c>
      <c r="E45">
        <v>437</v>
      </c>
      <c r="F45">
        <v>24</v>
      </c>
      <c r="G45">
        <v>32</v>
      </c>
      <c r="H45">
        <v>2140</v>
      </c>
      <c r="I45">
        <v>8662</v>
      </c>
      <c r="J45">
        <v>11295</v>
      </c>
      <c r="K45">
        <v>969</v>
      </c>
      <c r="L45">
        <v>6228</v>
      </c>
      <c r="M45">
        <v>2665</v>
      </c>
      <c r="N45">
        <v>613</v>
      </c>
      <c r="O45">
        <v>9169</v>
      </c>
    </row>
    <row r="46" spans="1:15" x14ac:dyDescent="0.15">
      <c r="A46" t="s">
        <v>141</v>
      </c>
      <c r="B46">
        <v>20594</v>
      </c>
      <c r="C46">
        <v>4401</v>
      </c>
      <c r="D46">
        <v>3585</v>
      </c>
      <c r="E46">
        <v>816</v>
      </c>
      <c r="F46">
        <v>24</v>
      </c>
      <c r="G46">
        <v>54</v>
      </c>
      <c r="H46">
        <v>4380</v>
      </c>
      <c r="I46">
        <v>11735</v>
      </c>
      <c r="J46">
        <v>17009</v>
      </c>
      <c r="K46">
        <v>1527</v>
      </c>
      <c r="L46">
        <v>11311</v>
      </c>
      <c r="M46">
        <v>2093</v>
      </c>
      <c r="N46">
        <v>644</v>
      </c>
      <c r="O46">
        <v>10697</v>
      </c>
    </row>
    <row r="47" spans="1:15" x14ac:dyDescent="0.15">
      <c r="A47" t="s">
        <v>142</v>
      </c>
      <c r="B47">
        <v>16104</v>
      </c>
      <c r="C47">
        <v>3563</v>
      </c>
      <c r="D47">
        <v>1910</v>
      </c>
      <c r="E47">
        <v>1653</v>
      </c>
      <c r="F47">
        <v>11</v>
      </c>
      <c r="G47">
        <v>75</v>
      </c>
      <c r="H47">
        <v>4784</v>
      </c>
      <c r="I47">
        <v>7671</v>
      </c>
      <c r="J47">
        <v>14194</v>
      </c>
      <c r="K47">
        <v>2385</v>
      </c>
      <c r="L47">
        <v>8955</v>
      </c>
      <c r="M47">
        <v>1534</v>
      </c>
      <c r="N47">
        <v>613</v>
      </c>
      <c r="O47">
        <v>7400</v>
      </c>
    </row>
    <row r="48" spans="1:15" x14ac:dyDescent="0.15">
      <c r="A48" t="s">
        <v>143</v>
      </c>
      <c r="B48">
        <v>82664</v>
      </c>
      <c r="C48">
        <v>20900</v>
      </c>
      <c r="D48">
        <v>14455</v>
      </c>
      <c r="E48">
        <v>6445</v>
      </c>
      <c r="F48">
        <v>66</v>
      </c>
      <c r="G48">
        <v>222</v>
      </c>
      <c r="H48">
        <v>17958</v>
      </c>
      <c r="I48">
        <v>43518</v>
      </c>
      <c r="J48">
        <v>68209</v>
      </c>
      <c r="K48">
        <v>7536</v>
      </c>
      <c r="L48">
        <v>48072</v>
      </c>
      <c r="M48">
        <v>15138</v>
      </c>
      <c r="N48">
        <v>3886</v>
      </c>
      <c r="O48">
        <v>32914</v>
      </c>
    </row>
    <row r="49" spans="1:15" x14ac:dyDescent="0.15">
      <c r="A49" t="s">
        <v>144</v>
      </c>
      <c r="B49">
        <v>14451</v>
      </c>
      <c r="C49">
        <v>4161</v>
      </c>
      <c r="D49">
        <v>2639</v>
      </c>
      <c r="E49">
        <v>1522</v>
      </c>
      <c r="F49">
        <v>24</v>
      </c>
      <c r="G49">
        <v>30</v>
      </c>
      <c r="H49">
        <v>3913</v>
      </c>
      <c r="I49">
        <v>6323</v>
      </c>
      <c r="J49">
        <v>11812</v>
      </c>
      <c r="K49">
        <v>2224</v>
      </c>
      <c r="L49">
        <v>7665</v>
      </c>
      <c r="M49">
        <v>1986</v>
      </c>
      <c r="N49">
        <v>604</v>
      </c>
      <c r="O49">
        <v>7077</v>
      </c>
    </row>
    <row r="50" spans="1:15" x14ac:dyDescent="0.15">
      <c r="A50" t="s">
        <v>145</v>
      </c>
      <c r="B50">
        <v>25756</v>
      </c>
      <c r="C50">
        <v>7807</v>
      </c>
      <c r="D50">
        <v>7117</v>
      </c>
      <c r="E50">
        <v>690</v>
      </c>
      <c r="F50">
        <v>38</v>
      </c>
      <c r="G50">
        <v>92</v>
      </c>
      <c r="H50">
        <v>5953</v>
      </c>
      <c r="I50">
        <v>11866</v>
      </c>
      <c r="J50">
        <v>18639</v>
      </c>
      <c r="K50">
        <v>3083</v>
      </c>
      <c r="L50">
        <v>12843</v>
      </c>
      <c r="M50">
        <v>4207</v>
      </c>
      <c r="N50">
        <v>874</v>
      </c>
      <c r="O50">
        <v>11064</v>
      </c>
    </row>
    <row r="51" spans="1:15" x14ac:dyDescent="0.15">
      <c r="A51" t="s">
        <v>146</v>
      </c>
      <c r="B51">
        <v>32745</v>
      </c>
      <c r="C51">
        <v>8739</v>
      </c>
      <c r="D51">
        <v>7710</v>
      </c>
      <c r="E51">
        <v>1029</v>
      </c>
      <c r="F51">
        <v>44</v>
      </c>
      <c r="G51">
        <v>101</v>
      </c>
      <c r="H51">
        <v>7601</v>
      </c>
      <c r="I51">
        <v>16260</v>
      </c>
      <c r="J51">
        <v>25035</v>
      </c>
      <c r="K51">
        <v>2678</v>
      </c>
      <c r="L51">
        <v>19250</v>
      </c>
      <c r="M51">
        <v>5088</v>
      </c>
      <c r="N51">
        <v>845</v>
      </c>
      <c r="O51">
        <v>15731</v>
      </c>
    </row>
    <row r="52" spans="1:15" x14ac:dyDescent="0.15">
      <c r="A52" t="s">
        <v>147</v>
      </c>
      <c r="B52">
        <v>19633</v>
      </c>
      <c r="C52">
        <v>5238</v>
      </c>
      <c r="D52">
        <v>5048</v>
      </c>
      <c r="E52">
        <v>190</v>
      </c>
      <c r="F52">
        <v>40</v>
      </c>
      <c r="G52">
        <v>50</v>
      </c>
      <c r="H52">
        <v>2474</v>
      </c>
      <c r="I52">
        <v>11831</v>
      </c>
      <c r="J52">
        <v>14585</v>
      </c>
      <c r="K52">
        <v>767</v>
      </c>
      <c r="L52">
        <v>11027</v>
      </c>
      <c r="M52">
        <v>3530</v>
      </c>
      <c r="N52">
        <v>618</v>
      </c>
      <c r="O52">
        <v>8671</v>
      </c>
    </row>
    <row r="53" spans="1:15" x14ac:dyDescent="0.15">
      <c r="A53" t="s">
        <v>148</v>
      </c>
      <c r="B53">
        <v>18636</v>
      </c>
      <c r="C53">
        <v>5835</v>
      </c>
      <c r="D53">
        <v>4449</v>
      </c>
      <c r="E53">
        <v>1386</v>
      </c>
      <c r="F53">
        <v>31</v>
      </c>
      <c r="G53">
        <v>71</v>
      </c>
      <c r="H53">
        <v>3545</v>
      </c>
      <c r="I53">
        <v>9154</v>
      </c>
      <c r="J53">
        <v>14187</v>
      </c>
      <c r="K53">
        <v>1271</v>
      </c>
      <c r="L53">
        <v>9494</v>
      </c>
      <c r="M53">
        <v>2268</v>
      </c>
      <c r="N53">
        <v>632</v>
      </c>
      <c r="O53">
        <v>9273</v>
      </c>
    </row>
    <row r="54" spans="1:15" x14ac:dyDescent="0.15">
      <c r="A54" t="s">
        <v>149</v>
      </c>
      <c r="B54">
        <v>32164</v>
      </c>
      <c r="C54">
        <v>9362</v>
      </c>
      <c r="D54">
        <v>7100</v>
      </c>
      <c r="E54">
        <v>2262</v>
      </c>
      <c r="F54">
        <v>45</v>
      </c>
      <c r="G54">
        <v>91</v>
      </c>
      <c r="H54">
        <v>7269</v>
      </c>
      <c r="I54">
        <v>15397</v>
      </c>
      <c r="J54">
        <v>25064</v>
      </c>
      <c r="K54">
        <v>2775</v>
      </c>
      <c r="L54">
        <v>17930</v>
      </c>
      <c r="M54">
        <v>4236</v>
      </c>
      <c r="N54">
        <v>666</v>
      </c>
      <c r="O54">
        <v>14203</v>
      </c>
    </row>
    <row r="55" spans="1:15" x14ac:dyDescent="0.15">
      <c r="A55" t="s">
        <v>150</v>
      </c>
      <c r="B55">
        <v>18602</v>
      </c>
      <c r="C55">
        <v>5289</v>
      </c>
      <c r="D55">
        <v>3274</v>
      </c>
      <c r="E55">
        <v>2015</v>
      </c>
      <c r="F55">
        <v>24</v>
      </c>
      <c r="G55">
        <v>47</v>
      </c>
      <c r="H55">
        <v>3749</v>
      </c>
      <c r="I55">
        <v>9493</v>
      </c>
      <c r="J55">
        <v>15328</v>
      </c>
      <c r="K55">
        <v>1447</v>
      </c>
      <c r="L55">
        <v>10056</v>
      </c>
      <c r="M55">
        <v>3703</v>
      </c>
      <c r="N55">
        <v>600</v>
      </c>
      <c r="O55">
        <v>6916</v>
      </c>
    </row>
    <row r="56" spans="1:15" x14ac:dyDescent="0.15">
      <c r="A56" t="s">
        <v>350</v>
      </c>
      <c r="B56" t="s">
        <v>190</v>
      </c>
      <c r="C56" t="s">
        <v>190</v>
      </c>
      <c r="D56" t="s">
        <v>190</v>
      </c>
      <c r="E56" t="s">
        <v>190</v>
      </c>
      <c r="F56" t="s">
        <v>190</v>
      </c>
      <c r="G56" t="s">
        <v>190</v>
      </c>
      <c r="H56" t="s">
        <v>190</v>
      </c>
      <c r="I56" t="s">
        <v>190</v>
      </c>
      <c r="J56" t="s">
        <v>190</v>
      </c>
      <c r="K56" t="s">
        <v>190</v>
      </c>
      <c r="L56" t="s">
        <v>190</v>
      </c>
      <c r="M56" t="s">
        <v>190</v>
      </c>
      <c r="N56" t="s">
        <v>190</v>
      </c>
      <c r="O56" t="s">
        <v>190</v>
      </c>
    </row>
    <row r="57" spans="1:15" x14ac:dyDescent="0.15">
      <c r="A57" t="s">
        <v>75</v>
      </c>
      <c r="B57">
        <v>78817</v>
      </c>
      <c r="C57">
        <v>6506</v>
      </c>
      <c r="D57">
        <v>2238</v>
      </c>
      <c r="E57">
        <v>4268</v>
      </c>
      <c r="F57">
        <v>99</v>
      </c>
      <c r="G57">
        <v>116</v>
      </c>
      <c r="H57">
        <v>12705</v>
      </c>
      <c r="I57">
        <v>59391</v>
      </c>
      <c r="J57">
        <v>76579</v>
      </c>
      <c r="K57">
        <v>7065</v>
      </c>
      <c r="L57">
        <v>53107</v>
      </c>
      <c r="M57">
        <v>13449</v>
      </c>
      <c r="N57">
        <v>12711</v>
      </c>
      <c r="O57">
        <v>56938</v>
      </c>
    </row>
    <row r="58" spans="1:15" x14ac:dyDescent="0.15">
      <c r="A58" t="s">
        <v>0</v>
      </c>
      <c r="B58">
        <v>36720</v>
      </c>
      <c r="C58">
        <v>7028</v>
      </c>
      <c r="D58">
        <v>5536</v>
      </c>
      <c r="E58">
        <v>1492</v>
      </c>
      <c r="F58">
        <v>8</v>
      </c>
      <c r="G58">
        <v>96</v>
      </c>
      <c r="H58">
        <v>7016</v>
      </c>
      <c r="I58">
        <v>22572</v>
      </c>
      <c r="J58">
        <v>31184</v>
      </c>
      <c r="K58">
        <v>3172</v>
      </c>
      <c r="L58">
        <v>25383</v>
      </c>
      <c r="M58">
        <v>3341</v>
      </c>
      <c r="N58">
        <v>1876</v>
      </c>
      <c r="O58">
        <v>14516</v>
      </c>
    </row>
    <row r="59" spans="1:15" x14ac:dyDescent="0.15">
      <c r="A59" t="s">
        <v>1</v>
      </c>
      <c r="B59">
        <v>12501</v>
      </c>
      <c r="C59">
        <v>2651</v>
      </c>
      <c r="D59">
        <v>1892</v>
      </c>
      <c r="E59">
        <v>759</v>
      </c>
      <c r="F59">
        <v>10</v>
      </c>
      <c r="G59" t="s">
        <v>31</v>
      </c>
      <c r="H59">
        <v>937</v>
      </c>
      <c r="I59">
        <v>8903</v>
      </c>
      <c r="J59">
        <v>10609</v>
      </c>
      <c r="K59">
        <v>160</v>
      </c>
      <c r="L59">
        <v>6533</v>
      </c>
      <c r="M59">
        <v>4086</v>
      </c>
      <c r="N59">
        <v>1160</v>
      </c>
      <c r="O59">
        <v>7551</v>
      </c>
    </row>
    <row r="60" spans="1:15" x14ac:dyDescent="0.15">
      <c r="A60" t="s">
        <v>18</v>
      </c>
      <c r="B60">
        <v>8040</v>
      </c>
      <c r="C60">
        <v>1167</v>
      </c>
      <c r="D60">
        <v>786</v>
      </c>
      <c r="E60">
        <v>381</v>
      </c>
      <c r="F60">
        <v>10</v>
      </c>
      <c r="G60">
        <v>20</v>
      </c>
      <c r="H60">
        <v>1266</v>
      </c>
      <c r="I60">
        <v>5577</v>
      </c>
      <c r="J60">
        <v>7254</v>
      </c>
      <c r="K60">
        <v>621</v>
      </c>
      <c r="L60">
        <v>5490</v>
      </c>
      <c r="M60">
        <v>2326</v>
      </c>
      <c r="N60" t="s">
        <v>31</v>
      </c>
      <c r="O60">
        <v>5758</v>
      </c>
    </row>
    <row r="61" spans="1:15" x14ac:dyDescent="0.15">
      <c r="A61" t="s">
        <v>2</v>
      </c>
      <c r="B61">
        <v>8962</v>
      </c>
      <c r="C61">
        <v>1309</v>
      </c>
      <c r="D61">
        <v>1163</v>
      </c>
      <c r="E61">
        <v>146</v>
      </c>
      <c r="F61">
        <v>11</v>
      </c>
      <c r="G61">
        <v>19</v>
      </c>
      <c r="H61">
        <v>1208</v>
      </c>
      <c r="I61">
        <v>6415</v>
      </c>
      <c r="J61">
        <v>7799</v>
      </c>
      <c r="K61">
        <v>301</v>
      </c>
      <c r="L61">
        <v>5758</v>
      </c>
      <c r="M61">
        <v>1335</v>
      </c>
      <c r="N61">
        <v>850</v>
      </c>
      <c r="O61">
        <v>5623</v>
      </c>
    </row>
    <row r="62" spans="1:15" x14ac:dyDescent="0.15">
      <c r="A62" t="s">
        <v>3</v>
      </c>
      <c r="B62">
        <v>27758</v>
      </c>
      <c r="C62">
        <v>5132</v>
      </c>
      <c r="D62">
        <v>4446</v>
      </c>
      <c r="E62">
        <v>686</v>
      </c>
      <c r="F62">
        <v>26</v>
      </c>
      <c r="G62">
        <v>76</v>
      </c>
      <c r="H62">
        <v>4275</v>
      </c>
      <c r="I62">
        <v>18249</v>
      </c>
      <c r="J62">
        <v>23312</v>
      </c>
      <c r="K62">
        <v>1657</v>
      </c>
      <c r="L62">
        <v>17481</v>
      </c>
      <c r="M62">
        <v>8551</v>
      </c>
      <c r="N62">
        <v>674</v>
      </c>
      <c r="O62">
        <v>15890</v>
      </c>
    </row>
    <row r="63" spans="1:15" x14ac:dyDescent="0.15">
      <c r="A63" t="s">
        <v>4</v>
      </c>
      <c r="B63">
        <v>10951</v>
      </c>
      <c r="C63">
        <v>1758</v>
      </c>
      <c r="D63">
        <v>1557</v>
      </c>
      <c r="E63">
        <v>201</v>
      </c>
      <c r="F63">
        <v>12</v>
      </c>
      <c r="G63">
        <v>40</v>
      </c>
      <c r="H63">
        <v>1151</v>
      </c>
      <c r="I63">
        <v>7990</v>
      </c>
      <c r="J63">
        <v>9394</v>
      </c>
      <c r="K63">
        <v>573</v>
      </c>
      <c r="L63">
        <v>6818</v>
      </c>
      <c r="M63">
        <v>2588</v>
      </c>
      <c r="N63">
        <v>1175</v>
      </c>
      <c r="O63">
        <v>6672</v>
      </c>
    </row>
    <row r="64" spans="1:15" x14ac:dyDescent="0.15">
      <c r="A64" t="s">
        <v>19</v>
      </c>
      <c r="B64">
        <v>7253</v>
      </c>
      <c r="C64">
        <v>961</v>
      </c>
      <c r="D64">
        <v>578</v>
      </c>
      <c r="E64">
        <v>383</v>
      </c>
      <c r="F64">
        <v>6</v>
      </c>
      <c r="G64" t="s">
        <v>31</v>
      </c>
      <c r="H64">
        <v>2578</v>
      </c>
      <c r="I64">
        <v>3708</v>
      </c>
      <c r="J64">
        <v>6675</v>
      </c>
      <c r="K64">
        <v>1639</v>
      </c>
      <c r="L64">
        <v>4110</v>
      </c>
      <c r="M64">
        <v>895</v>
      </c>
      <c r="N64">
        <v>1185</v>
      </c>
      <c r="O64">
        <v>2436</v>
      </c>
    </row>
    <row r="65" spans="1:15" x14ac:dyDescent="0.15">
      <c r="A65" t="s">
        <v>12</v>
      </c>
      <c r="B65">
        <v>10527</v>
      </c>
      <c r="C65">
        <v>2457</v>
      </c>
      <c r="D65">
        <v>2221</v>
      </c>
      <c r="E65">
        <v>236</v>
      </c>
      <c r="F65">
        <v>8</v>
      </c>
      <c r="G65">
        <v>30</v>
      </c>
      <c r="H65">
        <v>1792</v>
      </c>
      <c r="I65">
        <v>6240</v>
      </c>
      <c r="J65">
        <v>8306</v>
      </c>
      <c r="K65">
        <v>667</v>
      </c>
      <c r="L65">
        <v>6208</v>
      </c>
      <c r="M65">
        <v>1501</v>
      </c>
      <c r="N65">
        <v>827</v>
      </c>
      <c r="O65">
        <v>5564</v>
      </c>
    </row>
    <row r="66" spans="1:15" x14ac:dyDescent="0.15">
      <c r="A66" t="s">
        <v>13</v>
      </c>
      <c r="B66">
        <v>7397</v>
      </c>
      <c r="C66">
        <v>961</v>
      </c>
      <c r="D66">
        <v>925</v>
      </c>
      <c r="E66">
        <v>36</v>
      </c>
      <c r="F66">
        <v>6</v>
      </c>
      <c r="G66">
        <v>50</v>
      </c>
      <c r="H66">
        <v>1884</v>
      </c>
      <c r="I66">
        <v>4496</v>
      </c>
      <c r="J66">
        <v>6472</v>
      </c>
      <c r="K66">
        <v>1412</v>
      </c>
      <c r="L66">
        <v>4975</v>
      </c>
      <c r="M66">
        <v>3006</v>
      </c>
      <c r="N66" t="s">
        <v>31</v>
      </c>
      <c r="O66">
        <v>4123</v>
      </c>
    </row>
    <row r="67" spans="1:15" x14ac:dyDescent="0.15">
      <c r="A67" t="s">
        <v>14</v>
      </c>
      <c r="B67">
        <v>8393</v>
      </c>
      <c r="C67">
        <v>1795</v>
      </c>
      <c r="D67">
        <v>1484</v>
      </c>
      <c r="E67">
        <v>311</v>
      </c>
      <c r="F67">
        <v>10</v>
      </c>
      <c r="G67">
        <v>40</v>
      </c>
      <c r="H67">
        <v>1781</v>
      </c>
      <c r="I67">
        <v>4767</v>
      </c>
      <c r="J67">
        <v>6909</v>
      </c>
      <c r="K67">
        <v>1050</v>
      </c>
      <c r="L67">
        <v>4110</v>
      </c>
      <c r="M67">
        <v>3314</v>
      </c>
      <c r="N67">
        <v>613</v>
      </c>
      <c r="O67">
        <v>5272</v>
      </c>
    </row>
    <row r="68" spans="1:15" x14ac:dyDescent="0.15">
      <c r="A68" t="s">
        <v>5</v>
      </c>
      <c r="B68">
        <v>24051</v>
      </c>
      <c r="C68">
        <v>4449</v>
      </c>
      <c r="D68">
        <v>2992</v>
      </c>
      <c r="E68">
        <v>1457</v>
      </c>
      <c r="F68">
        <v>15</v>
      </c>
      <c r="G68">
        <v>50</v>
      </c>
      <c r="H68">
        <v>3965</v>
      </c>
      <c r="I68">
        <v>15572</v>
      </c>
      <c r="J68">
        <v>21059</v>
      </c>
      <c r="K68">
        <v>2442</v>
      </c>
      <c r="L68">
        <v>14143</v>
      </c>
      <c r="M68">
        <v>6319</v>
      </c>
      <c r="N68">
        <v>1880</v>
      </c>
      <c r="O68">
        <v>13702</v>
      </c>
    </row>
    <row r="69" spans="1:15" x14ac:dyDescent="0.15">
      <c r="A69" t="s">
        <v>6</v>
      </c>
      <c r="B69">
        <v>20408</v>
      </c>
      <c r="C69">
        <v>3609</v>
      </c>
      <c r="D69">
        <v>1841</v>
      </c>
      <c r="E69">
        <v>1768</v>
      </c>
      <c r="F69">
        <v>8</v>
      </c>
      <c r="G69">
        <v>117</v>
      </c>
      <c r="H69">
        <v>2236</v>
      </c>
      <c r="I69">
        <v>14438</v>
      </c>
      <c r="J69">
        <v>18567</v>
      </c>
      <c r="K69">
        <v>591</v>
      </c>
      <c r="L69">
        <v>11884</v>
      </c>
      <c r="M69">
        <v>3956</v>
      </c>
      <c r="N69">
        <v>2206</v>
      </c>
      <c r="O69">
        <v>13372</v>
      </c>
    </row>
    <row r="70" spans="1:15" x14ac:dyDescent="0.15">
      <c r="A70" t="s">
        <v>7</v>
      </c>
      <c r="B70">
        <v>31693</v>
      </c>
      <c r="C70">
        <v>235</v>
      </c>
      <c r="D70">
        <v>50</v>
      </c>
      <c r="E70">
        <v>185</v>
      </c>
      <c r="F70">
        <v>33</v>
      </c>
      <c r="G70">
        <v>39</v>
      </c>
      <c r="H70">
        <v>5975</v>
      </c>
      <c r="I70">
        <v>25411</v>
      </c>
      <c r="J70">
        <v>31643</v>
      </c>
      <c r="K70">
        <v>2560</v>
      </c>
      <c r="L70">
        <v>26131</v>
      </c>
      <c r="M70">
        <v>8445</v>
      </c>
      <c r="N70">
        <v>1472</v>
      </c>
      <c r="O70">
        <v>23708</v>
      </c>
    </row>
    <row r="71" spans="1:15" x14ac:dyDescent="0.15">
      <c r="A71" t="s">
        <v>15</v>
      </c>
      <c r="B71">
        <v>11920</v>
      </c>
      <c r="C71">
        <v>2601</v>
      </c>
      <c r="D71">
        <v>1757</v>
      </c>
      <c r="E71">
        <v>844</v>
      </c>
      <c r="F71">
        <v>7</v>
      </c>
      <c r="G71">
        <v>40</v>
      </c>
      <c r="H71">
        <v>3622</v>
      </c>
      <c r="I71">
        <v>5650</v>
      </c>
      <c r="J71">
        <v>10163</v>
      </c>
      <c r="K71">
        <v>2069</v>
      </c>
      <c r="L71">
        <v>8136</v>
      </c>
      <c r="M71">
        <v>2328</v>
      </c>
      <c r="N71" t="s">
        <v>31</v>
      </c>
      <c r="O71">
        <v>8839</v>
      </c>
    </row>
    <row r="72" spans="1:15" x14ac:dyDescent="0.15">
      <c r="A72" t="s">
        <v>8</v>
      </c>
      <c r="B72">
        <v>18734</v>
      </c>
      <c r="C72">
        <v>3567</v>
      </c>
      <c r="D72">
        <v>3153</v>
      </c>
      <c r="E72">
        <v>414</v>
      </c>
      <c r="F72">
        <v>10</v>
      </c>
      <c r="G72">
        <v>50</v>
      </c>
      <c r="H72">
        <v>2826</v>
      </c>
      <c r="I72">
        <v>12281</v>
      </c>
      <c r="J72">
        <v>15581</v>
      </c>
      <c r="K72">
        <v>991</v>
      </c>
      <c r="L72">
        <v>12987</v>
      </c>
      <c r="M72">
        <v>4829</v>
      </c>
      <c r="N72">
        <v>934</v>
      </c>
      <c r="O72">
        <v>10702</v>
      </c>
    </row>
    <row r="73" spans="1:15" x14ac:dyDescent="0.15">
      <c r="A73" t="s">
        <v>16</v>
      </c>
      <c r="B73">
        <v>10930</v>
      </c>
      <c r="C73">
        <v>2658</v>
      </c>
      <c r="D73">
        <v>2420</v>
      </c>
      <c r="E73">
        <v>238</v>
      </c>
      <c r="F73">
        <v>8</v>
      </c>
      <c r="G73">
        <v>53</v>
      </c>
      <c r="H73">
        <v>941</v>
      </c>
      <c r="I73">
        <v>7270</v>
      </c>
      <c r="J73">
        <v>8510</v>
      </c>
      <c r="K73">
        <v>603</v>
      </c>
      <c r="L73">
        <v>6912</v>
      </c>
      <c r="M73">
        <v>3660</v>
      </c>
      <c r="N73">
        <v>853</v>
      </c>
      <c r="O73">
        <v>6238</v>
      </c>
    </row>
    <row r="74" spans="1:15" x14ac:dyDescent="0.15">
      <c r="A74" t="s">
        <v>9</v>
      </c>
      <c r="B74">
        <v>13740</v>
      </c>
      <c r="C74">
        <v>2715</v>
      </c>
      <c r="D74">
        <v>2407</v>
      </c>
      <c r="E74">
        <v>308</v>
      </c>
      <c r="F74">
        <v>18</v>
      </c>
      <c r="G74">
        <v>41</v>
      </c>
      <c r="H74">
        <v>3131</v>
      </c>
      <c r="I74">
        <v>7835</v>
      </c>
      <c r="J74">
        <v>11333</v>
      </c>
      <c r="K74">
        <v>1987</v>
      </c>
      <c r="L74">
        <v>8517</v>
      </c>
      <c r="M74">
        <v>3022</v>
      </c>
      <c r="N74">
        <v>746</v>
      </c>
      <c r="O74">
        <v>7863</v>
      </c>
    </row>
    <row r="75" spans="1:15" x14ac:dyDescent="0.15">
      <c r="A75" t="s">
        <v>10</v>
      </c>
      <c r="B75">
        <v>18596</v>
      </c>
      <c r="C75">
        <v>4242</v>
      </c>
      <c r="D75">
        <v>3429</v>
      </c>
      <c r="E75">
        <v>813</v>
      </c>
      <c r="F75">
        <v>16</v>
      </c>
      <c r="G75">
        <v>58</v>
      </c>
      <c r="H75">
        <v>4211</v>
      </c>
      <c r="I75">
        <v>10069</v>
      </c>
      <c r="J75">
        <v>15167</v>
      </c>
      <c r="K75">
        <v>1296</v>
      </c>
      <c r="L75">
        <v>12463</v>
      </c>
      <c r="M75">
        <v>4506</v>
      </c>
      <c r="N75">
        <v>678</v>
      </c>
      <c r="O75">
        <v>6471</v>
      </c>
    </row>
    <row r="76" spans="1:15" x14ac:dyDescent="0.15">
      <c r="A76" t="s">
        <v>11</v>
      </c>
      <c r="B76">
        <v>21284</v>
      </c>
      <c r="C76">
        <v>3883</v>
      </c>
      <c r="D76">
        <v>2594</v>
      </c>
      <c r="E76">
        <v>1289</v>
      </c>
      <c r="F76">
        <v>8</v>
      </c>
      <c r="G76">
        <v>58</v>
      </c>
      <c r="H76">
        <v>4110</v>
      </c>
      <c r="I76">
        <v>13225</v>
      </c>
      <c r="J76">
        <v>18690</v>
      </c>
      <c r="K76">
        <v>2208</v>
      </c>
      <c r="L76">
        <v>13388</v>
      </c>
      <c r="M76">
        <v>3908</v>
      </c>
      <c r="N76">
        <v>2190</v>
      </c>
      <c r="O76">
        <v>10254</v>
      </c>
    </row>
    <row r="77" spans="1:15" x14ac:dyDescent="0.15">
      <c r="A77" t="s">
        <v>17</v>
      </c>
      <c r="B77">
        <v>14962</v>
      </c>
      <c r="C77">
        <v>3251</v>
      </c>
      <c r="D77">
        <v>2883</v>
      </c>
      <c r="E77">
        <v>368</v>
      </c>
      <c r="F77">
        <v>8</v>
      </c>
      <c r="G77">
        <v>25</v>
      </c>
      <c r="H77">
        <v>3050</v>
      </c>
      <c r="I77">
        <v>8628</v>
      </c>
      <c r="J77">
        <v>12079</v>
      </c>
      <c r="K77">
        <v>426</v>
      </c>
      <c r="L77">
        <v>9700</v>
      </c>
      <c r="M77">
        <v>2028</v>
      </c>
      <c r="N77">
        <v>845</v>
      </c>
      <c r="O77">
        <v>8441</v>
      </c>
    </row>
    <row r="78" spans="1:15" x14ac:dyDescent="0.15">
      <c r="A78" t="s">
        <v>301</v>
      </c>
      <c r="B78" t="s">
        <v>190</v>
      </c>
      <c r="C78" t="s">
        <v>190</v>
      </c>
      <c r="D78" t="s">
        <v>190</v>
      </c>
      <c r="E78" t="s">
        <v>190</v>
      </c>
      <c r="F78" t="s">
        <v>190</v>
      </c>
      <c r="G78" t="s">
        <v>190</v>
      </c>
      <c r="H78" t="s">
        <v>190</v>
      </c>
      <c r="I78" t="s">
        <v>190</v>
      </c>
      <c r="J78" t="s">
        <v>190</v>
      </c>
      <c r="K78" t="s">
        <v>190</v>
      </c>
      <c r="L78" t="s">
        <v>190</v>
      </c>
      <c r="M78" t="s">
        <v>190</v>
      </c>
      <c r="N78" t="s">
        <v>190</v>
      </c>
      <c r="O78" t="s">
        <v>190</v>
      </c>
    </row>
    <row r="79" spans="1:15" x14ac:dyDescent="0.15">
      <c r="A79" t="s">
        <v>351</v>
      </c>
      <c r="B79">
        <v>6935</v>
      </c>
      <c r="C79">
        <v>938</v>
      </c>
      <c r="D79">
        <v>585</v>
      </c>
      <c r="E79">
        <v>353</v>
      </c>
      <c r="F79">
        <v>6</v>
      </c>
      <c r="G79">
        <v>20</v>
      </c>
      <c r="H79">
        <v>1584</v>
      </c>
      <c r="I79">
        <v>4387</v>
      </c>
      <c r="J79">
        <v>6350</v>
      </c>
      <c r="K79">
        <v>518</v>
      </c>
      <c r="L79">
        <v>4019</v>
      </c>
      <c r="M79">
        <v>1369</v>
      </c>
      <c r="N79">
        <v>602</v>
      </c>
      <c r="O79">
        <v>4465</v>
      </c>
    </row>
    <row r="80" spans="1:15" x14ac:dyDescent="0.15">
      <c r="A80" t="s">
        <v>352</v>
      </c>
      <c r="B80">
        <v>6139</v>
      </c>
      <c r="C80">
        <v>1314</v>
      </c>
      <c r="D80">
        <v>400</v>
      </c>
      <c r="E80">
        <v>914</v>
      </c>
      <c r="F80">
        <v>6</v>
      </c>
      <c r="G80">
        <v>15</v>
      </c>
      <c r="H80">
        <v>928</v>
      </c>
      <c r="I80">
        <v>3876</v>
      </c>
      <c r="J80">
        <v>5739</v>
      </c>
      <c r="K80">
        <v>60</v>
      </c>
      <c r="L80">
        <v>3551</v>
      </c>
      <c r="M80">
        <v>888</v>
      </c>
      <c r="N80" t="s">
        <v>31</v>
      </c>
      <c r="O80">
        <v>5115</v>
      </c>
    </row>
    <row r="81" spans="1:15" x14ac:dyDescent="0.15">
      <c r="A81" t="s">
        <v>353</v>
      </c>
      <c r="B81">
        <v>4353</v>
      </c>
      <c r="C81">
        <v>1164</v>
      </c>
      <c r="D81">
        <v>728</v>
      </c>
      <c r="E81">
        <v>436</v>
      </c>
      <c r="F81">
        <v>5</v>
      </c>
      <c r="G81">
        <v>33</v>
      </c>
      <c r="H81">
        <v>658</v>
      </c>
      <c r="I81">
        <v>2493</v>
      </c>
      <c r="J81">
        <v>3625</v>
      </c>
      <c r="K81">
        <v>156</v>
      </c>
      <c r="L81">
        <v>1869</v>
      </c>
      <c r="M81">
        <v>1143</v>
      </c>
      <c r="N81" t="s">
        <v>31</v>
      </c>
      <c r="O81">
        <v>2653</v>
      </c>
    </row>
    <row r="82" spans="1:15" x14ac:dyDescent="0.15">
      <c r="A82" t="s">
        <v>693</v>
      </c>
      <c r="B82">
        <v>3969</v>
      </c>
      <c r="C82">
        <v>1387</v>
      </c>
      <c r="D82">
        <v>903</v>
      </c>
      <c r="E82">
        <v>484</v>
      </c>
      <c r="F82">
        <v>6</v>
      </c>
      <c r="G82" t="s">
        <v>31</v>
      </c>
      <c r="H82">
        <v>354</v>
      </c>
      <c r="I82">
        <v>2222</v>
      </c>
      <c r="J82">
        <v>3066</v>
      </c>
      <c r="K82">
        <v>260</v>
      </c>
      <c r="L82">
        <v>1570</v>
      </c>
      <c r="M82">
        <v>1530</v>
      </c>
      <c r="N82" t="s">
        <v>31</v>
      </c>
      <c r="O82">
        <v>1956</v>
      </c>
    </row>
    <row r="83" spans="1:15" x14ac:dyDescent="0.15">
      <c r="A83" t="s">
        <v>354</v>
      </c>
      <c r="B83">
        <v>4899</v>
      </c>
      <c r="C83">
        <v>1231</v>
      </c>
      <c r="D83">
        <v>1151</v>
      </c>
      <c r="E83">
        <v>80</v>
      </c>
      <c r="F83">
        <v>8</v>
      </c>
      <c r="G83">
        <v>12</v>
      </c>
      <c r="H83">
        <v>987</v>
      </c>
      <c r="I83">
        <v>2661</v>
      </c>
      <c r="J83">
        <v>3748</v>
      </c>
      <c r="K83">
        <v>401</v>
      </c>
      <c r="L83">
        <v>3050</v>
      </c>
      <c r="M83">
        <v>1123</v>
      </c>
      <c r="N83" t="s">
        <v>31</v>
      </c>
      <c r="O83">
        <v>2694</v>
      </c>
    </row>
    <row r="84" spans="1:15" x14ac:dyDescent="0.15">
      <c r="A84" t="s">
        <v>355</v>
      </c>
      <c r="B84">
        <v>5385</v>
      </c>
      <c r="C84">
        <v>1718</v>
      </c>
      <c r="D84">
        <v>1622</v>
      </c>
      <c r="E84">
        <v>96</v>
      </c>
      <c r="F84">
        <v>4</v>
      </c>
      <c r="G84">
        <v>22</v>
      </c>
      <c r="H84">
        <v>780</v>
      </c>
      <c r="I84">
        <v>2861</v>
      </c>
      <c r="J84">
        <v>3763</v>
      </c>
      <c r="K84">
        <v>367</v>
      </c>
      <c r="L84">
        <v>2213</v>
      </c>
      <c r="M84">
        <v>480</v>
      </c>
      <c r="N84">
        <v>615</v>
      </c>
      <c r="O84">
        <v>2664</v>
      </c>
    </row>
    <row r="85" spans="1:15" x14ac:dyDescent="0.15">
      <c r="A85" t="s">
        <v>707</v>
      </c>
      <c r="B85">
        <v>5046</v>
      </c>
      <c r="C85">
        <v>1129</v>
      </c>
      <c r="D85">
        <v>1093</v>
      </c>
      <c r="E85">
        <v>36</v>
      </c>
      <c r="F85">
        <v>2</v>
      </c>
      <c r="G85">
        <v>30</v>
      </c>
      <c r="H85">
        <v>300</v>
      </c>
      <c r="I85">
        <v>3585</v>
      </c>
      <c r="J85">
        <v>3953</v>
      </c>
      <c r="K85" t="s">
        <v>31</v>
      </c>
      <c r="L85">
        <v>2399</v>
      </c>
      <c r="M85">
        <v>1137</v>
      </c>
      <c r="N85">
        <v>637</v>
      </c>
      <c r="O85">
        <v>3691</v>
      </c>
    </row>
    <row r="86" spans="1:15" x14ac:dyDescent="0.15">
      <c r="A86" t="s">
        <v>356</v>
      </c>
      <c r="B86">
        <v>5495</v>
      </c>
      <c r="C86">
        <v>1497</v>
      </c>
      <c r="D86">
        <v>1432</v>
      </c>
      <c r="E86">
        <v>65</v>
      </c>
      <c r="F86" t="s">
        <v>31</v>
      </c>
      <c r="G86" t="s">
        <v>31</v>
      </c>
      <c r="H86">
        <v>487</v>
      </c>
      <c r="I86">
        <v>3511</v>
      </c>
      <c r="J86">
        <v>4063</v>
      </c>
      <c r="K86">
        <v>161</v>
      </c>
      <c r="L86">
        <v>2547</v>
      </c>
      <c r="M86">
        <v>1196</v>
      </c>
      <c r="N86" t="s">
        <v>31</v>
      </c>
      <c r="O86">
        <v>2959</v>
      </c>
    </row>
    <row r="87" spans="1:15" x14ac:dyDescent="0.15">
      <c r="A87" t="s">
        <v>357</v>
      </c>
      <c r="B87">
        <v>4608</v>
      </c>
      <c r="C87">
        <v>1199</v>
      </c>
      <c r="D87">
        <v>1199</v>
      </c>
      <c r="E87" t="s">
        <v>31</v>
      </c>
      <c r="F87">
        <v>6</v>
      </c>
      <c r="G87">
        <v>15</v>
      </c>
      <c r="H87">
        <v>1061</v>
      </c>
      <c r="I87">
        <v>2327</v>
      </c>
      <c r="J87">
        <v>3409</v>
      </c>
      <c r="K87">
        <v>329</v>
      </c>
      <c r="L87">
        <v>2709</v>
      </c>
      <c r="M87">
        <v>1099</v>
      </c>
      <c r="N87" t="s">
        <v>31</v>
      </c>
      <c r="O87">
        <v>1930</v>
      </c>
    </row>
    <row r="88" spans="1:15" x14ac:dyDescent="0.15">
      <c r="A88" t="s">
        <v>694</v>
      </c>
      <c r="B88">
        <v>4174</v>
      </c>
      <c r="C88">
        <v>1132</v>
      </c>
      <c r="D88">
        <v>1073</v>
      </c>
      <c r="E88">
        <v>59</v>
      </c>
      <c r="F88">
        <v>8</v>
      </c>
      <c r="G88">
        <v>14</v>
      </c>
      <c r="H88">
        <v>215</v>
      </c>
      <c r="I88">
        <v>2805</v>
      </c>
      <c r="J88">
        <v>3101</v>
      </c>
      <c r="K88" t="s">
        <v>31</v>
      </c>
      <c r="L88">
        <v>2027</v>
      </c>
      <c r="M88">
        <v>649</v>
      </c>
      <c r="N88">
        <v>778</v>
      </c>
      <c r="O88">
        <v>2655</v>
      </c>
    </row>
    <row r="89" spans="1:15" x14ac:dyDescent="0.15">
      <c r="A89" t="s">
        <v>708</v>
      </c>
      <c r="B89">
        <v>3325</v>
      </c>
      <c r="C89">
        <v>178</v>
      </c>
      <c r="D89">
        <v>178</v>
      </c>
      <c r="E89" t="s">
        <v>31</v>
      </c>
      <c r="F89">
        <v>10</v>
      </c>
      <c r="G89" t="s">
        <v>31</v>
      </c>
      <c r="H89">
        <v>536</v>
      </c>
      <c r="I89">
        <v>2601</v>
      </c>
      <c r="J89">
        <v>3147</v>
      </c>
      <c r="K89">
        <v>152</v>
      </c>
      <c r="L89">
        <v>2705</v>
      </c>
      <c r="M89">
        <v>1303</v>
      </c>
      <c r="N89" t="s">
        <v>31</v>
      </c>
      <c r="O89">
        <v>2248</v>
      </c>
    </row>
    <row r="90" spans="1:15" x14ac:dyDescent="0.15">
      <c r="A90" t="s">
        <v>87</v>
      </c>
      <c r="B90">
        <v>6032</v>
      </c>
      <c r="C90">
        <v>1877</v>
      </c>
      <c r="D90">
        <v>1026</v>
      </c>
      <c r="E90">
        <v>851</v>
      </c>
      <c r="F90">
        <v>6</v>
      </c>
      <c r="G90">
        <v>30</v>
      </c>
      <c r="H90">
        <v>1156</v>
      </c>
      <c r="I90">
        <v>2963</v>
      </c>
      <c r="J90">
        <v>5006</v>
      </c>
      <c r="K90">
        <v>508</v>
      </c>
      <c r="L90">
        <v>3226</v>
      </c>
      <c r="M90">
        <v>1374</v>
      </c>
      <c r="N90" t="s">
        <v>31</v>
      </c>
      <c r="O90">
        <v>2673</v>
      </c>
    </row>
    <row r="91" spans="1:15" x14ac:dyDescent="0.15">
      <c r="A91" t="s">
        <v>358</v>
      </c>
      <c r="B91">
        <v>4361</v>
      </c>
      <c r="C91">
        <v>922</v>
      </c>
      <c r="D91">
        <v>546</v>
      </c>
      <c r="E91">
        <v>376</v>
      </c>
      <c r="F91">
        <v>8</v>
      </c>
      <c r="G91">
        <v>9</v>
      </c>
      <c r="H91">
        <v>382</v>
      </c>
      <c r="I91">
        <v>3040</v>
      </c>
      <c r="J91">
        <v>3815</v>
      </c>
      <c r="K91" t="s">
        <v>31</v>
      </c>
      <c r="L91">
        <v>2195</v>
      </c>
      <c r="M91">
        <v>1406</v>
      </c>
      <c r="N91">
        <v>731</v>
      </c>
      <c r="O91">
        <v>3205</v>
      </c>
    </row>
    <row r="92" spans="1:15" x14ac:dyDescent="0.15">
      <c r="A92" t="s">
        <v>359</v>
      </c>
      <c r="B92">
        <v>4076</v>
      </c>
      <c r="C92">
        <v>878</v>
      </c>
      <c r="D92">
        <v>461</v>
      </c>
      <c r="E92">
        <v>417</v>
      </c>
      <c r="F92">
        <v>6</v>
      </c>
      <c r="G92" t="s">
        <v>31</v>
      </c>
      <c r="H92">
        <v>773</v>
      </c>
      <c r="I92">
        <v>2419</v>
      </c>
      <c r="J92">
        <v>3615</v>
      </c>
      <c r="K92">
        <v>345</v>
      </c>
      <c r="L92">
        <v>2608</v>
      </c>
      <c r="M92">
        <v>772</v>
      </c>
      <c r="N92" t="s">
        <v>31</v>
      </c>
      <c r="O92">
        <v>2834</v>
      </c>
    </row>
    <row r="93" spans="1:15" x14ac:dyDescent="0.15">
      <c r="A93" t="s">
        <v>360</v>
      </c>
      <c r="B93">
        <v>4400</v>
      </c>
      <c r="C93">
        <v>1069</v>
      </c>
      <c r="D93">
        <v>1069</v>
      </c>
      <c r="E93" t="s">
        <v>31</v>
      </c>
      <c r="F93" t="s">
        <v>31</v>
      </c>
      <c r="G93" t="s">
        <v>31</v>
      </c>
      <c r="H93">
        <v>919</v>
      </c>
      <c r="I93">
        <v>2412</v>
      </c>
      <c r="J93">
        <v>3331</v>
      </c>
      <c r="K93">
        <v>575</v>
      </c>
      <c r="L93">
        <v>3331</v>
      </c>
      <c r="M93">
        <v>1053</v>
      </c>
      <c r="N93" t="s">
        <v>31</v>
      </c>
      <c r="O93">
        <v>2048</v>
      </c>
    </row>
    <row r="94" spans="1:15" x14ac:dyDescent="0.15">
      <c r="A94" t="s">
        <v>695</v>
      </c>
      <c r="B94">
        <v>3108</v>
      </c>
      <c r="C94">
        <v>694</v>
      </c>
      <c r="D94">
        <v>694</v>
      </c>
      <c r="E94" t="s">
        <v>31</v>
      </c>
      <c r="F94" t="s">
        <v>31</v>
      </c>
      <c r="G94" t="s">
        <v>31</v>
      </c>
      <c r="H94">
        <v>321</v>
      </c>
      <c r="I94">
        <v>2093</v>
      </c>
      <c r="J94">
        <v>2414</v>
      </c>
      <c r="K94">
        <v>175</v>
      </c>
      <c r="L94">
        <v>2414</v>
      </c>
      <c r="M94">
        <v>923</v>
      </c>
      <c r="N94" t="s">
        <v>31</v>
      </c>
      <c r="O94">
        <v>1755</v>
      </c>
    </row>
    <row r="95" spans="1:15" x14ac:dyDescent="0.15">
      <c r="A95" t="s">
        <v>696</v>
      </c>
      <c r="B95">
        <v>3590</v>
      </c>
      <c r="C95">
        <v>438</v>
      </c>
      <c r="D95">
        <v>198</v>
      </c>
      <c r="E95">
        <v>240</v>
      </c>
      <c r="F95" t="s">
        <v>31</v>
      </c>
      <c r="G95" t="s">
        <v>31</v>
      </c>
      <c r="H95">
        <v>586</v>
      </c>
      <c r="I95">
        <v>2566</v>
      </c>
      <c r="J95">
        <v>3392</v>
      </c>
      <c r="K95">
        <v>130</v>
      </c>
      <c r="L95">
        <v>3052</v>
      </c>
      <c r="M95">
        <v>963</v>
      </c>
      <c r="N95" t="s">
        <v>31</v>
      </c>
      <c r="O95">
        <v>3262</v>
      </c>
    </row>
    <row r="96" spans="1:15" x14ac:dyDescent="0.15">
      <c r="A96" t="s">
        <v>361</v>
      </c>
      <c r="B96">
        <v>4431</v>
      </c>
      <c r="C96">
        <v>1241</v>
      </c>
      <c r="D96">
        <v>1241</v>
      </c>
      <c r="E96" t="s">
        <v>31</v>
      </c>
      <c r="F96">
        <v>4</v>
      </c>
      <c r="G96" t="s">
        <v>31</v>
      </c>
      <c r="H96">
        <v>550</v>
      </c>
      <c r="I96">
        <v>2636</v>
      </c>
      <c r="J96">
        <v>3190</v>
      </c>
      <c r="K96">
        <v>398</v>
      </c>
      <c r="L96">
        <v>2791</v>
      </c>
      <c r="M96">
        <v>449</v>
      </c>
      <c r="N96" t="s">
        <v>31</v>
      </c>
      <c r="O96">
        <v>2444</v>
      </c>
    </row>
    <row r="97" spans="1:15" x14ac:dyDescent="0.15">
      <c r="A97" t="s">
        <v>362</v>
      </c>
      <c r="B97">
        <v>5384</v>
      </c>
      <c r="C97">
        <v>1320</v>
      </c>
      <c r="D97">
        <v>1100</v>
      </c>
      <c r="E97">
        <v>220</v>
      </c>
      <c r="F97" t="s">
        <v>31</v>
      </c>
      <c r="G97" t="s">
        <v>31</v>
      </c>
      <c r="H97">
        <v>662</v>
      </c>
      <c r="I97">
        <v>3402</v>
      </c>
      <c r="J97">
        <v>4284</v>
      </c>
      <c r="K97" t="s">
        <v>31</v>
      </c>
      <c r="L97">
        <v>3707</v>
      </c>
      <c r="M97">
        <v>664</v>
      </c>
      <c r="N97">
        <v>425</v>
      </c>
      <c r="O97">
        <v>2895</v>
      </c>
    </row>
    <row r="98" spans="1:15" x14ac:dyDescent="0.15">
      <c r="A98" t="s">
        <v>697</v>
      </c>
      <c r="B98">
        <v>8051</v>
      </c>
      <c r="C98">
        <v>3785</v>
      </c>
      <c r="D98">
        <v>1923</v>
      </c>
      <c r="E98">
        <v>1862</v>
      </c>
      <c r="F98">
        <v>8</v>
      </c>
      <c r="G98" t="s">
        <v>31</v>
      </c>
      <c r="H98">
        <v>1633</v>
      </c>
      <c r="I98">
        <v>2625</v>
      </c>
      <c r="J98">
        <v>6128</v>
      </c>
      <c r="K98">
        <v>695</v>
      </c>
      <c r="L98">
        <v>2752</v>
      </c>
      <c r="M98">
        <v>1110</v>
      </c>
      <c r="N98" t="s">
        <v>31</v>
      </c>
      <c r="O98">
        <v>2181</v>
      </c>
    </row>
    <row r="99" spans="1:15" x14ac:dyDescent="0.15">
      <c r="A99" t="s">
        <v>363</v>
      </c>
      <c r="B99">
        <v>3271</v>
      </c>
      <c r="C99">
        <v>376</v>
      </c>
      <c r="D99" t="s">
        <v>31</v>
      </c>
      <c r="E99">
        <v>376</v>
      </c>
      <c r="F99">
        <v>6</v>
      </c>
      <c r="G99" t="s">
        <v>31</v>
      </c>
      <c r="H99">
        <v>445</v>
      </c>
      <c r="I99">
        <v>2444</v>
      </c>
      <c r="J99">
        <v>3271</v>
      </c>
      <c r="K99" t="s">
        <v>31</v>
      </c>
      <c r="L99">
        <v>1430</v>
      </c>
      <c r="M99">
        <v>1639</v>
      </c>
      <c r="N99" t="s">
        <v>31</v>
      </c>
      <c r="O99">
        <v>2558</v>
      </c>
    </row>
    <row r="100" spans="1:15" x14ac:dyDescent="0.15">
      <c r="A100" t="s">
        <v>364</v>
      </c>
      <c r="B100">
        <v>6875</v>
      </c>
      <c r="C100">
        <v>1303</v>
      </c>
      <c r="D100">
        <v>1010</v>
      </c>
      <c r="E100">
        <v>293</v>
      </c>
      <c r="F100">
        <v>9</v>
      </c>
      <c r="G100">
        <v>21</v>
      </c>
      <c r="H100">
        <v>1914</v>
      </c>
      <c r="I100">
        <v>3628</v>
      </c>
      <c r="J100">
        <v>5865</v>
      </c>
      <c r="K100">
        <v>1620</v>
      </c>
      <c r="L100">
        <v>3340</v>
      </c>
      <c r="M100">
        <v>1929</v>
      </c>
      <c r="N100">
        <v>612</v>
      </c>
      <c r="O100">
        <v>3208</v>
      </c>
    </row>
    <row r="101" spans="1:15" x14ac:dyDescent="0.15">
      <c r="A101" t="s">
        <v>365</v>
      </c>
      <c r="B101">
        <v>9265</v>
      </c>
      <c r="C101">
        <v>2142</v>
      </c>
      <c r="D101">
        <v>1629</v>
      </c>
      <c r="E101">
        <v>513</v>
      </c>
      <c r="F101">
        <v>8</v>
      </c>
      <c r="G101">
        <v>25</v>
      </c>
      <c r="H101">
        <v>2092</v>
      </c>
      <c r="I101">
        <v>4998</v>
      </c>
      <c r="J101">
        <v>7636</v>
      </c>
      <c r="K101">
        <v>1238</v>
      </c>
      <c r="L101">
        <v>4853</v>
      </c>
      <c r="M101">
        <v>1184</v>
      </c>
      <c r="N101">
        <v>838</v>
      </c>
      <c r="O101">
        <v>5290</v>
      </c>
    </row>
    <row r="102" spans="1:15" x14ac:dyDescent="0.15">
      <c r="A102" t="s">
        <v>709</v>
      </c>
      <c r="B102">
        <v>4916</v>
      </c>
      <c r="C102">
        <v>1124</v>
      </c>
      <c r="D102">
        <v>665</v>
      </c>
      <c r="E102">
        <v>459</v>
      </c>
      <c r="F102">
        <v>8</v>
      </c>
      <c r="G102">
        <v>20</v>
      </c>
      <c r="H102">
        <v>803</v>
      </c>
      <c r="I102">
        <v>2961</v>
      </c>
      <c r="J102">
        <v>4251</v>
      </c>
      <c r="K102">
        <v>241</v>
      </c>
      <c r="L102">
        <v>1930</v>
      </c>
      <c r="M102">
        <v>2068</v>
      </c>
      <c r="N102" t="s">
        <v>31</v>
      </c>
      <c r="O102">
        <v>3405</v>
      </c>
    </row>
    <row r="103" spans="1:15" x14ac:dyDescent="0.15">
      <c r="A103" t="s">
        <v>710</v>
      </c>
      <c r="B103">
        <v>3374</v>
      </c>
      <c r="C103">
        <v>718</v>
      </c>
      <c r="D103">
        <v>714</v>
      </c>
      <c r="E103">
        <v>4</v>
      </c>
      <c r="F103">
        <v>8</v>
      </c>
      <c r="G103">
        <v>22</v>
      </c>
      <c r="H103">
        <v>533</v>
      </c>
      <c r="I103">
        <v>2093</v>
      </c>
      <c r="J103">
        <v>2660</v>
      </c>
      <c r="K103">
        <v>270</v>
      </c>
      <c r="L103">
        <v>1332</v>
      </c>
      <c r="M103">
        <v>644</v>
      </c>
      <c r="N103" t="s">
        <v>31</v>
      </c>
      <c r="O103">
        <v>2147</v>
      </c>
    </row>
    <row r="104" spans="1:15" x14ac:dyDescent="0.15">
      <c r="A104" t="s">
        <v>366</v>
      </c>
      <c r="B104">
        <v>4962</v>
      </c>
      <c r="C104">
        <v>1435</v>
      </c>
      <c r="D104">
        <v>627</v>
      </c>
      <c r="E104">
        <v>808</v>
      </c>
      <c r="F104">
        <v>4</v>
      </c>
      <c r="G104" t="s">
        <v>31</v>
      </c>
      <c r="H104">
        <v>596</v>
      </c>
      <c r="I104">
        <v>2927</v>
      </c>
      <c r="J104">
        <v>4335</v>
      </c>
      <c r="K104">
        <v>443</v>
      </c>
      <c r="L104">
        <v>2414</v>
      </c>
      <c r="M104">
        <v>1513</v>
      </c>
      <c r="N104" t="s">
        <v>31</v>
      </c>
      <c r="O104">
        <v>2885</v>
      </c>
    </row>
    <row r="105" spans="1:15" x14ac:dyDescent="0.15">
      <c r="A105" t="s">
        <v>367</v>
      </c>
      <c r="B105">
        <v>6449</v>
      </c>
      <c r="C105">
        <v>1021</v>
      </c>
      <c r="D105">
        <v>931</v>
      </c>
      <c r="E105">
        <v>90</v>
      </c>
      <c r="F105">
        <v>8</v>
      </c>
      <c r="G105">
        <v>30</v>
      </c>
      <c r="H105">
        <v>1042</v>
      </c>
      <c r="I105">
        <v>4348</v>
      </c>
      <c r="J105">
        <v>5518</v>
      </c>
      <c r="K105">
        <v>319</v>
      </c>
      <c r="L105">
        <v>3588</v>
      </c>
      <c r="M105">
        <v>1936</v>
      </c>
      <c r="N105">
        <v>614</v>
      </c>
      <c r="O105">
        <v>5051</v>
      </c>
    </row>
    <row r="106" spans="1:15" x14ac:dyDescent="0.15">
      <c r="A106" t="s">
        <v>368</v>
      </c>
      <c r="B106">
        <v>4948</v>
      </c>
      <c r="C106">
        <v>1343</v>
      </c>
      <c r="D106">
        <v>800</v>
      </c>
      <c r="E106">
        <v>543</v>
      </c>
      <c r="F106">
        <v>10</v>
      </c>
      <c r="G106">
        <v>10</v>
      </c>
      <c r="H106">
        <v>1579</v>
      </c>
      <c r="I106">
        <v>2006</v>
      </c>
      <c r="J106">
        <v>4148</v>
      </c>
      <c r="K106">
        <v>1271</v>
      </c>
      <c r="L106">
        <v>2745</v>
      </c>
      <c r="M106">
        <v>800</v>
      </c>
      <c r="N106" t="s">
        <v>31</v>
      </c>
      <c r="O106">
        <v>2029</v>
      </c>
    </row>
    <row r="107" spans="1:15" x14ac:dyDescent="0.15">
      <c r="A107" t="s">
        <v>369</v>
      </c>
      <c r="B107">
        <v>3182</v>
      </c>
      <c r="C107">
        <v>729</v>
      </c>
      <c r="D107">
        <v>729</v>
      </c>
      <c r="E107" t="s">
        <v>31</v>
      </c>
      <c r="F107">
        <v>6</v>
      </c>
      <c r="G107" t="s">
        <v>31</v>
      </c>
      <c r="H107">
        <v>507</v>
      </c>
      <c r="I107">
        <v>1940</v>
      </c>
      <c r="J107">
        <v>2453</v>
      </c>
      <c r="K107">
        <v>111</v>
      </c>
      <c r="L107">
        <v>1847</v>
      </c>
      <c r="M107">
        <v>1133</v>
      </c>
      <c r="N107" t="s">
        <v>31</v>
      </c>
      <c r="O107">
        <v>1784</v>
      </c>
    </row>
    <row r="108" spans="1:15" x14ac:dyDescent="0.15">
      <c r="A108" t="s">
        <v>370</v>
      </c>
      <c r="B108">
        <v>2717</v>
      </c>
      <c r="C108">
        <v>250</v>
      </c>
      <c r="D108">
        <v>250</v>
      </c>
      <c r="E108" t="s">
        <v>31</v>
      </c>
      <c r="F108">
        <v>6</v>
      </c>
      <c r="G108">
        <v>25</v>
      </c>
      <c r="H108">
        <v>716</v>
      </c>
      <c r="I108">
        <v>1720</v>
      </c>
      <c r="J108">
        <v>2467</v>
      </c>
      <c r="K108">
        <v>297</v>
      </c>
      <c r="L108">
        <v>2336</v>
      </c>
      <c r="M108">
        <v>680</v>
      </c>
      <c r="N108" t="s">
        <v>31</v>
      </c>
      <c r="O108">
        <v>1793</v>
      </c>
    </row>
    <row r="109" spans="1:15" x14ac:dyDescent="0.15">
      <c r="A109" t="s">
        <v>371</v>
      </c>
      <c r="B109">
        <v>3879</v>
      </c>
      <c r="C109">
        <v>859</v>
      </c>
      <c r="D109">
        <v>537</v>
      </c>
      <c r="E109">
        <v>322</v>
      </c>
      <c r="F109">
        <v>8</v>
      </c>
      <c r="G109">
        <v>37</v>
      </c>
      <c r="H109">
        <v>656</v>
      </c>
      <c r="I109">
        <v>2319</v>
      </c>
      <c r="J109">
        <v>3342</v>
      </c>
      <c r="K109">
        <v>395</v>
      </c>
      <c r="L109">
        <v>983</v>
      </c>
      <c r="M109">
        <v>1131</v>
      </c>
      <c r="N109">
        <v>612</v>
      </c>
      <c r="O109">
        <v>2417</v>
      </c>
    </row>
    <row r="110" spans="1:15" x14ac:dyDescent="0.15">
      <c r="A110" t="s">
        <v>372</v>
      </c>
      <c r="B110">
        <v>4329</v>
      </c>
      <c r="C110">
        <v>756</v>
      </c>
      <c r="D110">
        <v>716</v>
      </c>
      <c r="E110">
        <v>40</v>
      </c>
      <c r="F110" t="s">
        <v>31</v>
      </c>
      <c r="G110" t="s">
        <v>31</v>
      </c>
      <c r="H110">
        <v>384</v>
      </c>
      <c r="I110">
        <v>3189</v>
      </c>
      <c r="J110">
        <v>3613</v>
      </c>
      <c r="K110">
        <v>293</v>
      </c>
      <c r="L110">
        <v>2781</v>
      </c>
      <c r="M110">
        <v>1376</v>
      </c>
      <c r="N110">
        <v>832</v>
      </c>
      <c r="O110">
        <v>3624</v>
      </c>
    </row>
    <row r="111" spans="1:15" x14ac:dyDescent="0.15">
      <c r="A111" t="s">
        <v>373</v>
      </c>
      <c r="B111">
        <v>4198</v>
      </c>
      <c r="C111">
        <v>849</v>
      </c>
      <c r="D111">
        <v>849</v>
      </c>
      <c r="E111" t="s">
        <v>31</v>
      </c>
      <c r="F111" t="s">
        <v>31</v>
      </c>
      <c r="G111" t="s">
        <v>31</v>
      </c>
      <c r="H111">
        <v>858</v>
      </c>
      <c r="I111">
        <v>2491</v>
      </c>
      <c r="J111">
        <v>3349</v>
      </c>
      <c r="K111">
        <v>290</v>
      </c>
      <c r="L111">
        <v>3349</v>
      </c>
      <c r="M111">
        <v>750</v>
      </c>
      <c r="N111" t="s">
        <v>31</v>
      </c>
      <c r="O111">
        <v>3125</v>
      </c>
    </row>
    <row r="112" spans="1:15" x14ac:dyDescent="0.15">
      <c r="A112" t="s">
        <v>391</v>
      </c>
      <c r="B112">
        <v>3972</v>
      </c>
      <c r="C112">
        <v>1012</v>
      </c>
      <c r="D112">
        <v>1012</v>
      </c>
      <c r="E112" t="s">
        <v>31</v>
      </c>
      <c r="F112">
        <v>14</v>
      </c>
      <c r="G112" t="s">
        <v>31</v>
      </c>
      <c r="H112">
        <v>551</v>
      </c>
      <c r="I112">
        <v>2395</v>
      </c>
      <c r="J112">
        <v>2960</v>
      </c>
      <c r="K112">
        <v>394</v>
      </c>
      <c r="L112">
        <v>2347</v>
      </c>
      <c r="M112">
        <v>838</v>
      </c>
      <c r="N112" t="s">
        <v>31</v>
      </c>
      <c r="O112">
        <v>2337</v>
      </c>
    </row>
    <row r="113" spans="1:15" x14ac:dyDescent="0.15">
      <c r="A113" t="s">
        <v>392</v>
      </c>
      <c r="B113">
        <v>5376</v>
      </c>
      <c r="C113">
        <v>957</v>
      </c>
      <c r="D113">
        <v>551</v>
      </c>
      <c r="E113">
        <v>406</v>
      </c>
      <c r="F113">
        <v>8</v>
      </c>
      <c r="G113" t="s">
        <v>31</v>
      </c>
      <c r="H113">
        <v>813</v>
      </c>
      <c r="I113">
        <v>3598</v>
      </c>
      <c r="J113">
        <v>4825</v>
      </c>
      <c r="K113">
        <v>475</v>
      </c>
      <c r="L113">
        <v>3498</v>
      </c>
      <c r="M113">
        <v>893</v>
      </c>
      <c r="N113">
        <v>751</v>
      </c>
      <c r="O113">
        <v>3837</v>
      </c>
    </row>
    <row r="114" spans="1:15" x14ac:dyDescent="0.15">
      <c r="A114" t="s">
        <v>698</v>
      </c>
      <c r="B114">
        <v>2321</v>
      </c>
      <c r="C114">
        <v>432</v>
      </c>
      <c r="D114">
        <v>432</v>
      </c>
      <c r="E114" t="s">
        <v>31</v>
      </c>
      <c r="F114" t="s">
        <v>31</v>
      </c>
      <c r="G114" t="s">
        <v>31</v>
      </c>
      <c r="H114">
        <v>352</v>
      </c>
      <c r="I114">
        <v>1537</v>
      </c>
      <c r="J114">
        <v>1889</v>
      </c>
      <c r="K114">
        <v>179</v>
      </c>
      <c r="L114">
        <v>1889</v>
      </c>
      <c r="M114">
        <v>380</v>
      </c>
      <c r="N114" t="s">
        <v>31</v>
      </c>
      <c r="O114">
        <v>1554</v>
      </c>
    </row>
    <row r="115" spans="1:15" x14ac:dyDescent="0.15">
      <c r="A115" t="s">
        <v>711</v>
      </c>
      <c r="B115">
        <v>1917</v>
      </c>
      <c r="C115">
        <v>267</v>
      </c>
      <c r="D115">
        <v>267</v>
      </c>
      <c r="E115" t="s">
        <v>31</v>
      </c>
      <c r="F115" t="s">
        <v>31</v>
      </c>
      <c r="G115">
        <v>30</v>
      </c>
      <c r="H115">
        <v>282</v>
      </c>
      <c r="I115">
        <v>1338</v>
      </c>
      <c r="J115">
        <v>1650</v>
      </c>
      <c r="K115" t="s">
        <v>31</v>
      </c>
      <c r="L115">
        <v>1459</v>
      </c>
      <c r="M115" t="s">
        <v>31</v>
      </c>
      <c r="N115" t="s">
        <v>31</v>
      </c>
      <c r="O115">
        <v>1279</v>
      </c>
    </row>
    <row r="116" spans="1:15" x14ac:dyDescent="0.15">
      <c r="A116" t="s">
        <v>712</v>
      </c>
      <c r="B116">
        <v>4605</v>
      </c>
      <c r="C116">
        <v>412</v>
      </c>
      <c r="D116">
        <v>360</v>
      </c>
      <c r="E116">
        <v>52</v>
      </c>
      <c r="F116" t="s">
        <v>31</v>
      </c>
      <c r="G116" t="s">
        <v>31</v>
      </c>
      <c r="H116">
        <v>320</v>
      </c>
      <c r="I116">
        <v>3873</v>
      </c>
      <c r="J116">
        <v>4245</v>
      </c>
      <c r="K116">
        <v>116</v>
      </c>
      <c r="L116">
        <v>3159</v>
      </c>
      <c r="M116">
        <v>783</v>
      </c>
      <c r="N116">
        <v>1636</v>
      </c>
      <c r="O116">
        <v>4174</v>
      </c>
    </row>
    <row r="117" spans="1:15" x14ac:dyDescent="0.15">
      <c r="A117" t="s">
        <v>374</v>
      </c>
      <c r="B117">
        <v>5961</v>
      </c>
      <c r="C117">
        <v>952</v>
      </c>
      <c r="D117">
        <v>952</v>
      </c>
      <c r="E117" t="s">
        <v>31</v>
      </c>
      <c r="F117">
        <v>6</v>
      </c>
      <c r="G117" t="s">
        <v>31</v>
      </c>
      <c r="H117">
        <v>1062</v>
      </c>
      <c r="I117">
        <v>3941</v>
      </c>
      <c r="J117">
        <v>5009</v>
      </c>
      <c r="K117">
        <v>354</v>
      </c>
      <c r="L117">
        <v>4449</v>
      </c>
      <c r="M117">
        <v>2133</v>
      </c>
      <c r="N117" t="s">
        <v>31</v>
      </c>
      <c r="O117">
        <v>4461</v>
      </c>
    </row>
    <row r="118" spans="1:15" x14ac:dyDescent="0.15">
      <c r="A118" t="s">
        <v>375</v>
      </c>
      <c r="B118">
        <v>5199</v>
      </c>
      <c r="C118">
        <v>724</v>
      </c>
      <c r="D118">
        <v>680</v>
      </c>
      <c r="E118">
        <v>44</v>
      </c>
      <c r="F118" t="s">
        <v>31</v>
      </c>
      <c r="G118">
        <v>28</v>
      </c>
      <c r="H118">
        <v>1105</v>
      </c>
      <c r="I118">
        <v>3342</v>
      </c>
      <c r="J118">
        <v>4519</v>
      </c>
      <c r="K118">
        <v>654</v>
      </c>
      <c r="L118">
        <v>3376</v>
      </c>
      <c r="M118">
        <v>657</v>
      </c>
      <c r="N118">
        <v>963</v>
      </c>
      <c r="O118">
        <v>1790</v>
      </c>
    </row>
    <row r="119" spans="1:15" x14ac:dyDescent="0.15">
      <c r="A119" t="s">
        <v>376</v>
      </c>
      <c r="B119">
        <v>4138</v>
      </c>
      <c r="C119">
        <v>8</v>
      </c>
      <c r="D119" t="s">
        <v>31</v>
      </c>
      <c r="E119">
        <v>8</v>
      </c>
      <c r="F119">
        <v>8</v>
      </c>
      <c r="G119" t="s">
        <v>31</v>
      </c>
      <c r="H119">
        <v>1106</v>
      </c>
      <c r="I119">
        <v>3016</v>
      </c>
      <c r="J119">
        <v>4138</v>
      </c>
      <c r="K119">
        <v>398</v>
      </c>
      <c r="L119">
        <v>3408</v>
      </c>
      <c r="M119">
        <v>1372</v>
      </c>
      <c r="N119" t="s">
        <v>31</v>
      </c>
      <c r="O119">
        <v>3036</v>
      </c>
    </row>
    <row r="120" spans="1:15" x14ac:dyDescent="0.15">
      <c r="A120" t="s">
        <v>699</v>
      </c>
      <c r="B120">
        <v>3670</v>
      </c>
      <c r="C120">
        <v>679</v>
      </c>
      <c r="D120">
        <v>679</v>
      </c>
      <c r="E120" t="s">
        <v>31</v>
      </c>
      <c r="F120" t="s">
        <v>31</v>
      </c>
      <c r="G120" t="s">
        <v>31</v>
      </c>
      <c r="H120">
        <v>679</v>
      </c>
      <c r="I120">
        <v>2312</v>
      </c>
      <c r="J120">
        <v>2991</v>
      </c>
      <c r="K120">
        <v>333</v>
      </c>
      <c r="L120">
        <v>2991</v>
      </c>
      <c r="M120">
        <v>711</v>
      </c>
      <c r="N120" t="s">
        <v>31</v>
      </c>
      <c r="O120">
        <v>1823</v>
      </c>
    </row>
    <row r="121" spans="1:15" x14ac:dyDescent="0.15">
      <c r="A121" t="s">
        <v>377</v>
      </c>
      <c r="B121">
        <v>4264</v>
      </c>
      <c r="C121">
        <v>627</v>
      </c>
      <c r="D121">
        <v>374</v>
      </c>
      <c r="E121">
        <v>253</v>
      </c>
      <c r="F121">
        <v>7</v>
      </c>
      <c r="G121">
        <v>30</v>
      </c>
      <c r="H121">
        <v>658</v>
      </c>
      <c r="I121">
        <v>2942</v>
      </c>
      <c r="J121">
        <v>3890</v>
      </c>
      <c r="K121">
        <v>122</v>
      </c>
      <c r="L121">
        <v>2348</v>
      </c>
      <c r="M121">
        <v>890</v>
      </c>
      <c r="N121" t="s">
        <v>31</v>
      </c>
      <c r="O121">
        <v>3080</v>
      </c>
    </row>
    <row r="122" spans="1:15" x14ac:dyDescent="0.15">
      <c r="A122" t="s">
        <v>378</v>
      </c>
      <c r="B122">
        <v>5639</v>
      </c>
      <c r="C122">
        <v>677</v>
      </c>
      <c r="D122">
        <v>637</v>
      </c>
      <c r="E122">
        <v>40</v>
      </c>
      <c r="F122">
        <v>8</v>
      </c>
      <c r="G122" t="s">
        <v>31</v>
      </c>
      <c r="H122">
        <v>855</v>
      </c>
      <c r="I122">
        <v>4099</v>
      </c>
      <c r="J122">
        <v>5002</v>
      </c>
      <c r="K122">
        <v>366</v>
      </c>
      <c r="L122">
        <v>3329</v>
      </c>
      <c r="M122">
        <v>1176</v>
      </c>
      <c r="N122">
        <v>800</v>
      </c>
      <c r="O122">
        <v>4008</v>
      </c>
    </row>
    <row r="123" spans="1:15" x14ac:dyDescent="0.15">
      <c r="A123" t="s">
        <v>700</v>
      </c>
      <c r="B123">
        <v>3140</v>
      </c>
      <c r="C123">
        <v>739</v>
      </c>
      <c r="D123">
        <v>226</v>
      </c>
      <c r="E123">
        <v>513</v>
      </c>
      <c r="F123">
        <v>4</v>
      </c>
      <c r="G123">
        <v>10</v>
      </c>
      <c r="H123">
        <v>549</v>
      </c>
      <c r="I123">
        <v>1838</v>
      </c>
      <c r="J123">
        <v>2914</v>
      </c>
      <c r="K123">
        <v>141</v>
      </c>
      <c r="L123">
        <v>1349</v>
      </c>
      <c r="M123">
        <v>1208</v>
      </c>
      <c r="N123" t="s">
        <v>31</v>
      </c>
      <c r="O123">
        <v>1468</v>
      </c>
    </row>
    <row r="124" spans="1:15" x14ac:dyDescent="0.15">
      <c r="A124" t="s">
        <v>701</v>
      </c>
      <c r="B124">
        <v>2975</v>
      </c>
      <c r="C124">
        <v>703</v>
      </c>
      <c r="D124">
        <v>608</v>
      </c>
      <c r="E124">
        <v>95</v>
      </c>
      <c r="F124">
        <v>6</v>
      </c>
      <c r="G124">
        <v>12</v>
      </c>
      <c r="H124">
        <v>252</v>
      </c>
      <c r="I124">
        <v>2002</v>
      </c>
      <c r="J124">
        <v>2367</v>
      </c>
      <c r="K124" t="s">
        <v>31</v>
      </c>
      <c r="L124">
        <v>958</v>
      </c>
      <c r="M124">
        <v>1069</v>
      </c>
      <c r="N124" t="s">
        <v>31</v>
      </c>
      <c r="O124">
        <v>1750</v>
      </c>
    </row>
    <row r="125" spans="1:15" x14ac:dyDescent="0.15">
      <c r="A125" t="s">
        <v>379</v>
      </c>
      <c r="B125">
        <v>7396</v>
      </c>
      <c r="C125">
        <v>854</v>
      </c>
      <c r="D125">
        <v>821</v>
      </c>
      <c r="E125">
        <v>33</v>
      </c>
      <c r="F125">
        <v>10</v>
      </c>
      <c r="G125" t="s">
        <v>31</v>
      </c>
      <c r="H125">
        <v>1159</v>
      </c>
      <c r="I125">
        <v>5373</v>
      </c>
      <c r="J125">
        <v>6575</v>
      </c>
      <c r="K125">
        <v>543</v>
      </c>
      <c r="L125">
        <v>4221</v>
      </c>
      <c r="M125">
        <v>1172</v>
      </c>
      <c r="N125">
        <v>1182</v>
      </c>
      <c r="O125">
        <v>5598</v>
      </c>
    </row>
    <row r="126" spans="1:15" x14ac:dyDescent="0.15">
      <c r="A126" t="s">
        <v>380</v>
      </c>
      <c r="B126">
        <v>5686</v>
      </c>
      <c r="C126">
        <v>1182</v>
      </c>
      <c r="D126">
        <v>1182</v>
      </c>
      <c r="E126" t="s">
        <v>31</v>
      </c>
      <c r="F126">
        <v>6</v>
      </c>
      <c r="G126">
        <v>6</v>
      </c>
      <c r="H126">
        <v>1208</v>
      </c>
      <c r="I126">
        <v>3284</v>
      </c>
      <c r="J126">
        <v>4504</v>
      </c>
      <c r="K126">
        <v>232</v>
      </c>
      <c r="L126">
        <v>3721</v>
      </c>
      <c r="M126">
        <v>1146</v>
      </c>
      <c r="N126" t="s">
        <v>31</v>
      </c>
      <c r="O126">
        <v>3657</v>
      </c>
    </row>
    <row r="127" spans="1:15" x14ac:dyDescent="0.15">
      <c r="A127" t="s">
        <v>702</v>
      </c>
      <c r="B127">
        <v>4130</v>
      </c>
      <c r="C127">
        <v>1166</v>
      </c>
      <c r="D127">
        <v>1116</v>
      </c>
      <c r="E127">
        <v>50</v>
      </c>
      <c r="F127" t="s">
        <v>31</v>
      </c>
      <c r="G127">
        <v>46</v>
      </c>
      <c r="H127">
        <v>535</v>
      </c>
      <c r="I127">
        <v>2383</v>
      </c>
      <c r="J127">
        <v>3014</v>
      </c>
      <c r="K127">
        <v>218</v>
      </c>
      <c r="L127">
        <v>1874</v>
      </c>
      <c r="M127">
        <v>1757</v>
      </c>
      <c r="N127" t="s">
        <v>31</v>
      </c>
      <c r="O127">
        <v>2032</v>
      </c>
    </row>
    <row r="128" spans="1:15" x14ac:dyDescent="0.15">
      <c r="A128" t="s">
        <v>381</v>
      </c>
      <c r="B128">
        <v>5047</v>
      </c>
      <c r="C128">
        <v>1096</v>
      </c>
      <c r="D128">
        <v>1026</v>
      </c>
      <c r="E128">
        <v>70</v>
      </c>
      <c r="F128">
        <v>6</v>
      </c>
      <c r="G128">
        <v>30</v>
      </c>
      <c r="H128">
        <v>1808</v>
      </c>
      <c r="I128">
        <v>2107</v>
      </c>
      <c r="J128">
        <v>4021</v>
      </c>
      <c r="K128">
        <v>774</v>
      </c>
      <c r="L128">
        <v>3077</v>
      </c>
      <c r="M128">
        <v>1470</v>
      </c>
      <c r="N128" t="s">
        <v>31</v>
      </c>
      <c r="O128">
        <v>2487</v>
      </c>
    </row>
    <row r="129" spans="1:15" x14ac:dyDescent="0.15">
      <c r="A129" t="s">
        <v>382</v>
      </c>
      <c r="B129">
        <v>5686</v>
      </c>
      <c r="C129">
        <v>1358</v>
      </c>
      <c r="D129">
        <v>1358</v>
      </c>
      <c r="E129" t="s">
        <v>31</v>
      </c>
      <c r="F129">
        <v>8</v>
      </c>
      <c r="G129">
        <v>27</v>
      </c>
      <c r="H129">
        <v>575</v>
      </c>
      <c r="I129">
        <v>3718</v>
      </c>
      <c r="J129">
        <v>4328</v>
      </c>
      <c r="K129">
        <v>264</v>
      </c>
      <c r="L129">
        <v>2686</v>
      </c>
      <c r="M129">
        <v>1402</v>
      </c>
      <c r="N129" t="s">
        <v>31</v>
      </c>
      <c r="O129">
        <v>3684</v>
      </c>
    </row>
    <row r="130" spans="1:15" x14ac:dyDescent="0.15">
      <c r="A130" t="s">
        <v>383</v>
      </c>
      <c r="B130">
        <v>7312</v>
      </c>
      <c r="C130">
        <v>1566</v>
      </c>
      <c r="D130">
        <v>1412</v>
      </c>
      <c r="E130">
        <v>154</v>
      </c>
      <c r="F130">
        <v>6</v>
      </c>
      <c r="G130" t="s">
        <v>31</v>
      </c>
      <c r="H130">
        <v>1528</v>
      </c>
      <c r="I130">
        <v>4212</v>
      </c>
      <c r="J130">
        <v>5900</v>
      </c>
      <c r="K130">
        <v>648</v>
      </c>
      <c r="L130">
        <v>4268</v>
      </c>
      <c r="M130">
        <v>1459</v>
      </c>
      <c r="N130" t="s">
        <v>31</v>
      </c>
      <c r="O130">
        <v>2970</v>
      </c>
    </row>
    <row r="131" spans="1:15" x14ac:dyDescent="0.15">
      <c r="A131" t="s">
        <v>384</v>
      </c>
      <c r="B131">
        <v>8797</v>
      </c>
      <c r="C131">
        <v>1713</v>
      </c>
      <c r="D131">
        <v>1258</v>
      </c>
      <c r="E131">
        <v>455</v>
      </c>
      <c r="F131">
        <v>8</v>
      </c>
      <c r="G131">
        <v>42</v>
      </c>
      <c r="H131">
        <v>2357</v>
      </c>
      <c r="I131">
        <v>4677</v>
      </c>
      <c r="J131">
        <v>7539</v>
      </c>
      <c r="K131">
        <v>1054</v>
      </c>
      <c r="L131">
        <v>4941</v>
      </c>
      <c r="M131">
        <v>1534</v>
      </c>
      <c r="N131" t="s">
        <v>31</v>
      </c>
      <c r="O131">
        <v>4128</v>
      </c>
    </row>
    <row r="132" spans="1:15" x14ac:dyDescent="0.15">
      <c r="A132" t="s">
        <v>385</v>
      </c>
      <c r="B132">
        <v>6512</v>
      </c>
      <c r="C132">
        <v>1532</v>
      </c>
      <c r="D132">
        <v>891</v>
      </c>
      <c r="E132">
        <v>641</v>
      </c>
      <c r="F132">
        <v>14</v>
      </c>
      <c r="G132" t="s">
        <v>31</v>
      </c>
      <c r="H132">
        <v>1336</v>
      </c>
      <c r="I132">
        <v>3630</v>
      </c>
      <c r="J132">
        <v>5621</v>
      </c>
      <c r="K132">
        <v>720</v>
      </c>
      <c r="L132">
        <v>2414</v>
      </c>
      <c r="M132">
        <v>1682</v>
      </c>
      <c r="N132">
        <v>1018</v>
      </c>
      <c r="O132">
        <v>2316</v>
      </c>
    </row>
    <row r="133" spans="1:15" x14ac:dyDescent="0.15">
      <c r="A133" t="s">
        <v>386</v>
      </c>
      <c r="B133">
        <v>9817</v>
      </c>
      <c r="C133">
        <v>3477</v>
      </c>
      <c r="D133">
        <v>3438</v>
      </c>
      <c r="E133">
        <v>39</v>
      </c>
      <c r="F133">
        <v>8</v>
      </c>
      <c r="G133">
        <v>19</v>
      </c>
      <c r="H133">
        <v>1803</v>
      </c>
      <c r="I133">
        <v>4510</v>
      </c>
      <c r="J133">
        <v>6379</v>
      </c>
      <c r="K133">
        <v>785</v>
      </c>
      <c r="L133">
        <v>4992</v>
      </c>
      <c r="M133">
        <v>1033</v>
      </c>
      <c r="N133">
        <v>874</v>
      </c>
      <c r="O133">
        <v>3914</v>
      </c>
    </row>
    <row r="134" spans="1:15" x14ac:dyDescent="0.15">
      <c r="A134" t="s">
        <v>703</v>
      </c>
      <c r="B134">
        <v>4609</v>
      </c>
      <c r="C134">
        <v>1180</v>
      </c>
      <c r="D134">
        <v>1180</v>
      </c>
      <c r="E134" t="s">
        <v>31</v>
      </c>
      <c r="F134">
        <v>6</v>
      </c>
      <c r="G134">
        <v>20</v>
      </c>
      <c r="H134">
        <v>1013</v>
      </c>
      <c r="I134">
        <v>2390</v>
      </c>
      <c r="J134">
        <v>3429</v>
      </c>
      <c r="K134">
        <v>805</v>
      </c>
      <c r="L134">
        <v>2646</v>
      </c>
      <c r="M134">
        <v>1669</v>
      </c>
      <c r="N134" t="s">
        <v>31</v>
      </c>
      <c r="O134">
        <v>2461</v>
      </c>
    </row>
    <row r="135" spans="1:15" x14ac:dyDescent="0.15">
      <c r="A135" t="s">
        <v>387</v>
      </c>
      <c r="B135">
        <v>7463</v>
      </c>
      <c r="C135">
        <v>2695</v>
      </c>
      <c r="D135">
        <v>2695</v>
      </c>
      <c r="E135" t="s">
        <v>31</v>
      </c>
      <c r="F135">
        <v>12</v>
      </c>
      <c r="G135" t="s">
        <v>31</v>
      </c>
      <c r="H135">
        <v>500</v>
      </c>
      <c r="I135">
        <v>4256</v>
      </c>
      <c r="J135">
        <v>4768</v>
      </c>
      <c r="K135">
        <v>244</v>
      </c>
      <c r="L135">
        <v>4190</v>
      </c>
      <c r="M135">
        <v>1848</v>
      </c>
      <c r="N135" t="s">
        <v>31</v>
      </c>
      <c r="O135">
        <v>2839</v>
      </c>
    </row>
    <row r="136" spans="1:15" x14ac:dyDescent="0.15">
      <c r="A136" t="s">
        <v>388</v>
      </c>
      <c r="B136">
        <v>6162</v>
      </c>
      <c r="C136">
        <v>1398</v>
      </c>
      <c r="D136">
        <v>798</v>
      </c>
      <c r="E136">
        <v>600</v>
      </c>
      <c r="F136">
        <v>7</v>
      </c>
      <c r="G136">
        <v>71</v>
      </c>
      <c r="H136">
        <v>1069</v>
      </c>
      <c r="I136">
        <v>3617</v>
      </c>
      <c r="J136">
        <v>5364</v>
      </c>
      <c r="K136">
        <v>488</v>
      </c>
      <c r="L136">
        <v>3003</v>
      </c>
      <c r="M136">
        <v>899</v>
      </c>
      <c r="N136">
        <v>632</v>
      </c>
      <c r="O136">
        <v>4015</v>
      </c>
    </row>
    <row r="137" spans="1:15" x14ac:dyDescent="0.15">
      <c r="A137" t="s">
        <v>98</v>
      </c>
      <c r="B137">
        <v>12505</v>
      </c>
      <c r="C137">
        <v>3283</v>
      </c>
      <c r="D137">
        <v>2517</v>
      </c>
      <c r="E137">
        <v>766</v>
      </c>
      <c r="F137">
        <v>7</v>
      </c>
      <c r="G137">
        <v>53</v>
      </c>
      <c r="H137">
        <v>2485</v>
      </c>
      <c r="I137">
        <v>6677</v>
      </c>
      <c r="J137">
        <v>9988</v>
      </c>
      <c r="K137">
        <v>1273</v>
      </c>
      <c r="L137">
        <v>7253</v>
      </c>
      <c r="M137">
        <v>1971</v>
      </c>
      <c r="N137">
        <v>666</v>
      </c>
      <c r="O137">
        <v>5978</v>
      </c>
    </row>
    <row r="138" spans="1:15" x14ac:dyDescent="0.15">
      <c r="A138" t="s">
        <v>393</v>
      </c>
      <c r="B138">
        <v>3167</v>
      </c>
      <c r="C138">
        <v>735</v>
      </c>
      <c r="D138">
        <v>503</v>
      </c>
      <c r="E138">
        <v>232</v>
      </c>
      <c r="F138" t="s">
        <v>31</v>
      </c>
      <c r="G138" t="s">
        <v>31</v>
      </c>
      <c r="H138">
        <v>574</v>
      </c>
      <c r="I138">
        <v>1858</v>
      </c>
      <c r="J138">
        <v>2664</v>
      </c>
      <c r="K138">
        <v>245</v>
      </c>
      <c r="L138">
        <v>2321</v>
      </c>
      <c r="M138">
        <v>772</v>
      </c>
      <c r="N138" t="s">
        <v>31</v>
      </c>
      <c r="O138">
        <v>1266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Z22"/>
  <sheetViews>
    <sheetView zoomScale="85" zoomScaleNormal="85" workbookViewId="0"/>
  </sheetViews>
  <sheetFormatPr defaultRowHeight="13.5" x14ac:dyDescent="0.15"/>
  <sheetData>
    <row r="1" spans="1:26" x14ac:dyDescent="0.15">
      <c r="A1" s="1" t="s">
        <v>637</v>
      </c>
    </row>
    <row r="2" spans="1:26" x14ac:dyDescent="0.15">
      <c r="A2" s="4"/>
      <c r="B2" s="5">
        <v>1996</v>
      </c>
      <c r="C2" s="6">
        <v>1997</v>
      </c>
      <c r="D2" s="6">
        <v>1998</v>
      </c>
      <c r="E2" s="6">
        <v>1999</v>
      </c>
      <c r="F2" s="6">
        <v>2000</v>
      </c>
      <c r="G2" s="6">
        <v>2001</v>
      </c>
      <c r="H2" s="6">
        <v>2002</v>
      </c>
      <c r="I2" s="6">
        <v>2003</v>
      </c>
      <c r="J2" s="6">
        <v>2004</v>
      </c>
      <c r="K2" s="6">
        <v>2005</v>
      </c>
      <c r="L2" s="6">
        <v>2006</v>
      </c>
      <c r="M2" s="6">
        <v>2007</v>
      </c>
      <c r="N2" s="6">
        <v>2008</v>
      </c>
      <c r="O2" s="6">
        <v>2009</v>
      </c>
      <c r="P2" s="6">
        <v>2010</v>
      </c>
      <c r="Q2" s="6">
        <v>2011</v>
      </c>
      <c r="R2" s="6">
        <v>2012</v>
      </c>
      <c r="S2" s="6">
        <v>2013</v>
      </c>
      <c r="T2" s="6">
        <v>2014</v>
      </c>
      <c r="U2" s="6">
        <v>2015</v>
      </c>
      <c r="V2" s="6">
        <v>2016</v>
      </c>
      <c r="W2" s="6">
        <v>2017</v>
      </c>
      <c r="X2" s="6">
        <v>2018</v>
      </c>
      <c r="Y2" s="6">
        <v>2019</v>
      </c>
      <c r="Z2" s="7">
        <v>2020</v>
      </c>
    </row>
    <row r="3" spans="1:26" x14ac:dyDescent="0.15">
      <c r="A3" s="8" t="s">
        <v>0</v>
      </c>
      <c r="B3" s="9">
        <v>1774000</v>
      </c>
      <c r="C3" s="10">
        <v>1785000</v>
      </c>
      <c r="D3" s="10">
        <v>1803000</v>
      </c>
      <c r="E3" s="10">
        <v>1811000</v>
      </c>
      <c r="F3" s="10">
        <v>1816597</v>
      </c>
      <c r="G3" s="10">
        <v>1834000</v>
      </c>
      <c r="H3" s="10">
        <v>1846000</v>
      </c>
      <c r="I3" s="10">
        <v>1859000</v>
      </c>
      <c r="J3" s="10">
        <v>1868000</v>
      </c>
      <c r="K3" s="10">
        <v>1874469</v>
      </c>
      <c r="L3" s="10">
        <v>1889000</v>
      </c>
      <c r="M3" s="10">
        <v>1894000</v>
      </c>
      <c r="N3" s="10">
        <v>1898000</v>
      </c>
      <c r="O3" s="10">
        <v>1904000</v>
      </c>
      <c r="P3" s="10">
        <v>1906669</v>
      </c>
      <c r="Q3" s="10">
        <v>1922000</v>
      </c>
      <c r="R3" s="10">
        <v>1929000</v>
      </c>
      <c r="S3" s="10">
        <v>1936000</v>
      </c>
      <c r="T3" s="10">
        <v>1943000</v>
      </c>
      <c r="U3" s="10">
        <v>1943527</v>
      </c>
      <c r="V3" s="10">
        <v>1958000</v>
      </c>
      <c r="W3" s="10">
        <v>1963000</v>
      </c>
      <c r="X3" s="10">
        <v>1966000</v>
      </c>
      <c r="Y3" s="10">
        <v>1970000</v>
      </c>
      <c r="Z3" s="11">
        <v>1959523</v>
      </c>
    </row>
    <row r="4" spans="1:26" x14ac:dyDescent="0.15">
      <c r="A4" s="12" t="s">
        <v>1</v>
      </c>
      <c r="B4" s="13">
        <v>981000</v>
      </c>
      <c r="C4" s="14">
        <v>969000</v>
      </c>
      <c r="D4" s="14">
        <v>997000</v>
      </c>
      <c r="E4" s="14">
        <v>1002000</v>
      </c>
      <c r="F4" s="14">
        <v>1001711</v>
      </c>
      <c r="G4" s="14">
        <v>1014000</v>
      </c>
      <c r="H4" s="14">
        <v>1019000</v>
      </c>
      <c r="I4" s="14">
        <v>1023000</v>
      </c>
      <c r="J4" s="14">
        <v>1026000</v>
      </c>
      <c r="K4" s="14">
        <v>1018511</v>
      </c>
      <c r="L4" s="14">
        <v>1027000</v>
      </c>
      <c r="M4" s="14">
        <v>1029000</v>
      </c>
      <c r="N4" s="14">
        <v>1031000</v>
      </c>
      <c r="O4" s="14">
        <v>1034000</v>
      </c>
      <c r="P4" s="14">
        <v>1038540</v>
      </c>
      <c r="Q4" s="14">
        <v>1049000</v>
      </c>
      <c r="R4" s="14">
        <v>1061000</v>
      </c>
      <c r="S4" s="14">
        <v>1069000</v>
      </c>
      <c r="T4" s="14">
        <v>1073000</v>
      </c>
      <c r="U4" s="14">
        <v>1072999</v>
      </c>
      <c r="V4" s="14">
        <v>1085000</v>
      </c>
      <c r="W4" s="14">
        <v>1086000</v>
      </c>
      <c r="X4" s="14">
        <v>1089000</v>
      </c>
      <c r="Y4" s="14">
        <v>1090000</v>
      </c>
      <c r="Z4" s="15">
        <v>1083190</v>
      </c>
    </row>
    <row r="5" spans="1:26" x14ac:dyDescent="0.15">
      <c r="A5" s="12" t="s">
        <v>18</v>
      </c>
      <c r="B5" s="13"/>
      <c r="C5" s="14"/>
      <c r="D5" s="14"/>
      <c r="E5" s="14"/>
      <c r="F5" s="14"/>
      <c r="G5" s="14"/>
      <c r="H5" s="14"/>
      <c r="I5" s="14">
        <v>1056000</v>
      </c>
      <c r="J5" s="14">
        <v>1065000</v>
      </c>
      <c r="K5" s="14">
        <v>1164562</v>
      </c>
      <c r="L5" s="14">
        <v>1183000</v>
      </c>
      <c r="M5" s="14">
        <v>1190000</v>
      </c>
      <c r="N5" s="14">
        <v>1201000</v>
      </c>
      <c r="O5" s="14">
        <v>1212000</v>
      </c>
      <c r="P5" s="14">
        <v>1209687</v>
      </c>
      <c r="Q5" s="14">
        <v>1229000</v>
      </c>
      <c r="R5" s="14">
        <v>1235000</v>
      </c>
      <c r="S5" s="14">
        <v>1243000</v>
      </c>
      <c r="T5" s="14">
        <v>1260000</v>
      </c>
      <c r="U5" s="14">
        <v>1249983</v>
      </c>
      <c r="V5" s="14">
        <v>1275000</v>
      </c>
      <c r="W5" s="14">
        <v>1286000</v>
      </c>
      <c r="X5" s="14">
        <v>1296000</v>
      </c>
      <c r="Y5" s="14">
        <v>1308000</v>
      </c>
      <c r="Z5" s="15">
        <v>1297097</v>
      </c>
    </row>
    <row r="6" spans="1:26" x14ac:dyDescent="0.15">
      <c r="A6" s="12" t="s">
        <v>2</v>
      </c>
      <c r="B6" s="13">
        <v>860000</v>
      </c>
      <c r="C6" s="14">
        <v>850000</v>
      </c>
      <c r="D6" s="14">
        <v>872000</v>
      </c>
      <c r="E6" s="14">
        <v>879000</v>
      </c>
      <c r="F6" s="14">
        <v>876843</v>
      </c>
      <c r="G6" s="14">
        <v>896000</v>
      </c>
      <c r="H6" s="14">
        <v>905000</v>
      </c>
      <c r="I6" s="14">
        <v>913000</v>
      </c>
      <c r="J6" s="14">
        <v>918000</v>
      </c>
      <c r="K6" s="14">
        <v>910753</v>
      </c>
      <c r="L6" s="14">
        <v>930000</v>
      </c>
      <c r="M6" s="14">
        <v>937000</v>
      </c>
      <c r="N6" s="14">
        <v>947000</v>
      </c>
      <c r="O6" s="14">
        <v>955000</v>
      </c>
      <c r="P6" s="14">
        <v>946928</v>
      </c>
      <c r="Q6" s="14">
        <v>963000</v>
      </c>
      <c r="R6" s="14">
        <v>964000</v>
      </c>
      <c r="S6" s="14">
        <v>964000</v>
      </c>
      <c r="T6" s="14">
        <v>966000</v>
      </c>
      <c r="U6" s="14">
        <v>955170</v>
      </c>
      <c r="V6" s="14">
        <v>974000</v>
      </c>
      <c r="W6" s="14">
        <v>975000</v>
      </c>
      <c r="X6" s="14">
        <v>977000</v>
      </c>
      <c r="Y6" s="14">
        <v>980000</v>
      </c>
      <c r="Z6" s="15">
        <v>946569</v>
      </c>
    </row>
    <row r="7" spans="1:26" x14ac:dyDescent="0.15">
      <c r="A7" s="12" t="s">
        <v>3</v>
      </c>
      <c r="B7" s="13">
        <v>3320000</v>
      </c>
      <c r="C7" s="14">
        <v>3301000</v>
      </c>
      <c r="D7" s="14">
        <v>3369000</v>
      </c>
      <c r="E7" s="14">
        <v>3393000</v>
      </c>
      <c r="F7" s="14">
        <v>3381175</v>
      </c>
      <c r="G7" s="14">
        <v>3462000</v>
      </c>
      <c r="H7" s="14">
        <v>3497000</v>
      </c>
      <c r="I7" s="14">
        <v>3527000</v>
      </c>
      <c r="J7" s="14">
        <v>3555000</v>
      </c>
      <c r="K7" s="14">
        <v>3528423</v>
      </c>
      <c r="L7" s="14">
        <v>3602000</v>
      </c>
      <c r="M7" s="14">
        <v>3627000</v>
      </c>
      <c r="N7" s="14">
        <v>3651000</v>
      </c>
      <c r="O7" s="14">
        <v>3672000</v>
      </c>
      <c r="P7" s="14">
        <v>3635244</v>
      </c>
      <c r="Q7" s="14">
        <v>3692000</v>
      </c>
      <c r="R7" s="14">
        <v>3697000</v>
      </c>
      <c r="S7" s="14">
        <v>3703000</v>
      </c>
      <c r="T7" s="14">
        <v>3710000</v>
      </c>
      <c r="U7" s="14">
        <v>3655400</v>
      </c>
      <c r="V7" s="14">
        <v>3731000</v>
      </c>
      <c r="W7" s="14">
        <v>3733000</v>
      </c>
      <c r="X7" s="14">
        <v>3740000</v>
      </c>
      <c r="Y7" s="14">
        <v>3749000</v>
      </c>
      <c r="Z7" s="15">
        <v>3673900</v>
      </c>
    </row>
    <row r="8" spans="1:26" x14ac:dyDescent="0.15">
      <c r="A8" s="12" t="s">
        <v>4</v>
      </c>
      <c r="B8" s="13">
        <v>1209000</v>
      </c>
      <c r="C8" s="14">
        <v>1196000</v>
      </c>
      <c r="D8" s="14">
        <v>1230000</v>
      </c>
      <c r="E8" s="14">
        <v>1240000</v>
      </c>
      <c r="F8" s="14">
        <v>1233046</v>
      </c>
      <c r="G8" s="14">
        <v>1267000</v>
      </c>
      <c r="H8" s="14">
        <v>1282000</v>
      </c>
      <c r="I8" s="14">
        <v>1294000</v>
      </c>
      <c r="J8" s="14">
        <v>1306000</v>
      </c>
      <c r="K8" s="14">
        <v>1308028</v>
      </c>
      <c r="L8" s="14">
        <v>1342000</v>
      </c>
      <c r="M8" s="14">
        <v>1369000</v>
      </c>
      <c r="N8" s="14">
        <v>1390000</v>
      </c>
      <c r="O8" s="14">
        <v>1410000</v>
      </c>
      <c r="P8" s="14">
        <v>1398578</v>
      </c>
      <c r="Q8" s="14">
        <v>1431000</v>
      </c>
      <c r="R8" s="14">
        <v>1439000</v>
      </c>
      <c r="S8" s="14">
        <v>1448000</v>
      </c>
      <c r="T8" s="14">
        <v>1461000</v>
      </c>
      <c r="U8" s="14">
        <v>1449522</v>
      </c>
      <c r="V8" s="14">
        <v>1489000</v>
      </c>
      <c r="W8" s="14">
        <v>1504000</v>
      </c>
      <c r="X8" s="14">
        <v>1516000</v>
      </c>
      <c r="Y8" s="14">
        <v>1530000</v>
      </c>
      <c r="Z8" s="15">
        <v>1492236</v>
      </c>
    </row>
    <row r="9" spans="1:26" x14ac:dyDescent="0.15">
      <c r="A9" s="12" t="s">
        <v>19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709436</v>
      </c>
      <c r="Q9" s="14">
        <v>719000</v>
      </c>
      <c r="R9" s="14">
        <v>720000</v>
      </c>
      <c r="S9" s="14">
        <v>721000</v>
      </c>
      <c r="T9" s="14">
        <v>723000</v>
      </c>
      <c r="U9" s="14">
        <v>710971</v>
      </c>
      <c r="V9" s="14">
        <v>722000</v>
      </c>
      <c r="W9" s="14">
        <v>722000</v>
      </c>
      <c r="X9" s="14">
        <v>723000</v>
      </c>
      <c r="Y9" s="14">
        <v>723000</v>
      </c>
      <c r="Z9" s="15">
        <v>707177</v>
      </c>
    </row>
    <row r="10" spans="1:26" x14ac:dyDescent="0.15">
      <c r="A10" s="12" t="s">
        <v>12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813000</v>
      </c>
      <c r="N10" s="14">
        <v>812000</v>
      </c>
      <c r="O10" s="14">
        <v>812000</v>
      </c>
      <c r="P10" s="14">
        <v>807768</v>
      </c>
      <c r="Q10" s="14">
        <v>812000</v>
      </c>
      <c r="R10" s="14">
        <v>811000</v>
      </c>
      <c r="S10" s="14">
        <v>810000</v>
      </c>
      <c r="T10" s="14">
        <v>808000</v>
      </c>
      <c r="U10" s="14">
        <v>806081</v>
      </c>
      <c r="V10" s="14">
        <v>807000</v>
      </c>
      <c r="W10" s="14">
        <v>804000</v>
      </c>
      <c r="X10" s="14">
        <v>801000</v>
      </c>
      <c r="Y10" s="14">
        <v>797000</v>
      </c>
      <c r="Z10" s="15">
        <v>783933</v>
      </c>
    </row>
    <row r="11" spans="1:26" x14ac:dyDescent="0.15">
      <c r="A11" s="12" t="s">
        <v>13</v>
      </c>
      <c r="B11" s="13"/>
      <c r="C11" s="14"/>
      <c r="D11" s="14"/>
      <c r="E11" s="14"/>
      <c r="F11" s="14"/>
      <c r="G11" s="14"/>
      <c r="H11" s="14"/>
      <c r="I11" s="14"/>
      <c r="J11" s="14"/>
      <c r="K11" s="14">
        <v>694972</v>
      </c>
      <c r="L11" s="14">
        <v>712000</v>
      </c>
      <c r="M11" s="14">
        <v>711000</v>
      </c>
      <c r="N11" s="14">
        <v>710000</v>
      </c>
      <c r="O11" s="14">
        <v>717000</v>
      </c>
      <c r="P11" s="14">
        <v>709354</v>
      </c>
      <c r="Q11" s="14">
        <v>715000</v>
      </c>
      <c r="R11" s="14">
        <v>712000</v>
      </c>
      <c r="S11" s="14">
        <v>710000</v>
      </c>
      <c r="T11" s="14">
        <v>707000</v>
      </c>
      <c r="U11" s="14">
        <v>697986</v>
      </c>
      <c r="V11" s="14">
        <v>702000</v>
      </c>
      <c r="W11" s="14">
        <v>699000</v>
      </c>
      <c r="X11" s="14">
        <v>695000</v>
      </c>
      <c r="Y11" s="14">
        <v>691000</v>
      </c>
      <c r="Z11" s="15">
        <v>682533</v>
      </c>
    </row>
    <row r="12" spans="1:26" x14ac:dyDescent="0.15">
      <c r="A12" s="12" t="s">
        <v>14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>
        <v>811000</v>
      </c>
      <c r="N12" s="14">
        <v>813000</v>
      </c>
      <c r="O12" s="14">
        <v>811000</v>
      </c>
      <c r="P12" s="14">
        <v>782288</v>
      </c>
      <c r="Q12" s="14">
        <v>799000</v>
      </c>
      <c r="R12" s="14">
        <v>797000</v>
      </c>
      <c r="S12" s="14">
        <v>793000</v>
      </c>
      <c r="T12" s="14">
        <v>791000</v>
      </c>
      <c r="U12" s="14">
        <v>781382</v>
      </c>
      <c r="V12" s="14">
        <v>797000</v>
      </c>
      <c r="W12" s="14">
        <v>796000</v>
      </c>
      <c r="X12" s="14">
        <v>794000</v>
      </c>
      <c r="Y12" s="14">
        <v>792000</v>
      </c>
      <c r="Z12" s="15">
        <v>767100</v>
      </c>
    </row>
    <row r="13" spans="1:26" x14ac:dyDescent="0.15">
      <c r="A13" s="12" t="s">
        <v>5</v>
      </c>
      <c r="B13" s="13">
        <v>2151000</v>
      </c>
      <c r="C13" s="14">
        <v>2095000</v>
      </c>
      <c r="D13" s="14">
        <v>2162000</v>
      </c>
      <c r="E13" s="14">
        <v>2167000</v>
      </c>
      <c r="F13" s="14">
        <v>2132762</v>
      </c>
      <c r="G13" s="14">
        <v>2177000</v>
      </c>
      <c r="H13" s="14">
        <v>2186000</v>
      </c>
      <c r="I13" s="14">
        <v>2193000</v>
      </c>
      <c r="J13" s="14">
        <v>2202000</v>
      </c>
      <c r="K13" s="14">
        <v>2167725</v>
      </c>
      <c r="L13" s="14">
        <v>2223000</v>
      </c>
      <c r="M13" s="14">
        <v>2237000</v>
      </c>
      <c r="N13" s="14">
        <v>2248000</v>
      </c>
      <c r="O13" s="14">
        <v>2258000</v>
      </c>
      <c r="P13" s="14">
        <v>2209439</v>
      </c>
      <c r="Q13" s="14">
        <v>2267000</v>
      </c>
      <c r="R13" s="14">
        <v>2267000</v>
      </c>
      <c r="S13" s="14">
        <v>2271000</v>
      </c>
      <c r="T13" s="14">
        <v>2277000</v>
      </c>
      <c r="U13" s="14">
        <v>2238744</v>
      </c>
      <c r="V13" s="14">
        <v>2305000</v>
      </c>
      <c r="W13" s="14">
        <v>2314000</v>
      </c>
      <c r="X13" s="14">
        <v>2320000</v>
      </c>
      <c r="Y13" s="14">
        <v>2328000</v>
      </c>
      <c r="Z13" s="15">
        <v>2250764</v>
      </c>
    </row>
    <row r="14" spans="1:26" x14ac:dyDescent="0.15">
      <c r="A14" s="12" t="s">
        <v>6</v>
      </c>
      <c r="B14" s="13">
        <v>1464000</v>
      </c>
      <c r="C14" s="14">
        <v>1397000</v>
      </c>
      <c r="D14" s="14">
        <v>1461000</v>
      </c>
      <c r="E14" s="14">
        <v>1460000</v>
      </c>
      <c r="F14" s="14">
        <v>1432727</v>
      </c>
      <c r="G14" s="14">
        <v>1468000</v>
      </c>
      <c r="H14" s="14">
        <v>1467000</v>
      </c>
      <c r="I14" s="14">
        <v>1466000</v>
      </c>
      <c r="J14" s="14">
        <v>1464000</v>
      </c>
      <c r="K14" s="14">
        <v>1438668</v>
      </c>
      <c r="L14" s="14">
        <v>1473000</v>
      </c>
      <c r="M14" s="14">
        <v>1469000</v>
      </c>
      <c r="N14" s="14">
        <v>1467000</v>
      </c>
      <c r="O14" s="14">
        <v>1466000</v>
      </c>
      <c r="P14" s="14">
        <v>1440420</v>
      </c>
      <c r="Q14" s="14">
        <v>1473000</v>
      </c>
      <c r="R14" s="14">
        <v>1473000</v>
      </c>
      <c r="S14" s="14">
        <v>1471000</v>
      </c>
      <c r="T14" s="14">
        <v>1469000</v>
      </c>
      <c r="U14" s="14">
        <v>1439851</v>
      </c>
      <c r="V14" s="14">
        <v>1475000</v>
      </c>
      <c r="W14" s="14">
        <v>1472000</v>
      </c>
      <c r="X14" s="14">
        <v>1469000</v>
      </c>
      <c r="Y14" s="14">
        <v>1466000</v>
      </c>
      <c r="Z14" s="15">
        <v>1419698</v>
      </c>
    </row>
    <row r="15" spans="1:26" x14ac:dyDescent="0.15">
      <c r="A15" s="12" t="s">
        <v>7</v>
      </c>
      <c r="B15" s="13">
        <v>2600000</v>
      </c>
      <c r="C15" s="14">
        <v>2483000</v>
      </c>
      <c r="D15" s="14">
        <v>2595000</v>
      </c>
      <c r="E15" s="14">
        <v>2594000</v>
      </c>
      <c r="F15" s="14">
        <v>2501961</v>
      </c>
      <c r="G15" s="14">
        <v>2609000</v>
      </c>
      <c r="H15" s="14">
        <v>2619000</v>
      </c>
      <c r="I15" s="14">
        <v>2627000</v>
      </c>
      <c r="J15" s="14">
        <v>2634000</v>
      </c>
      <c r="K15" s="14">
        <v>2527722</v>
      </c>
      <c r="L15" s="14">
        <v>2635000</v>
      </c>
      <c r="M15" s="14">
        <v>2644000</v>
      </c>
      <c r="N15" s="14">
        <v>2652000</v>
      </c>
      <c r="O15" s="14">
        <v>2662000</v>
      </c>
      <c r="P15" s="14">
        <v>2566557</v>
      </c>
      <c r="Q15" s="14">
        <v>2671000</v>
      </c>
      <c r="R15" s="14">
        <v>2677000</v>
      </c>
      <c r="S15" s="14">
        <v>2683000</v>
      </c>
      <c r="T15" s="14">
        <v>2686000</v>
      </c>
      <c r="U15" s="14">
        <v>2607658</v>
      </c>
      <c r="V15" s="14">
        <v>2702000</v>
      </c>
      <c r="W15" s="14">
        <v>2713000</v>
      </c>
      <c r="X15" s="14">
        <v>2725000</v>
      </c>
      <c r="Y15" s="14">
        <v>2740000</v>
      </c>
      <c r="Z15" s="15">
        <v>2614348</v>
      </c>
    </row>
    <row r="16" spans="1:26" x14ac:dyDescent="0.15">
      <c r="A16" s="12" t="s">
        <v>15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>
        <v>832000</v>
      </c>
      <c r="M16" s="14">
        <v>835000</v>
      </c>
      <c r="N16" s="14">
        <v>836000</v>
      </c>
      <c r="O16" s="14">
        <v>838000</v>
      </c>
      <c r="P16" s="14">
        <v>832384</v>
      </c>
      <c r="Q16" s="14">
        <v>843000</v>
      </c>
      <c r="R16" s="14">
        <v>842000</v>
      </c>
      <c r="S16" s="14">
        <v>841000</v>
      </c>
      <c r="T16" s="14">
        <v>840000</v>
      </c>
      <c r="U16" s="14">
        <v>828660</v>
      </c>
      <c r="V16" s="14">
        <v>838000</v>
      </c>
      <c r="W16" s="14">
        <v>834000</v>
      </c>
      <c r="X16" s="14">
        <v>831000</v>
      </c>
      <c r="Y16" s="14">
        <v>828000</v>
      </c>
      <c r="Z16" s="15">
        <v>811270</v>
      </c>
    </row>
    <row r="17" spans="1:26" x14ac:dyDescent="0.15">
      <c r="A17" s="12" t="s">
        <v>8</v>
      </c>
      <c r="B17" s="13">
        <v>1420000</v>
      </c>
      <c r="C17" s="14">
        <v>1449000</v>
      </c>
      <c r="D17" s="14">
        <v>1431000</v>
      </c>
      <c r="E17" s="14">
        <v>1438000</v>
      </c>
      <c r="F17" s="14">
        <v>1457771</v>
      </c>
      <c r="G17" s="14">
        <v>1503000</v>
      </c>
      <c r="H17" s="14">
        <v>1510000</v>
      </c>
      <c r="I17" s="14">
        <v>1516000</v>
      </c>
      <c r="J17" s="14">
        <v>1520000</v>
      </c>
      <c r="K17" s="14">
        <v>1488678</v>
      </c>
      <c r="L17" s="14">
        <v>1529000</v>
      </c>
      <c r="M17" s="14">
        <v>1548000</v>
      </c>
      <c r="N17" s="14">
        <v>1533000</v>
      </c>
      <c r="O17" s="14">
        <v>1537000</v>
      </c>
      <c r="P17" s="14">
        <v>1509360</v>
      </c>
      <c r="Q17" s="14">
        <v>1544000</v>
      </c>
      <c r="R17" s="14">
        <v>1542000</v>
      </c>
      <c r="S17" s="14">
        <v>1540000</v>
      </c>
      <c r="T17" s="14">
        <v>1538000</v>
      </c>
      <c r="U17" s="14">
        <v>1501938</v>
      </c>
      <c r="V17" s="14">
        <v>1536000</v>
      </c>
      <c r="W17" s="14">
        <v>1532000</v>
      </c>
      <c r="X17" s="14">
        <v>1527000</v>
      </c>
      <c r="Y17" s="14">
        <v>1523000</v>
      </c>
      <c r="Z17" s="15">
        <v>1479165</v>
      </c>
    </row>
    <row r="18" spans="1:26" x14ac:dyDescent="0.15">
      <c r="A18" s="12" t="s">
        <v>16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v>704000</v>
      </c>
      <c r="P18" s="14">
        <v>700587</v>
      </c>
      <c r="Q18" s="14">
        <v>711000</v>
      </c>
      <c r="R18" s="14">
        <v>713000</v>
      </c>
      <c r="S18" s="14">
        <v>713000</v>
      </c>
      <c r="T18" s="14">
        <v>715000</v>
      </c>
      <c r="U18" s="14">
        <v>710958</v>
      </c>
      <c r="V18" s="14">
        <v>721000</v>
      </c>
      <c r="W18" s="14">
        <v>721000</v>
      </c>
      <c r="X18" s="14">
        <v>721000</v>
      </c>
      <c r="Y18" s="14">
        <v>721000</v>
      </c>
      <c r="Z18" s="15">
        <v>711041</v>
      </c>
    </row>
    <row r="19" spans="1:26" x14ac:dyDescent="0.15">
      <c r="A19" s="12" t="s">
        <v>9</v>
      </c>
      <c r="B19" s="13">
        <v>1115000</v>
      </c>
      <c r="C19" s="14">
        <v>1101000</v>
      </c>
      <c r="D19" s="14">
        <v>1124000</v>
      </c>
      <c r="E19" s="14">
        <v>1127000</v>
      </c>
      <c r="F19" s="14">
        <v>1115027</v>
      </c>
      <c r="G19" s="14">
        <v>1130000</v>
      </c>
      <c r="H19" s="14">
        <v>1135000</v>
      </c>
      <c r="I19" s="14">
        <v>1138000</v>
      </c>
      <c r="J19" s="14">
        <v>1144000</v>
      </c>
      <c r="K19" s="14">
        <v>1142493</v>
      </c>
      <c r="L19" s="14">
        <v>1158000</v>
      </c>
      <c r="M19" s="14">
        <v>1162000</v>
      </c>
      <c r="N19" s="14">
        <v>1167000</v>
      </c>
      <c r="O19" s="14">
        <v>1171000</v>
      </c>
      <c r="P19" s="14">
        <v>1160086</v>
      </c>
      <c r="Q19" s="14">
        <v>1178000</v>
      </c>
      <c r="R19" s="14">
        <v>1181000</v>
      </c>
      <c r="S19" s="14">
        <v>1183000</v>
      </c>
      <c r="T19" s="14">
        <v>1186000</v>
      </c>
      <c r="U19" s="14">
        <v>1179626</v>
      </c>
      <c r="V19" s="14">
        <v>1196000</v>
      </c>
      <c r="W19" s="14">
        <v>1199000</v>
      </c>
      <c r="X19" s="14">
        <v>1199000</v>
      </c>
      <c r="Y19" s="14">
        <v>1199000</v>
      </c>
      <c r="Z19" s="15">
        <v>1181129</v>
      </c>
    </row>
    <row r="20" spans="1:26" x14ac:dyDescent="0.15">
      <c r="A20" s="12" t="s">
        <v>10</v>
      </c>
      <c r="B20" s="13">
        <v>1018000</v>
      </c>
      <c r="C20" s="14">
        <v>1008000</v>
      </c>
      <c r="D20" s="14">
        <v>1015000</v>
      </c>
      <c r="E20" s="14">
        <v>1012000</v>
      </c>
      <c r="F20" s="14">
        <v>1002909</v>
      </c>
      <c r="G20" s="14">
        <v>1009000</v>
      </c>
      <c r="H20" s="14">
        <v>1006000</v>
      </c>
      <c r="I20" s="14">
        <v>1003000</v>
      </c>
      <c r="J20" s="14">
        <v>1000000</v>
      </c>
      <c r="K20" s="14">
        <v>983749</v>
      </c>
      <c r="L20" s="14">
        <v>991000</v>
      </c>
      <c r="M20" s="14">
        <v>987000</v>
      </c>
      <c r="N20" s="14">
        <v>985000</v>
      </c>
      <c r="O20" s="14">
        <v>983000</v>
      </c>
      <c r="P20" s="14">
        <v>966953</v>
      </c>
      <c r="Q20" s="14">
        <v>974000</v>
      </c>
      <c r="R20" s="14">
        <v>972000</v>
      </c>
      <c r="S20" s="14">
        <v>968000</v>
      </c>
      <c r="T20" s="14">
        <v>963000</v>
      </c>
      <c r="U20" s="14">
        <v>951793</v>
      </c>
      <c r="V20" s="14">
        <v>956000</v>
      </c>
      <c r="W20" s="14">
        <v>951000</v>
      </c>
      <c r="X20" s="14">
        <v>946000</v>
      </c>
      <c r="Y20" s="14">
        <v>940000</v>
      </c>
      <c r="Z20" s="15">
        <v>924715</v>
      </c>
    </row>
    <row r="21" spans="1:26" x14ac:dyDescent="0.15">
      <c r="A21" s="12" t="s">
        <v>11</v>
      </c>
      <c r="B21" s="13">
        <v>1296000</v>
      </c>
      <c r="C21" s="14">
        <v>1262000</v>
      </c>
      <c r="D21" s="14">
        <v>1320000</v>
      </c>
      <c r="E21" s="14">
        <v>1330000</v>
      </c>
      <c r="F21" s="14">
        <v>1329832</v>
      </c>
      <c r="G21" s="14">
        <v>1354000</v>
      </c>
      <c r="H21" s="14">
        <v>1368000</v>
      </c>
      <c r="I21" s="14">
        <v>1380000</v>
      </c>
      <c r="J21" s="14">
        <v>1391000</v>
      </c>
      <c r="K21" s="14">
        <v>1384632</v>
      </c>
      <c r="L21" s="14">
        <v>1414000</v>
      </c>
      <c r="M21" s="14">
        <v>1427000</v>
      </c>
      <c r="N21" s="14">
        <v>1438000</v>
      </c>
      <c r="O21" s="14">
        <v>1451000</v>
      </c>
      <c r="P21" s="14">
        <v>1446059</v>
      </c>
      <c r="Q21" s="14">
        <v>1479000</v>
      </c>
      <c r="R21" s="14">
        <v>1492000</v>
      </c>
      <c r="S21" s="14">
        <v>1506000</v>
      </c>
      <c r="T21" s="14">
        <v>1519000</v>
      </c>
      <c r="U21" s="14">
        <v>1514280</v>
      </c>
      <c r="V21" s="14">
        <v>1554000</v>
      </c>
      <c r="W21" s="14">
        <v>1567000</v>
      </c>
      <c r="X21" s="14">
        <v>1579000</v>
      </c>
      <c r="Y21" s="14">
        <v>1593000</v>
      </c>
      <c r="Z21" s="15">
        <v>1573721</v>
      </c>
    </row>
    <row r="22" spans="1:26" x14ac:dyDescent="0.15">
      <c r="A22" s="16" t="s">
        <v>17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v>738000</v>
      </c>
      <c r="S22" s="18">
        <v>740000</v>
      </c>
      <c r="T22" s="18">
        <v>740000</v>
      </c>
      <c r="U22" s="18">
        <v>737015</v>
      </c>
      <c r="V22" s="18">
        <v>740000</v>
      </c>
      <c r="W22" s="18">
        <v>740000</v>
      </c>
      <c r="X22" s="18">
        <v>740000</v>
      </c>
      <c r="Y22" s="18">
        <v>739000</v>
      </c>
      <c r="Z22" s="19">
        <v>732196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81"/>
  <sheetViews>
    <sheetView workbookViewId="0"/>
  </sheetViews>
  <sheetFormatPr defaultRowHeight="13.5" x14ac:dyDescent="0.15"/>
  <sheetData>
    <row r="1" spans="1:20" x14ac:dyDescent="0.15">
      <c r="A1" t="s">
        <v>21</v>
      </c>
      <c r="B1" t="s">
        <v>22</v>
      </c>
      <c r="C1" t="s">
        <v>23</v>
      </c>
    </row>
    <row r="2" spans="1:20" x14ac:dyDescent="0.15">
      <c r="A2" t="s">
        <v>396</v>
      </c>
      <c r="B2" t="s">
        <v>397</v>
      </c>
    </row>
    <row r="3" spans="1:20" x14ac:dyDescent="0.15">
      <c r="B3" t="s">
        <v>24</v>
      </c>
      <c r="C3" t="s">
        <v>398</v>
      </c>
      <c r="G3" t="s">
        <v>399</v>
      </c>
      <c r="J3" t="s">
        <v>400</v>
      </c>
      <c r="N3" s="2" t="s">
        <v>636</v>
      </c>
      <c r="P3" s="2" t="s">
        <v>633</v>
      </c>
      <c r="Q3" t="s">
        <v>395</v>
      </c>
      <c r="R3" t="s">
        <v>401</v>
      </c>
      <c r="S3" t="s">
        <v>402</v>
      </c>
      <c r="T3" t="s">
        <v>403</v>
      </c>
    </row>
    <row r="4" spans="1:20" x14ac:dyDescent="0.15">
      <c r="C4" t="s">
        <v>24</v>
      </c>
      <c r="D4" t="s">
        <v>404</v>
      </c>
      <c r="E4" t="s">
        <v>395</v>
      </c>
      <c r="F4" t="s">
        <v>403</v>
      </c>
      <c r="G4" t="s">
        <v>24</v>
      </c>
      <c r="H4" t="s">
        <v>405</v>
      </c>
      <c r="I4" t="s">
        <v>395</v>
      </c>
      <c r="J4" t="s">
        <v>24</v>
      </c>
      <c r="K4" t="s">
        <v>406</v>
      </c>
      <c r="L4" t="s">
        <v>395</v>
      </c>
      <c r="M4" t="s">
        <v>403</v>
      </c>
      <c r="N4" t="s">
        <v>401</v>
      </c>
      <c r="O4" t="s">
        <v>403</v>
      </c>
      <c r="P4" t="s">
        <v>407</v>
      </c>
      <c r="Q4" t="s">
        <v>408</v>
      </c>
      <c r="R4" t="s">
        <v>409</v>
      </c>
      <c r="S4" t="s">
        <v>408</v>
      </c>
      <c r="T4" t="s">
        <v>408</v>
      </c>
    </row>
    <row r="5" spans="1:20" x14ac:dyDescent="0.15">
      <c r="F5" t="s">
        <v>408</v>
      </c>
      <c r="K5" t="s">
        <v>410</v>
      </c>
      <c r="M5" t="s">
        <v>408</v>
      </c>
      <c r="N5" t="s">
        <v>24</v>
      </c>
      <c r="O5" t="s">
        <v>408</v>
      </c>
      <c r="P5" t="s">
        <v>411</v>
      </c>
      <c r="R5" t="s">
        <v>412</v>
      </c>
    </row>
    <row r="6" spans="1:20" x14ac:dyDescent="0.15">
      <c r="P6" t="s">
        <v>408</v>
      </c>
      <c r="R6" t="s">
        <v>408</v>
      </c>
    </row>
    <row r="7" spans="1:20" x14ac:dyDescent="0.15">
      <c r="A7" t="s">
        <v>25</v>
      </c>
      <c r="B7">
        <v>1664629</v>
      </c>
      <c r="C7">
        <v>360896</v>
      </c>
      <c r="D7">
        <v>263985</v>
      </c>
      <c r="E7">
        <v>96911</v>
      </c>
      <c r="F7">
        <v>5756</v>
      </c>
      <c r="G7">
        <v>9716</v>
      </c>
      <c r="H7">
        <v>274</v>
      </c>
      <c r="I7">
        <v>9442</v>
      </c>
      <c r="J7">
        <v>31179</v>
      </c>
      <c r="K7">
        <v>502</v>
      </c>
      <c r="L7">
        <v>30677</v>
      </c>
      <c r="M7">
        <v>176</v>
      </c>
      <c r="N7">
        <v>1262838</v>
      </c>
      <c r="O7">
        <v>187363</v>
      </c>
      <c r="P7">
        <v>37872</v>
      </c>
      <c r="Q7">
        <v>1399868</v>
      </c>
      <c r="R7">
        <v>898754</v>
      </c>
      <c r="S7">
        <v>500316</v>
      </c>
      <c r="T7">
        <v>193295</v>
      </c>
    </row>
    <row r="8" spans="1:20" x14ac:dyDescent="0.15">
      <c r="A8" t="s">
        <v>26</v>
      </c>
      <c r="B8">
        <v>109646</v>
      </c>
      <c r="C8">
        <v>21788</v>
      </c>
      <c r="D8">
        <v>13357</v>
      </c>
      <c r="E8">
        <v>8431</v>
      </c>
      <c r="F8">
        <v>69</v>
      </c>
      <c r="G8">
        <v>621</v>
      </c>
      <c r="H8">
        <v>60</v>
      </c>
      <c r="I8">
        <v>561</v>
      </c>
      <c r="J8">
        <v>1503</v>
      </c>
      <c r="K8" t="s">
        <v>31</v>
      </c>
      <c r="L8">
        <v>1503</v>
      </c>
      <c r="M8" t="s">
        <v>31</v>
      </c>
      <c r="N8">
        <v>85734</v>
      </c>
      <c r="O8">
        <v>17114</v>
      </c>
      <c r="P8">
        <v>2193</v>
      </c>
      <c r="Q8">
        <v>96229</v>
      </c>
      <c r="R8">
        <v>65293</v>
      </c>
      <c r="S8">
        <v>26701</v>
      </c>
      <c r="T8">
        <v>17183</v>
      </c>
    </row>
    <row r="9" spans="1:20" x14ac:dyDescent="0.15">
      <c r="A9" t="s">
        <v>27</v>
      </c>
      <c r="B9">
        <v>21331</v>
      </c>
      <c r="C9">
        <v>4929</v>
      </c>
      <c r="D9">
        <v>3668</v>
      </c>
      <c r="E9">
        <v>1261</v>
      </c>
      <c r="F9" t="s">
        <v>31</v>
      </c>
      <c r="G9">
        <v>262</v>
      </c>
      <c r="H9" t="s">
        <v>31</v>
      </c>
      <c r="I9">
        <v>262</v>
      </c>
      <c r="J9">
        <v>702</v>
      </c>
      <c r="K9" t="s">
        <v>31</v>
      </c>
      <c r="L9">
        <v>702</v>
      </c>
      <c r="M9" t="s">
        <v>31</v>
      </c>
      <c r="N9">
        <v>15438</v>
      </c>
      <c r="O9">
        <v>884</v>
      </c>
      <c r="P9">
        <v>228</v>
      </c>
      <c r="Q9">
        <v>17663</v>
      </c>
      <c r="R9">
        <v>7871</v>
      </c>
      <c r="S9">
        <v>6648</v>
      </c>
      <c r="T9">
        <v>884</v>
      </c>
    </row>
    <row r="10" spans="1:20" x14ac:dyDescent="0.15">
      <c r="A10" t="s">
        <v>28</v>
      </c>
      <c r="B10">
        <v>21545</v>
      </c>
      <c r="C10">
        <v>4915</v>
      </c>
      <c r="D10">
        <v>3748</v>
      </c>
      <c r="E10">
        <v>1167</v>
      </c>
      <c r="F10" t="s">
        <v>31</v>
      </c>
      <c r="G10">
        <v>264</v>
      </c>
      <c r="H10" t="s">
        <v>31</v>
      </c>
      <c r="I10">
        <v>264</v>
      </c>
      <c r="J10">
        <v>435</v>
      </c>
      <c r="K10" t="s">
        <v>31</v>
      </c>
      <c r="L10">
        <v>435</v>
      </c>
      <c r="M10">
        <v>45</v>
      </c>
      <c r="N10">
        <v>15931</v>
      </c>
      <c r="O10">
        <v>556</v>
      </c>
      <c r="P10">
        <v>467</v>
      </c>
      <c r="Q10">
        <v>17797</v>
      </c>
      <c r="R10">
        <v>8467</v>
      </c>
      <c r="S10">
        <v>7997</v>
      </c>
      <c r="T10">
        <v>601</v>
      </c>
    </row>
    <row r="11" spans="1:20" x14ac:dyDescent="0.15">
      <c r="A11" t="s">
        <v>29</v>
      </c>
      <c r="B11">
        <v>25872</v>
      </c>
      <c r="C11">
        <v>5307</v>
      </c>
      <c r="D11">
        <v>4550</v>
      </c>
      <c r="E11">
        <v>757</v>
      </c>
      <c r="F11" t="s">
        <v>31</v>
      </c>
      <c r="G11">
        <v>187</v>
      </c>
      <c r="H11" t="s">
        <v>31</v>
      </c>
      <c r="I11">
        <v>187</v>
      </c>
      <c r="J11">
        <v>499</v>
      </c>
      <c r="K11" t="s">
        <v>31</v>
      </c>
      <c r="L11">
        <v>499</v>
      </c>
      <c r="M11" t="s">
        <v>31</v>
      </c>
      <c r="N11">
        <v>19879</v>
      </c>
      <c r="O11">
        <v>1245</v>
      </c>
      <c r="P11">
        <v>475</v>
      </c>
      <c r="Q11">
        <v>21322</v>
      </c>
      <c r="R11">
        <v>12312</v>
      </c>
      <c r="S11">
        <v>7857</v>
      </c>
      <c r="T11">
        <v>1245</v>
      </c>
    </row>
    <row r="12" spans="1:20" x14ac:dyDescent="0.15">
      <c r="A12" t="s">
        <v>30</v>
      </c>
      <c r="B12">
        <v>18150</v>
      </c>
      <c r="C12">
        <v>4458</v>
      </c>
      <c r="D12">
        <v>3412</v>
      </c>
      <c r="E12">
        <v>1046</v>
      </c>
      <c r="F12" t="s">
        <v>31</v>
      </c>
      <c r="G12">
        <v>227</v>
      </c>
      <c r="H12" t="s">
        <v>31</v>
      </c>
      <c r="I12">
        <v>227</v>
      </c>
      <c r="J12">
        <v>397</v>
      </c>
      <c r="K12" t="s">
        <v>31</v>
      </c>
      <c r="L12">
        <v>397</v>
      </c>
      <c r="M12" t="s">
        <v>31</v>
      </c>
      <c r="N12">
        <v>13068</v>
      </c>
      <c r="O12">
        <v>1567</v>
      </c>
      <c r="P12">
        <v>270</v>
      </c>
      <c r="Q12">
        <v>14738</v>
      </c>
      <c r="R12">
        <v>6060</v>
      </c>
      <c r="S12">
        <v>8077</v>
      </c>
      <c r="T12">
        <v>1567</v>
      </c>
    </row>
    <row r="13" spans="1:20" x14ac:dyDescent="0.15">
      <c r="A13" t="s">
        <v>32</v>
      </c>
      <c r="B13">
        <v>14609</v>
      </c>
      <c r="C13">
        <v>3225</v>
      </c>
      <c r="D13">
        <v>2967</v>
      </c>
      <c r="E13">
        <v>258</v>
      </c>
      <c r="F13" t="s">
        <v>31</v>
      </c>
      <c r="G13">
        <v>202</v>
      </c>
      <c r="H13" t="s">
        <v>31</v>
      </c>
      <c r="I13">
        <v>202</v>
      </c>
      <c r="J13">
        <v>202</v>
      </c>
      <c r="K13" t="s">
        <v>31</v>
      </c>
      <c r="L13">
        <v>202</v>
      </c>
      <c r="M13" t="s">
        <v>31</v>
      </c>
      <c r="N13">
        <v>10980</v>
      </c>
      <c r="O13">
        <v>1077</v>
      </c>
      <c r="P13">
        <v>111</v>
      </c>
      <c r="Q13">
        <v>11642</v>
      </c>
      <c r="R13">
        <v>6534</v>
      </c>
      <c r="S13">
        <v>6424</v>
      </c>
      <c r="T13">
        <v>1077</v>
      </c>
    </row>
    <row r="14" spans="1:20" x14ac:dyDescent="0.15">
      <c r="A14" t="s">
        <v>33</v>
      </c>
      <c r="B14">
        <v>33319</v>
      </c>
      <c r="C14">
        <v>8600</v>
      </c>
      <c r="D14">
        <v>6501</v>
      </c>
      <c r="E14">
        <v>2099</v>
      </c>
      <c r="F14">
        <v>890</v>
      </c>
      <c r="G14">
        <v>253</v>
      </c>
      <c r="H14" t="s">
        <v>31</v>
      </c>
      <c r="I14">
        <v>253</v>
      </c>
      <c r="J14">
        <v>570</v>
      </c>
      <c r="K14" t="s">
        <v>31</v>
      </c>
      <c r="L14">
        <v>570</v>
      </c>
      <c r="M14" t="s">
        <v>31</v>
      </c>
      <c r="N14">
        <v>23896</v>
      </c>
      <c r="O14">
        <v>1291</v>
      </c>
      <c r="P14">
        <v>453</v>
      </c>
      <c r="Q14">
        <v>26818</v>
      </c>
      <c r="R14">
        <v>15256</v>
      </c>
      <c r="S14">
        <v>11506</v>
      </c>
      <c r="T14">
        <v>2181</v>
      </c>
    </row>
    <row r="15" spans="1:20" x14ac:dyDescent="0.15">
      <c r="A15" t="s">
        <v>34</v>
      </c>
      <c r="B15">
        <v>33524</v>
      </c>
      <c r="C15">
        <v>8450</v>
      </c>
      <c r="D15">
        <v>5146</v>
      </c>
      <c r="E15">
        <v>3304</v>
      </c>
      <c r="F15">
        <v>77</v>
      </c>
      <c r="G15">
        <v>223</v>
      </c>
      <c r="H15" t="s">
        <v>31</v>
      </c>
      <c r="I15">
        <v>223</v>
      </c>
      <c r="J15">
        <v>743</v>
      </c>
      <c r="K15" t="s">
        <v>31</v>
      </c>
      <c r="L15">
        <v>743</v>
      </c>
      <c r="M15">
        <v>23</v>
      </c>
      <c r="N15">
        <v>24108</v>
      </c>
      <c r="O15">
        <v>2171</v>
      </c>
      <c r="P15">
        <v>383</v>
      </c>
      <c r="Q15">
        <v>28378</v>
      </c>
      <c r="R15">
        <v>18370</v>
      </c>
      <c r="S15">
        <v>9005</v>
      </c>
      <c r="T15">
        <v>2271</v>
      </c>
    </row>
    <row r="16" spans="1:20" x14ac:dyDescent="0.15">
      <c r="A16" t="s">
        <v>35</v>
      </c>
      <c r="B16">
        <v>22331</v>
      </c>
      <c r="C16">
        <v>5758</v>
      </c>
      <c r="D16">
        <v>3758</v>
      </c>
      <c r="E16">
        <v>2000</v>
      </c>
      <c r="F16">
        <v>466</v>
      </c>
      <c r="G16">
        <v>110</v>
      </c>
      <c r="H16" t="s">
        <v>31</v>
      </c>
      <c r="I16">
        <v>110</v>
      </c>
      <c r="J16">
        <v>367</v>
      </c>
      <c r="K16" t="s">
        <v>31</v>
      </c>
      <c r="L16">
        <v>367</v>
      </c>
      <c r="M16" t="s">
        <v>31</v>
      </c>
      <c r="N16">
        <v>16096</v>
      </c>
      <c r="O16">
        <v>1512</v>
      </c>
      <c r="P16">
        <v>807</v>
      </c>
      <c r="Q16">
        <v>18573</v>
      </c>
      <c r="R16">
        <v>9697</v>
      </c>
      <c r="S16">
        <v>7636</v>
      </c>
      <c r="T16">
        <v>1978</v>
      </c>
    </row>
    <row r="17" spans="1:20" x14ac:dyDescent="0.15">
      <c r="A17" t="s">
        <v>36</v>
      </c>
      <c r="B17">
        <v>24651</v>
      </c>
      <c r="C17">
        <v>5658</v>
      </c>
      <c r="D17">
        <v>4557</v>
      </c>
      <c r="E17">
        <v>1101</v>
      </c>
      <c r="F17" t="s">
        <v>31</v>
      </c>
      <c r="G17">
        <v>262</v>
      </c>
      <c r="H17" t="s">
        <v>31</v>
      </c>
      <c r="I17">
        <v>262</v>
      </c>
      <c r="J17">
        <v>285</v>
      </c>
      <c r="K17" t="s">
        <v>31</v>
      </c>
      <c r="L17">
        <v>285</v>
      </c>
      <c r="M17" t="s">
        <v>31</v>
      </c>
      <c r="N17">
        <v>18446</v>
      </c>
      <c r="O17">
        <v>1102</v>
      </c>
      <c r="P17">
        <v>919</v>
      </c>
      <c r="Q17">
        <v>20094</v>
      </c>
      <c r="R17">
        <v>13352</v>
      </c>
      <c r="S17">
        <v>5485</v>
      </c>
      <c r="T17">
        <v>1102</v>
      </c>
    </row>
    <row r="18" spans="1:20" x14ac:dyDescent="0.15">
      <c r="A18" t="s">
        <v>37</v>
      </c>
      <c r="B18">
        <v>59423</v>
      </c>
      <c r="C18">
        <v>11977</v>
      </c>
      <c r="D18">
        <v>10094</v>
      </c>
      <c r="E18">
        <v>1883</v>
      </c>
      <c r="F18">
        <v>180</v>
      </c>
      <c r="G18">
        <v>274</v>
      </c>
      <c r="H18" t="s">
        <v>31</v>
      </c>
      <c r="I18">
        <v>274</v>
      </c>
      <c r="J18">
        <v>876</v>
      </c>
      <c r="K18">
        <v>20</v>
      </c>
      <c r="L18">
        <v>856</v>
      </c>
      <c r="M18" t="s">
        <v>31</v>
      </c>
      <c r="N18">
        <v>46296</v>
      </c>
      <c r="O18">
        <v>10635</v>
      </c>
      <c r="P18">
        <v>1149</v>
      </c>
      <c r="Q18">
        <v>49309</v>
      </c>
      <c r="R18">
        <v>37316</v>
      </c>
      <c r="S18">
        <v>13403</v>
      </c>
      <c r="T18">
        <v>10815</v>
      </c>
    </row>
    <row r="19" spans="1:20" x14ac:dyDescent="0.15">
      <c r="A19" t="s">
        <v>38</v>
      </c>
      <c r="B19">
        <v>54670</v>
      </c>
      <c r="C19">
        <v>12478</v>
      </c>
      <c r="D19">
        <v>9419</v>
      </c>
      <c r="E19">
        <v>3059</v>
      </c>
      <c r="F19">
        <v>32</v>
      </c>
      <c r="G19">
        <v>393</v>
      </c>
      <c r="H19" t="s">
        <v>31</v>
      </c>
      <c r="I19">
        <v>393</v>
      </c>
      <c r="J19">
        <v>774</v>
      </c>
      <c r="K19" t="s">
        <v>31</v>
      </c>
      <c r="L19">
        <v>774</v>
      </c>
      <c r="M19" t="s">
        <v>31</v>
      </c>
      <c r="N19">
        <v>41025</v>
      </c>
      <c r="O19">
        <v>6555</v>
      </c>
      <c r="P19">
        <v>952</v>
      </c>
      <c r="Q19">
        <v>45251</v>
      </c>
      <c r="R19">
        <v>32056</v>
      </c>
      <c r="S19">
        <v>14468</v>
      </c>
      <c r="T19">
        <v>6587</v>
      </c>
    </row>
    <row r="20" spans="1:20" x14ac:dyDescent="0.15">
      <c r="A20" t="s">
        <v>39</v>
      </c>
      <c r="B20">
        <v>134848</v>
      </c>
      <c r="C20">
        <v>26569</v>
      </c>
      <c r="D20">
        <v>15926</v>
      </c>
      <c r="E20">
        <v>10643</v>
      </c>
      <c r="F20">
        <v>60</v>
      </c>
      <c r="G20">
        <v>491</v>
      </c>
      <c r="H20" t="s">
        <v>31</v>
      </c>
      <c r="I20">
        <v>491</v>
      </c>
      <c r="J20">
        <v>2085</v>
      </c>
      <c r="K20">
        <v>174</v>
      </c>
      <c r="L20">
        <v>1911</v>
      </c>
      <c r="M20" t="s">
        <v>31</v>
      </c>
      <c r="N20">
        <v>105703</v>
      </c>
      <c r="O20">
        <v>15452</v>
      </c>
      <c r="P20">
        <v>1774</v>
      </c>
      <c r="Q20">
        <v>118748</v>
      </c>
      <c r="R20">
        <v>71237</v>
      </c>
      <c r="S20">
        <v>49234</v>
      </c>
      <c r="T20">
        <v>15512</v>
      </c>
    </row>
    <row r="21" spans="1:20" x14ac:dyDescent="0.15">
      <c r="A21" t="s">
        <v>40</v>
      </c>
      <c r="B21">
        <v>74943</v>
      </c>
      <c r="C21">
        <v>13236</v>
      </c>
      <c r="D21">
        <v>11262</v>
      </c>
      <c r="E21">
        <v>1974</v>
      </c>
      <c r="F21">
        <v>111</v>
      </c>
      <c r="G21">
        <v>363</v>
      </c>
      <c r="H21" t="s">
        <v>31</v>
      </c>
      <c r="I21">
        <v>363</v>
      </c>
      <c r="J21">
        <v>842</v>
      </c>
      <c r="K21" t="s">
        <v>31</v>
      </c>
      <c r="L21">
        <v>842</v>
      </c>
      <c r="M21" t="s">
        <v>31</v>
      </c>
      <c r="N21">
        <v>60502</v>
      </c>
      <c r="O21">
        <v>8814</v>
      </c>
      <c r="P21">
        <v>926</v>
      </c>
      <c r="Q21">
        <v>63681</v>
      </c>
      <c r="R21">
        <v>44151</v>
      </c>
      <c r="S21">
        <v>30036</v>
      </c>
      <c r="T21">
        <v>8925</v>
      </c>
    </row>
    <row r="22" spans="1:20" x14ac:dyDescent="0.15">
      <c r="A22" t="s">
        <v>41</v>
      </c>
      <c r="B22">
        <v>30168</v>
      </c>
      <c r="C22">
        <v>7579</v>
      </c>
      <c r="D22">
        <v>4761</v>
      </c>
      <c r="E22">
        <v>2818</v>
      </c>
      <c r="F22">
        <v>225</v>
      </c>
      <c r="G22">
        <v>140</v>
      </c>
      <c r="H22" t="s">
        <v>31</v>
      </c>
      <c r="I22">
        <v>140</v>
      </c>
      <c r="J22">
        <v>367</v>
      </c>
      <c r="K22" t="s">
        <v>31</v>
      </c>
      <c r="L22">
        <v>367</v>
      </c>
      <c r="M22" t="s">
        <v>31</v>
      </c>
      <c r="N22">
        <v>22082</v>
      </c>
      <c r="O22">
        <v>1573</v>
      </c>
      <c r="P22">
        <v>700</v>
      </c>
      <c r="Q22">
        <v>25407</v>
      </c>
      <c r="R22">
        <v>15456</v>
      </c>
      <c r="S22">
        <v>10427</v>
      </c>
      <c r="T22">
        <v>1798</v>
      </c>
    </row>
    <row r="23" spans="1:20" x14ac:dyDescent="0.15">
      <c r="A23" t="s">
        <v>42</v>
      </c>
      <c r="B23">
        <v>17619</v>
      </c>
      <c r="C23">
        <v>3541</v>
      </c>
      <c r="D23">
        <v>2381</v>
      </c>
      <c r="E23">
        <v>1160</v>
      </c>
      <c r="F23">
        <v>100</v>
      </c>
      <c r="G23">
        <v>109</v>
      </c>
      <c r="H23" t="s">
        <v>31</v>
      </c>
      <c r="I23">
        <v>109</v>
      </c>
      <c r="J23">
        <v>155</v>
      </c>
      <c r="K23" t="s">
        <v>31</v>
      </c>
      <c r="L23">
        <v>155</v>
      </c>
      <c r="M23" t="s">
        <v>31</v>
      </c>
      <c r="N23">
        <v>13814</v>
      </c>
      <c r="O23">
        <v>3065</v>
      </c>
      <c r="P23">
        <v>713</v>
      </c>
      <c r="Q23">
        <v>15238</v>
      </c>
      <c r="R23">
        <v>8651</v>
      </c>
      <c r="S23">
        <v>7419</v>
      </c>
      <c r="T23">
        <v>3165</v>
      </c>
    </row>
    <row r="24" spans="1:20" x14ac:dyDescent="0.15">
      <c r="A24" t="s">
        <v>43</v>
      </c>
      <c r="B24">
        <v>21472</v>
      </c>
      <c r="C24">
        <v>4092</v>
      </c>
      <c r="D24">
        <v>3204</v>
      </c>
      <c r="E24">
        <v>888</v>
      </c>
      <c r="F24">
        <v>54</v>
      </c>
      <c r="G24">
        <v>121</v>
      </c>
      <c r="H24" t="s">
        <v>31</v>
      </c>
      <c r="I24">
        <v>121</v>
      </c>
      <c r="J24">
        <v>348</v>
      </c>
      <c r="K24" t="s">
        <v>31</v>
      </c>
      <c r="L24">
        <v>348</v>
      </c>
      <c r="M24">
        <v>22</v>
      </c>
      <c r="N24">
        <v>16911</v>
      </c>
      <c r="O24">
        <v>2397</v>
      </c>
      <c r="P24">
        <v>515</v>
      </c>
      <c r="Q24">
        <v>18268</v>
      </c>
      <c r="R24">
        <v>11742</v>
      </c>
      <c r="S24">
        <v>8237</v>
      </c>
      <c r="T24">
        <v>2473</v>
      </c>
    </row>
    <row r="25" spans="1:20" x14ac:dyDescent="0.15">
      <c r="A25" t="s">
        <v>44</v>
      </c>
      <c r="B25">
        <v>12558</v>
      </c>
      <c r="C25">
        <v>2504</v>
      </c>
      <c r="D25">
        <v>2091</v>
      </c>
      <c r="E25">
        <v>413</v>
      </c>
      <c r="F25" t="s">
        <v>31</v>
      </c>
      <c r="G25">
        <v>95</v>
      </c>
      <c r="H25" t="s">
        <v>31</v>
      </c>
      <c r="I25">
        <v>95</v>
      </c>
      <c r="J25">
        <v>343</v>
      </c>
      <c r="K25" t="s">
        <v>31</v>
      </c>
      <c r="L25">
        <v>343</v>
      </c>
      <c r="M25" t="s">
        <v>31</v>
      </c>
      <c r="N25">
        <v>9616</v>
      </c>
      <c r="O25">
        <v>1320</v>
      </c>
      <c r="P25">
        <v>199</v>
      </c>
      <c r="Q25">
        <v>10467</v>
      </c>
      <c r="R25">
        <v>5804</v>
      </c>
      <c r="S25">
        <v>4161</v>
      </c>
      <c r="T25">
        <v>1320</v>
      </c>
    </row>
    <row r="26" spans="1:20" x14ac:dyDescent="0.15">
      <c r="A26" t="s">
        <v>45</v>
      </c>
      <c r="B26">
        <v>11143</v>
      </c>
      <c r="C26">
        <v>2607</v>
      </c>
      <c r="D26">
        <v>2026</v>
      </c>
      <c r="E26">
        <v>581</v>
      </c>
      <c r="F26" t="s">
        <v>31</v>
      </c>
      <c r="G26">
        <v>135</v>
      </c>
      <c r="H26" t="s">
        <v>31</v>
      </c>
      <c r="I26">
        <v>135</v>
      </c>
      <c r="J26">
        <v>172</v>
      </c>
      <c r="K26" t="s">
        <v>31</v>
      </c>
      <c r="L26">
        <v>172</v>
      </c>
      <c r="M26" t="s">
        <v>31</v>
      </c>
      <c r="N26">
        <v>8229</v>
      </c>
      <c r="O26">
        <v>324</v>
      </c>
      <c r="P26">
        <v>536</v>
      </c>
      <c r="Q26">
        <v>9117</v>
      </c>
      <c r="R26">
        <v>4722</v>
      </c>
      <c r="S26">
        <v>3274</v>
      </c>
      <c r="T26">
        <v>324</v>
      </c>
    </row>
    <row r="27" spans="1:20" x14ac:dyDescent="0.15">
      <c r="A27" t="s">
        <v>46</v>
      </c>
      <c r="B27">
        <v>24838</v>
      </c>
      <c r="C27">
        <v>6004</v>
      </c>
      <c r="D27">
        <v>2415</v>
      </c>
      <c r="E27">
        <v>3589</v>
      </c>
      <c r="F27" t="s">
        <v>31</v>
      </c>
      <c r="G27">
        <v>177</v>
      </c>
      <c r="H27" t="s">
        <v>31</v>
      </c>
      <c r="I27">
        <v>177</v>
      </c>
      <c r="J27">
        <v>281</v>
      </c>
      <c r="K27" t="s">
        <v>31</v>
      </c>
      <c r="L27">
        <v>281</v>
      </c>
      <c r="M27">
        <v>9</v>
      </c>
      <c r="N27">
        <v>18376</v>
      </c>
      <c r="O27">
        <v>758</v>
      </c>
      <c r="P27">
        <v>309</v>
      </c>
      <c r="Q27">
        <v>22423</v>
      </c>
      <c r="R27">
        <v>10497</v>
      </c>
      <c r="S27">
        <v>9978</v>
      </c>
      <c r="T27">
        <v>767</v>
      </c>
    </row>
    <row r="28" spans="1:20" x14ac:dyDescent="0.15">
      <c r="A28" t="s">
        <v>47</v>
      </c>
      <c r="B28">
        <v>21816</v>
      </c>
      <c r="C28">
        <v>4451</v>
      </c>
      <c r="D28">
        <v>4114</v>
      </c>
      <c r="E28">
        <v>337</v>
      </c>
      <c r="F28" t="s">
        <v>31</v>
      </c>
      <c r="G28">
        <v>231</v>
      </c>
      <c r="H28" t="s">
        <v>31</v>
      </c>
      <c r="I28">
        <v>231</v>
      </c>
      <c r="J28">
        <v>466</v>
      </c>
      <c r="K28" t="s">
        <v>31</v>
      </c>
      <c r="L28">
        <v>466</v>
      </c>
      <c r="M28" t="s">
        <v>31</v>
      </c>
      <c r="N28">
        <v>16668</v>
      </c>
      <c r="O28">
        <v>1284</v>
      </c>
      <c r="P28">
        <v>360</v>
      </c>
      <c r="Q28">
        <v>17702</v>
      </c>
      <c r="R28">
        <v>10155</v>
      </c>
      <c r="S28">
        <v>8991</v>
      </c>
      <c r="T28">
        <v>1284</v>
      </c>
    </row>
    <row r="29" spans="1:20" x14ac:dyDescent="0.15">
      <c r="A29" t="s">
        <v>48</v>
      </c>
      <c r="B29">
        <v>39351</v>
      </c>
      <c r="C29">
        <v>7531</v>
      </c>
      <c r="D29">
        <v>7077</v>
      </c>
      <c r="E29">
        <v>454</v>
      </c>
      <c r="F29" t="s">
        <v>31</v>
      </c>
      <c r="G29">
        <v>247</v>
      </c>
      <c r="H29" t="s">
        <v>31</v>
      </c>
      <c r="I29">
        <v>247</v>
      </c>
      <c r="J29">
        <v>689</v>
      </c>
      <c r="K29" t="s">
        <v>31</v>
      </c>
      <c r="L29">
        <v>689</v>
      </c>
      <c r="M29" t="s">
        <v>31</v>
      </c>
      <c r="N29">
        <v>30884</v>
      </c>
      <c r="O29">
        <v>5689</v>
      </c>
      <c r="P29">
        <v>1323</v>
      </c>
      <c r="Q29">
        <v>32274</v>
      </c>
      <c r="R29">
        <v>23004</v>
      </c>
      <c r="S29">
        <v>15677</v>
      </c>
      <c r="T29">
        <v>5689</v>
      </c>
    </row>
    <row r="30" spans="1:20" x14ac:dyDescent="0.15">
      <c r="A30" t="s">
        <v>49</v>
      </c>
      <c r="B30">
        <v>71262</v>
      </c>
      <c r="C30">
        <v>14267</v>
      </c>
      <c r="D30">
        <v>9893</v>
      </c>
      <c r="E30">
        <v>4374</v>
      </c>
      <c r="F30" t="s">
        <v>31</v>
      </c>
      <c r="G30">
        <v>329</v>
      </c>
      <c r="H30" t="s">
        <v>31</v>
      </c>
      <c r="I30">
        <v>329</v>
      </c>
      <c r="J30">
        <v>1426</v>
      </c>
      <c r="K30" t="s">
        <v>31</v>
      </c>
      <c r="L30">
        <v>1426</v>
      </c>
      <c r="M30" t="s">
        <v>31</v>
      </c>
      <c r="N30">
        <v>55240</v>
      </c>
      <c r="O30">
        <v>7172</v>
      </c>
      <c r="P30">
        <v>652</v>
      </c>
      <c r="Q30">
        <v>61369</v>
      </c>
      <c r="R30">
        <v>35533</v>
      </c>
      <c r="S30">
        <v>30225</v>
      </c>
      <c r="T30">
        <v>7172</v>
      </c>
    </row>
    <row r="31" spans="1:20" x14ac:dyDescent="0.15">
      <c r="A31" t="s">
        <v>50</v>
      </c>
      <c r="B31">
        <v>21731</v>
      </c>
      <c r="C31">
        <v>5351</v>
      </c>
      <c r="D31">
        <v>4146</v>
      </c>
      <c r="E31">
        <v>1205</v>
      </c>
      <c r="F31" t="s">
        <v>31</v>
      </c>
      <c r="G31">
        <v>204</v>
      </c>
      <c r="H31" t="s">
        <v>31</v>
      </c>
      <c r="I31">
        <v>204</v>
      </c>
      <c r="J31">
        <v>649</v>
      </c>
      <c r="K31" t="s">
        <v>31</v>
      </c>
      <c r="L31">
        <v>649</v>
      </c>
      <c r="M31" t="s">
        <v>31</v>
      </c>
      <c r="N31">
        <v>15527</v>
      </c>
      <c r="O31">
        <v>1716</v>
      </c>
      <c r="P31">
        <v>341</v>
      </c>
      <c r="Q31">
        <v>17585</v>
      </c>
      <c r="R31">
        <v>9906</v>
      </c>
      <c r="S31">
        <v>7910</v>
      </c>
      <c r="T31">
        <v>1716</v>
      </c>
    </row>
    <row r="32" spans="1:20" x14ac:dyDescent="0.15">
      <c r="A32" t="s">
        <v>51</v>
      </c>
      <c r="B32">
        <v>13351</v>
      </c>
      <c r="C32">
        <v>2347</v>
      </c>
      <c r="D32">
        <v>1689</v>
      </c>
      <c r="E32">
        <v>658</v>
      </c>
      <c r="F32" t="s">
        <v>31</v>
      </c>
      <c r="G32">
        <v>190</v>
      </c>
      <c r="H32" t="s">
        <v>31</v>
      </c>
      <c r="I32">
        <v>190</v>
      </c>
      <c r="J32">
        <v>326</v>
      </c>
      <c r="K32" t="s">
        <v>31</v>
      </c>
      <c r="L32">
        <v>326</v>
      </c>
      <c r="M32" t="s">
        <v>31</v>
      </c>
      <c r="N32">
        <v>10488</v>
      </c>
      <c r="O32">
        <v>646</v>
      </c>
      <c r="P32">
        <v>329</v>
      </c>
      <c r="Q32">
        <v>11662</v>
      </c>
      <c r="R32">
        <v>5475</v>
      </c>
      <c r="S32">
        <v>6545</v>
      </c>
      <c r="T32">
        <v>646</v>
      </c>
    </row>
    <row r="33" spans="1:20" x14ac:dyDescent="0.15">
      <c r="A33" t="s">
        <v>52</v>
      </c>
      <c r="B33">
        <v>37883</v>
      </c>
      <c r="C33">
        <v>6816</v>
      </c>
      <c r="D33">
        <v>3384</v>
      </c>
      <c r="E33">
        <v>3432</v>
      </c>
      <c r="F33" t="s">
        <v>31</v>
      </c>
      <c r="G33">
        <v>128</v>
      </c>
      <c r="H33" t="s">
        <v>31</v>
      </c>
      <c r="I33">
        <v>128</v>
      </c>
      <c r="J33">
        <v>869</v>
      </c>
      <c r="K33" t="s">
        <v>31</v>
      </c>
      <c r="L33">
        <v>869</v>
      </c>
      <c r="M33" t="s">
        <v>31</v>
      </c>
      <c r="N33">
        <v>30070</v>
      </c>
      <c r="O33">
        <v>3579</v>
      </c>
      <c r="P33">
        <v>525</v>
      </c>
      <c r="Q33">
        <v>34499</v>
      </c>
      <c r="R33">
        <v>21621</v>
      </c>
      <c r="S33">
        <v>12714</v>
      </c>
      <c r="T33">
        <v>3579</v>
      </c>
    </row>
    <row r="34" spans="1:20" x14ac:dyDescent="0.15">
      <c r="A34" t="s">
        <v>53</v>
      </c>
      <c r="B34">
        <v>120062</v>
      </c>
      <c r="C34">
        <v>21593</v>
      </c>
      <c r="D34">
        <v>16095</v>
      </c>
      <c r="E34">
        <v>5498</v>
      </c>
      <c r="F34" t="s">
        <v>31</v>
      </c>
      <c r="G34">
        <v>399</v>
      </c>
      <c r="H34" t="s">
        <v>31</v>
      </c>
      <c r="I34">
        <v>399</v>
      </c>
      <c r="J34">
        <v>3109</v>
      </c>
      <c r="K34">
        <v>53</v>
      </c>
      <c r="L34">
        <v>3056</v>
      </c>
      <c r="M34" t="s">
        <v>31</v>
      </c>
      <c r="N34">
        <v>94961</v>
      </c>
      <c r="O34">
        <v>16759</v>
      </c>
      <c r="P34">
        <v>1582</v>
      </c>
      <c r="Q34">
        <v>103914</v>
      </c>
      <c r="R34">
        <v>73615</v>
      </c>
      <c r="S34">
        <v>35399</v>
      </c>
      <c r="T34">
        <v>16759</v>
      </c>
    </row>
    <row r="35" spans="1:20" x14ac:dyDescent="0.15">
      <c r="A35" t="s">
        <v>54</v>
      </c>
      <c r="B35">
        <v>63691</v>
      </c>
      <c r="C35">
        <v>12245</v>
      </c>
      <c r="D35">
        <v>10535</v>
      </c>
      <c r="E35">
        <v>1710</v>
      </c>
      <c r="F35">
        <v>150</v>
      </c>
      <c r="G35">
        <v>258</v>
      </c>
      <c r="H35">
        <v>50</v>
      </c>
      <c r="I35">
        <v>208</v>
      </c>
      <c r="J35">
        <v>1458</v>
      </c>
      <c r="K35">
        <v>72</v>
      </c>
      <c r="L35">
        <v>1386</v>
      </c>
      <c r="M35" t="s">
        <v>31</v>
      </c>
      <c r="N35">
        <v>49730</v>
      </c>
      <c r="O35">
        <v>6105</v>
      </c>
      <c r="P35">
        <v>1149</v>
      </c>
      <c r="Q35">
        <v>53034</v>
      </c>
      <c r="R35">
        <v>38375</v>
      </c>
      <c r="S35">
        <v>20270</v>
      </c>
      <c r="T35">
        <v>6255</v>
      </c>
    </row>
    <row r="36" spans="1:20" x14ac:dyDescent="0.15">
      <c r="A36" t="s">
        <v>55</v>
      </c>
      <c r="B36">
        <v>15314</v>
      </c>
      <c r="C36">
        <v>2865</v>
      </c>
      <c r="D36">
        <v>1324</v>
      </c>
      <c r="E36">
        <v>1541</v>
      </c>
      <c r="F36" t="s">
        <v>31</v>
      </c>
      <c r="G36">
        <v>110</v>
      </c>
      <c r="H36">
        <v>20</v>
      </c>
      <c r="I36">
        <v>90</v>
      </c>
      <c r="J36">
        <v>329</v>
      </c>
      <c r="K36">
        <v>40</v>
      </c>
      <c r="L36">
        <v>289</v>
      </c>
      <c r="M36" t="s">
        <v>31</v>
      </c>
      <c r="N36">
        <v>12010</v>
      </c>
      <c r="O36">
        <v>801</v>
      </c>
      <c r="P36">
        <v>358</v>
      </c>
      <c r="Q36">
        <v>13930</v>
      </c>
      <c r="R36">
        <v>8542</v>
      </c>
      <c r="S36">
        <v>5269</v>
      </c>
      <c r="T36">
        <v>801</v>
      </c>
    </row>
    <row r="37" spans="1:20" x14ac:dyDescent="0.15">
      <c r="A37" t="s">
        <v>56</v>
      </c>
      <c r="B37">
        <v>15395</v>
      </c>
      <c r="C37">
        <v>2930</v>
      </c>
      <c r="D37">
        <v>2062</v>
      </c>
      <c r="E37">
        <v>868</v>
      </c>
      <c r="F37">
        <v>450</v>
      </c>
      <c r="G37">
        <v>171</v>
      </c>
      <c r="H37">
        <v>64</v>
      </c>
      <c r="I37">
        <v>107</v>
      </c>
      <c r="J37">
        <v>456</v>
      </c>
      <c r="K37">
        <v>143</v>
      </c>
      <c r="L37">
        <v>313</v>
      </c>
      <c r="M37" t="s">
        <v>31</v>
      </c>
      <c r="N37">
        <v>11838</v>
      </c>
      <c r="O37">
        <v>472</v>
      </c>
      <c r="P37">
        <v>397</v>
      </c>
      <c r="Q37">
        <v>13126</v>
      </c>
      <c r="R37">
        <v>8956</v>
      </c>
      <c r="S37">
        <v>5061</v>
      </c>
      <c r="T37">
        <v>922</v>
      </c>
    </row>
    <row r="38" spans="1:20" x14ac:dyDescent="0.15">
      <c r="A38" t="s">
        <v>57</v>
      </c>
      <c r="B38">
        <v>8629</v>
      </c>
      <c r="C38">
        <v>1933</v>
      </c>
      <c r="D38">
        <v>936</v>
      </c>
      <c r="E38">
        <v>997</v>
      </c>
      <c r="F38" t="s">
        <v>31</v>
      </c>
      <c r="G38">
        <v>61</v>
      </c>
      <c r="H38" t="s">
        <v>31</v>
      </c>
      <c r="I38">
        <v>61</v>
      </c>
      <c r="J38">
        <v>126</v>
      </c>
      <c r="K38" t="s">
        <v>31</v>
      </c>
      <c r="L38">
        <v>126</v>
      </c>
      <c r="M38" t="s">
        <v>31</v>
      </c>
      <c r="N38">
        <v>6509</v>
      </c>
      <c r="O38">
        <v>379</v>
      </c>
      <c r="P38">
        <v>233</v>
      </c>
      <c r="Q38">
        <v>7693</v>
      </c>
      <c r="R38">
        <v>3858</v>
      </c>
      <c r="S38">
        <v>3053</v>
      </c>
      <c r="T38">
        <v>379</v>
      </c>
    </row>
    <row r="39" spans="1:20" x14ac:dyDescent="0.15">
      <c r="A39" t="s">
        <v>58</v>
      </c>
      <c r="B39">
        <v>11821</v>
      </c>
      <c r="C39">
        <v>2724</v>
      </c>
      <c r="D39">
        <v>2080</v>
      </c>
      <c r="E39">
        <v>644</v>
      </c>
      <c r="F39">
        <v>50</v>
      </c>
      <c r="G39">
        <v>178</v>
      </c>
      <c r="H39" t="s">
        <v>31</v>
      </c>
      <c r="I39">
        <v>178</v>
      </c>
      <c r="J39">
        <v>224</v>
      </c>
      <c r="K39" t="s">
        <v>31</v>
      </c>
      <c r="L39">
        <v>224</v>
      </c>
      <c r="M39" t="s">
        <v>31</v>
      </c>
      <c r="N39">
        <v>8695</v>
      </c>
      <c r="O39">
        <v>928</v>
      </c>
      <c r="P39">
        <v>185</v>
      </c>
      <c r="Q39">
        <v>9741</v>
      </c>
      <c r="R39">
        <v>4219</v>
      </c>
      <c r="S39">
        <v>4911</v>
      </c>
      <c r="T39">
        <v>978</v>
      </c>
    </row>
    <row r="40" spans="1:20" x14ac:dyDescent="0.15">
      <c r="A40" t="s">
        <v>59</v>
      </c>
      <c r="B40">
        <v>32541</v>
      </c>
      <c r="C40">
        <v>5984</v>
      </c>
      <c r="D40">
        <v>4803</v>
      </c>
      <c r="E40">
        <v>1181</v>
      </c>
      <c r="F40">
        <v>254</v>
      </c>
      <c r="G40">
        <v>149</v>
      </c>
      <c r="H40" t="s">
        <v>31</v>
      </c>
      <c r="I40">
        <v>149</v>
      </c>
      <c r="J40">
        <v>703</v>
      </c>
      <c r="K40" t="s">
        <v>31</v>
      </c>
      <c r="L40">
        <v>703</v>
      </c>
      <c r="M40">
        <v>8</v>
      </c>
      <c r="N40">
        <v>25705</v>
      </c>
      <c r="O40">
        <v>1337</v>
      </c>
      <c r="P40">
        <v>871</v>
      </c>
      <c r="Q40">
        <v>27738</v>
      </c>
      <c r="R40">
        <v>20174</v>
      </c>
      <c r="S40">
        <v>8817</v>
      </c>
      <c r="T40">
        <v>1599</v>
      </c>
    </row>
    <row r="41" spans="1:20" x14ac:dyDescent="0.15">
      <c r="A41" t="s">
        <v>60</v>
      </c>
      <c r="B41">
        <v>41168</v>
      </c>
      <c r="C41">
        <v>9303</v>
      </c>
      <c r="D41">
        <v>7802</v>
      </c>
      <c r="E41">
        <v>1501</v>
      </c>
      <c r="F41">
        <v>770</v>
      </c>
      <c r="G41">
        <v>154</v>
      </c>
      <c r="H41" t="s">
        <v>31</v>
      </c>
      <c r="I41">
        <v>154</v>
      </c>
      <c r="J41">
        <v>833</v>
      </c>
      <c r="K41" t="s">
        <v>31</v>
      </c>
      <c r="L41">
        <v>833</v>
      </c>
      <c r="M41" t="s">
        <v>31</v>
      </c>
      <c r="N41">
        <v>30878</v>
      </c>
      <c r="O41">
        <v>5171</v>
      </c>
      <c r="P41">
        <v>1217</v>
      </c>
      <c r="Q41">
        <v>33366</v>
      </c>
      <c r="R41">
        <v>23907</v>
      </c>
      <c r="S41">
        <v>12159</v>
      </c>
      <c r="T41">
        <v>5941</v>
      </c>
    </row>
    <row r="42" spans="1:20" x14ac:dyDescent="0.15">
      <c r="A42" t="s">
        <v>61</v>
      </c>
      <c r="B42">
        <v>29463</v>
      </c>
      <c r="C42">
        <v>6534</v>
      </c>
      <c r="D42">
        <v>6188</v>
      </c>
      <c r="E42">
        <v>346</v>
      </c>
      <c r="F42" t="s">
        <v>31</v>
      </c>
      <c r="G42">
        <v>252</v>
      </c>
      <c r="H42" t="s">
        <v>31</v>
      </c>
      <c r="I42">
        <v>252</v>
      </c>
      <c r="J42">
        <v>577</v>
      </c>
      <c r="K42" t="s">
        <v>31</v>
      </c>
      <c r="L42">
        <v>577</v>
      </c>
      <c r="M42">
        <v>10</v>
      </c>
      <c r="N42">
        <v>22100</v>
      </c>
      <c r="O42">
        <v>6421</v>
      </c>
      <c r="P42">
        <v>1795</v>
      </c>
      <c r="Q42">
        <v>23275</v>
      </c>
      <c r="R42">
        <v>15634</v>
      </c>
      <c r="S42">
        <v>7913</v>
      </c>
      <c r="T42">
        <v>6431</v>
      </c>
    </row>
    <row r="43" spans="1:20" x14ac:dyDescent="0.15">
      <c r="A43" t="s">
        <v>62</v>
      </c>
      <c r="B43">
        <v>17292</v>
      </c>
      <c r="C43">
        <v>4529</v>
      </c>
      <c r="D43">
        <v>4175</v>
      </c>
      <c r="E43">
        <v>354</v>
      </c>
      <c r="F43">
        <v>221</v>
      </c>
      <c r="G43">
        <v>199</v>
      </c>
      <c r="H43" t="s">
        <v>31</v>
      </c>
      <c r="I43">
        <v>199</v>
      </c>
      <c r="J43">
        <v>485</v>
      </c>
      <c r="K43" t="s">
        <v>31</v>
      </c>
      <c r="L43">
        <v>485</v>
      </c>
      <c r="M43" t="s">
        <v>31</v>
      </c>
      <c r="N43">
        <v>12079</v>
      </c>
      <c r="O43">
        <v>1920</v>
      </c>
      <c r="P43">
        <v>1462</v>
      </c>
      <c r="Q43">
        <v>13117</v>
      </c>
      <c r="R43">
        <v>7991</v>
      </c>
      <c r="S43">
        <v>3551</v>
      </c>
      <c r="T43">
        <v>2141</v>
      </c>
    </row>
    <row r="44" spans="1:20" x14ac:dyDescent="0.15">
      <c r="A44" t="s">
        <v>63</v>
      </c>
      <c r="B44">
        <v>17878</v>
      </c>
      <c r="C44">
        <v>4192</v>
      </c>
      <c r="D44">
        <v>2973</v>
      </c>
      <c r="E44">
        <v>1219</v>
      </c>
      <c r="F44">
        <v>30</v>
      </c>
      <c r="G44">
        <v>128</v>
      </c>
      <c r="H44" t="s">
        <v>31</v>
      </c>
      <c r="I44">
        <v>128</v>
      </c>
      <c r="J44">
        <v>377</v>
      </c>
      <c r="K44" t="s">
        <v>31</v>
      </c>
      <c r="L44">
        <v>377</v>
      </c>
      <c r="M44" t="s">
        <v>31</v>
      </c>
      <c r="N44">
        <v>13181</v>
      </c>
      <c r="O44">
        <v>1213</v>
      </c>
      <c r="P44">
        <v>305</v>
      </c>
      <c r="Q44">
        <v>14905</v>
      </c>
      <c r="R44">
        <v>8918</v>
      </c>
      <c r="S44">
        <v>5509</v>
      </c>
      <c r="T44">
        <v>1243</v>
      </c>
    </row>
    <row r="45" spans="1:20" x14ac:dyDescent="0.15">
      <c r="A45" t="s">
        <v>64</v>
      </c>
      <c r="B45">
        <v>24470</v>
      </c>
      <c r="C45">
        <v>5159</v>
      </c>
      <c r="D45">
        <v>3554</v>
      </c>
      <c r="E45">
        <v>1605</v>
      </c>
      <c r="F45" t="s">
        <v>31</v>
      </c>
      <c r="G45">
        <v>80</v>
      </c>
      <c r="H45">
        <v>80</v>
      </c>
      <c r="I45" t="s">
        <v>31</v>
      </c>
      <c r="J45">
        <v>465</v>
      </c>
      <c r="K45" t="s">
        <v>31</v>
      </c>
      <c r="L45">
        <v>465</v>
      </c>
      <c r="M45" t="s">
        <v>31</v>
      </c>
      <c r="N45">
        <v>18766</v>
      </c>
      <c r="O45">
        <v>2600</v>
      </c>
      <c r="P45">
        <v>1334</v>
      </c>
      <c r="Q45">
        <v>20836</v>
      </c>
      <c r="R45">
        <v>13860</v>
      </c>
      <c r="S45">
        <v>6786</v>
      </c>
      <c r="T45">
        <v>2600</v>
      </c>
    </row>
    <row r="46" spans="1:20" x14ac:dyDescent="0.15">
      <c r="A46" t="s">
        <v>65</v>
      </c>
      <c r="B46">
        <v>21241</v>
      </c>
      <c r="C46">
        <v>4198</v>
      </c>
      <c r="D46">
        <v>2367</v>
      </c>
      <c r="E46">
        <v>1831</v>
      </c>
      <c r="F46">
        <v>36</v>
      </c>
      <c r="G46">
        <v>148</v>
      </c>
      <c r="H46" t="s">
        <v>31</v>
      </c>
      <c r="I46">
        <v>148</v>
      </c>
      <c r="J46">
        <v>642</v>
      </c>
      <c r="K46" t="s">
        <v>31</v>
      </c>
      <c r="L46">
        <v>642</v>
      </c>
      <c r="M46" t="s">
        <v>31</v>
      </c>
      <c r="N46">
        <v>16253</v>
      </c>
      <c r="O46">
        <v>4755</v>
      </c>
      <c r="P46">
        <v>1438</v>
      </c>
      <c r="Q46">
        <v>18874</v>
      </c>
      <c r="R46">
        <v>11034</v>
      </c>
      <c r="S46">
        <v>3077</v>
      </c>
      <c r="T46">
        <v>4791</v>
      </c>
    </row>
    <row r="47" spans="1:20" x14ac:dyDescent="0.15">
      <c r="A47" t="s">
        <v>66</v>
      </c>
      <c r="B47">
        <v>92119</v>
      </c>
      <c r="C47">
        <v>22278</v>
      </c>
      <c r="D47">
        <v>14001</v>
      </c>
      <c r="E47">
        <v>8277</v>
      </c>
      <c r="F47">
        <v>93</v>
      </c>
      <c r="G47">
        <v>209</v>
      </c>
      <c r="H47" t="s">
        <v>31</v>
      </c>
      <c r="I47">
        <v>209</v>
      </c>
      <c r="J47">
        <v>1603</v>
      </c>
      <c r="K47" t="s">
        <v>31</v>
      </c>
      <c r="L47">
        <v>1603</v>
      </c>
      <c r="M47">
        <v>24</v>
      </c>
      <c r="N47">
        <v>68029</v>
      </c>
      <c r="O47">
        <v>13696</v>
      </c>
      <c r="P47">
        <v>2332</v>
      </c>
      <c r="Q47">
        <v>78118</v>
      </c>
      <c r="R47">
        <v>53103</v>
      </c>
      <c r="S47">
        <v>20989</v>
      </c>
      <c r="T47">
        <v>13813</v>
      </c>
    </row>
    <row r="48" spans="1:20" x14ac:dyDescent="0.15">
      <c r="A48" t="s">
        <v>67</v>
      </c>
      <c r="B48">
        <v>16095</v>
      </c>
      <c r="C48">
        <v>4498</v>
      </c>
      <c r="D48">
        <v>2538</v>
      </c>
      <c r="E48">
        <v>1960</v>
      </c>
      <c r="F48">
        <v>43</v>
      </c>
      <c r="G48">
        <v>145</v>
      </c>
      <c r="H48" t="s">
        <v>31</v>
      </c>
      <c r="I48">
        <v>145</v>
      </c>
      <c r="J48">
        <v>397</v>
      </c>
      <c r="K48" t="s">
        <v>31</v>
      </c>
      <c r="L48">
        <v>397</v>
      </c>
      <c r="M48" t="s">
        <v>31</v>
      </c>
      <c r="N48">
        <v>11055</v>
      </c>
      <c r="O48">
        <v>1974</v>
      </c>
      <c r="P48">
        <v>521</v>
      </c>
      <c r="Q48">
        <v>13557</v>
      </c>
      <c r="R48">
        <v>7629</v>
      </c>
      <c r="S48">
        <v>2369</v>
      </c>
      <c r="T48">
        <v>2017</v>
      </c>
    </row>
    <row r="49" spans="1:20" x14ac:dyDescent="0.15">
      <c r="A49" t="s">
        <v>68</v>
      </c>
      <c r="B49">
        <v>29660</v>
      </c>
      <c r="C49">
        <v>8563</v>
      </c>
      <c r="D49">
        <v>7624</v>
      </c>
      <c r="E49">
        <v>939</v>
      </c>
      <c r="F49">
        <v>30</v>
      </c>
      <c r="G49">
        <v>164</v>
      </c>
      <c r="H49" t="s">
        <v>31</v>
      </c>
      <c r="I49">
        <v>164</v>
      </c>
      <c r="J49">
        <v>630</v>
      </c>
      <c r="K49" t="s">
        <v>31</v>
      </c>
      <c r="L49">
        <v>630</v>
      </c>
      <c r="M49" t="s">
        <v>31</v>
      </c>
      <c r="N49">
        <v>20303</v>
      </c>
      <c r="O49">
        <v>4669</v>
      </c>
      <c r="P49">
        <v>963</v>
      </c>
      <c r="Q49">
        <v>22036</v>
      </c>
      <c r="R49">
        <v>14643</v>
      </c>
      <c r="S49">
        <v>4837</v>
      </c>
      <c r="T49">
        <v>4699</v>
      </c>
    </row>
    <row r="50" spans="1:20" x14ac:dyDescent="0.15">
      <c r="A50" t="s">
        <v>69</v>
      </c>
      <c r="B50">
        <v>37674</v>
      </c>
      <c r="C50">
        <v>9116</v>
      </c>
      <c r="D50">
        <v>7966</v>
      </c>
      <c r="E50">
        <v>1150</v>
      </c>
      <c r="F50">
        <v>88</v>
      </c>
      <c r="G50">
        <v>145</v>
      </c>
      <c r="H50" t="s">
        <v>31</v>
      </c>
      <c r="I50">
        <v>145</v>
      </c>
      <c r="J50">
        <v>794</v>
      </c>
      <c r="K50" t="s">
        <v>31</v>
      </c>
      <c r="L50">
        <v>794</v>
      </c>
      <c r="M50">
        <v>32</v>
      </c>
      <c r="N50">
        <v>27619</v>
      </c>
      <c r="O50">
        <v>6969</v>
      </c>
      <c r="P50">
        <v>1940</v>
      </c>
      <c r="Q50">
        <v>29708</v>
      </c>
      <c r="R50">
        <v>22192</v>
      </c>
      <c r="S50">
        <v>5172</v>
      </c>
      <c r="T50">
        <v>7089</v>
      </c>
    </row>
    <row r="51" spans="1:20" x14ac:dyDescent="0.15">
      <c r="A51" t="s">
        <v>70</v>
      </c>
      <c r="B51">
        <v>21424</v>
      </c>
      <c r="C51">
        <v>5560</v>
      </c>
      <c r="D51">
        <v>5170</v>
      </c>
      <c r="E51">
        <v>390</v>
      </c>
      <c r="F51" t="s">
        <v>31</v>
      </c>
      <c r="G51">
        <v>95</v>
      </c>
      <c r="H51" t="s">
        <v>31</v>
      </c>
      <c r="I51">
        <v>95</v>
      </c>
      <c r="J51">
        <v>484</v>
      </c>
      <c r="K51" t="s">
        <v>31</v>
      </c>
      <c r="L51">
        <v>484</v>
      </c>
      <c r="M51" t="s">
        <v>31</v>
      </c>
      <c r="N51">
        <v>15285</v>
      </c>
      <c r="O51">
        <v>1027</v>
      </c>
      <c r="P51">
        <v>181</v>
      </c>
      <c r="Q51">
        <v>16254</v>
      </c>
      <c r="R51">
        <v>11337</v>
      </c>
      <c r="S51">
        <v>4192</v>
      </c>
      <c r="T51">
        <v>1027</v>
      </c>
    </row>
    <row r="52" spans="1:20" x14ac:dyDescent="0.15">
      <c r="A52" t="s">
        <v>71</v>
      </c>
      <c r="B52">
        <v>20446</v>
      </c>
      <c r="C52">
        <v>6332</v>
      </c>
      <c r="D52">
        <v>4494</v>
      </c>
      <c r="E52">
        <v>1838</v>
      </c>
      <c r="F52">
        <v>188</v>
      </c>
      <c r="G52">
        <v>159</v>
      </c>
      <c r="H52" t="s">
        <v>31</v>
      </c>
      <c r="I52">
        <v>159</v>
      </c>
      <c r="J52">
        <v>368</v>
      </c>
      <c r="K52" t="s">
        <v>31</v>
      </c>
      <c r="L52">
        <v>368</v>
      </c>
      <c r="M52">
        <v>3</v>
      </c>
      <c r="N52">
        <v>13587</v>
      </c>
      <c r="O52">
        <v>2186</v>
      </c>
      <c r="P52">
        <v>660</v>
      </c>
      <c r="Q52">
        <v>15952</v>
      </c>
      <c r="R52">
        <v>9409</v>
      </c>
      <c r="S52">
        <v>2534</v>
      </c>
      <c r="T52">
        <v>2377</v>
      </c>
    </row>
    <row r="53" spans="1:20" x14ac:dyDescent="0.15">
      <c r="A53" t="s">
        <v>72</v>
      </c>
      <c r="B53">
        <v>36523</v>
      </c>
      <c r="C53">
        <v>10228</v>
      </c>
      <c r="D53">
        <v>8143</v>
      </c>
      <c r="E53">
        <v>2085</v>
      </c>
      <c r="F53">
        <v>857</v>
      </c>
      <c r="G53">
        <v>151</v>
      </c>
      <c r="H53" t="s">
        <v>31</v>
      </c>
      <c r="I53">
        <v>151</v>
      </c>
      <c r="J53">
        <v>514</v>
      </c>
      <c r="K53" t="s">
        <v>31</v>
      </c>
      <c r="L53">
        <v>514</v>
      </c>
      <c r="M53" t="s">
        <v>31</v>
      </c>
      <c r="N53">
        <v>25630</v>
      </c>
      <c r="O53">
        <v>4921</v>
      </c>
      <c r="P53">
        <v>1199</v>
      </c>
      <c r="Q53">
        <v>28380</v>
      </c>
      <c r="R53">
        <v>20754</v>
      </c>
      <c r="S53">
        <v>3603</v>
      </c>
      <c r="T53">
        <v>5778</v>
      </c>
    </row>
    <row r="54" spans="1:20" x14ac:dyDescent="0.15">
      <c r="A54" t="s">
        <v>73</v>
      </c>
      <c r="B54">
        <v>19669</v>
      </c>
      <c r="C54">
        <v>5694</v>
      </c>
      <c r="D54">
        <v>3609</v>
      </c>
      <c r="E54">
        <v>2085</v>
      </c>
      <c r="F54">
        <v>232</v>
      </c>
      <c r="G54">
        <v>123</v>
      </c>
      <c r="H54" t="s">
        <v>31</v>
      </c>
      <c r="I54">
        <v>123</v>
      </c>
      <c r="J54">
        <v>234</v>
      </c>
      <c r="K54" t="s">
        <v>31</v>
      </c>
      <c r="L54">
        <v>234</v>
      </c>
      <c r="M54" t="s">
        <v>31</v>
      </c>
      <c r="N54">
        <v>13618</v>
      </c>
      <c r="O54">
        <v>3562</v>
      </c>
      <c r="P54">
        <v>141</v>
      </c>
      <c r="Q54">
        <v>16060</v>
      </c>
      <c r="R54">
        <v>10066</v>
      </c>
      <c r="S54">
        <v>4810</v>
      </c>
      <c r="T54">
        <v>3794</v>
      </c>
    </row>
    <row r="55" spans="1:20" x14ac:dyDescent="0.15">
      <c r="A55" t="s">
        <v>74</v>
      </c>
    </row>
    <row r="56" spans="1:20" x14ac:dyDescent="0.15">
      <c r="A56" t="s">
        <v>413</v>
      </c>
      <c r="B56">
        <v>85068</v>
      </c>
      <c r="C56">
        <v>9073</v>
      </c>
      <c r="D56">
        <v>4534</v>
      </c>
      <c r="E56">
        <v>4539</v>
      </c>
      <c r="F56">
        <v>60</v>
      </c>
      <c r="G56">
        <v>229</v>
      </c>
      <c r="H56" t="s">
        <v>31</v>
      </c>
      <c r="I56">
        <v>229</v>
      </c>
      <c r="J56">
        <v>1103</v>
      </c>
      <c r="K56">
        <v>82</v>
      </c>
      <c r="L56">
        <v>1021</v>
      </c>
      <c r="M56" t="s">
        <v>31</v>
      </c>
      <c r="N56">
        <v>74663</v>
      </c>
      <c r="O56">
        <v>7337</v>
      </c>
      <c r="P56">
        <v>1318</v>
      </c>
      <c r="Q56">
        <v>80452</v>
      </c>
      <c r="R56">
        <v>51118</v>
      </c>
      <c r="S56">
        <v>40324</v>
      </c>
      <c r="T56">
        <v>7397</v>
      </c>
    </row>
    <row r="57" spans="1:20" x14ac:dyDescent="0.15">
      <c r="A57" t="s">
        <v>76</v>
      </c>
      <c r="B57">
        <v>39853</v>
      </c>
      <c r="C57">
        <v>7300</v>
      </c>
      <c r="D57">
        <v>5370</v>
      </c>
      <c r="E57">
        <v>1930</v>
      </c>
      <c r="F57">
        <v>69</v>
      </c>
      <c r="G57">
        <v>60</v>
      </c>
      <c r="H57">
        <v>60</v>
      </c>
      <c r="I57" t="s">
        <v>31</v>
      </c>
      <c r="J57">
        <v>294</v>
      </c>
      <c r="K57" t="s">
        <v>31</v>
      </c>
      <c r="L57">
        <v>294</v>
      </c>
      <c r="M57" t="s">
        <v>31</v>
      </c>
      <c r="N57">
        <v>32199</v>
      </c>
      <c r="O57">
        <v>8643</v>
      </c>
      <c r="P57">
        <v>603</v>
      </c>
      <c r="Q57">
        <v>34423</v>
      </c>
      <c r="R57">
        <v>28588</v>
      </c>
      <c r="S57">
        <v>6955</v>
      </c>
      <c r="T57">
        <v>8712</v>
      </c>
    </row>
    <row r="58" spans="1:20" x14ac:dyDescent="0.15">
      <c r="A58" t="s">
        <v>77</v>
      </c>
      <c r="B58">
        <v>12444</v>
      </c>
      <c r="C58">
        <v>1734</v>
      </c>
      <c r="D58">
        <v>1177</v>
      </c>
      <c r="E58">
        <v>557</v>
      </c>
      <c r="F58" t="s">
        <v>31</v>
      </c>
      <c r="G58">
        <v>52</v>
      </c>
      <c r="H58" t="s">
        <v>31</v>
      </c>
      <c r="I58">
        <v>52</v>
      </c>
      <c r="J58">
        <v>172</v>
      </c>
      <c r="K58" t="s">
        <v>31</v>
      </c>
      <c r="L58">
        <v>172</v>
      </c>
      <c r="M58" t="s">
        <v>31</v>
      </c>
      <c r="N58">
        <v>10486</v>
      </c>
      <c r="O58">
        <v>661</v>
      </c>
      <c r="P58">
        <v>100</v>
      </c>
      <c r="Q58">
        <v>11267</v>
      </c>
      <c r="R58">
        <v>6426</v>
      </c>
      <c r="S58">
        <v>4891</v>
      </c>
      <c r="T58">
        <v>661</v>
      </c>
    </row>
    <row r="59" spans="1:20" x14ac:dyDescent="0.15">
      <c r="A59" t="s">
        <v>78</v>
      </c>
      <c r="B59">
        <v>9223</v>
      </c>
      <c r="C59">
        <v>1809</v>
      </c>
      <c r="D59">
        <v>1676</v>
      </c>
      <c r="E59">
        <v>133</v>
      </c>
      <c r="F59" t="s">
        <v>31</v>
      </c>
      <c r="G59">
        <v>40</v>
      </c>
      <c r="H59" t="s">
        <v>31</v>
      </c>
      <c r="I59">
        <v>40</v>
      </c>
      <c r="J59">
        <v>300</v>
      </c>
      <c r="K59" t="s">
        <v>31</v>
      </c>
      <c r="L59">
        <v>300</v>
      </c>
      <c r="M59" t="s">
        <v>31</v>
      </c>
      <c r="N59">
        <v>7074</v>
      </c>
      <c r="O59">
        <v>644</v>
      </c>
      <c r="P59">
        <v>130</v>
      </c>
      <c r="Q59">
        <v>7547</v>
      </c>
      <c r="R59">
        <v>5202</v>
      </c>
      <c r="S59">
        <v>2179</v>
      </c>
      <c r="T59">
        <v>644</v>
      </c>
    </row>
    <row r="60" spans="1:20" x14ac:dyDescent="0.15">
      <c r="A60" t="s">
        <v>79</v>
      </c>
      <c r="B60">
        <v>27585</v>
      </c>
      <c r="C60">
        <v>4984</v>
      </c>
      <c r="D60">
        <v>4766</v>
      </c>
      <c r="E60">
        <v>218</v>
      </c>
      <c r="F60" t="s">
        <v>31</v>
      </c>
      <c r="G60">
        <v>45</v>
      </c>
      <c r="H60" t="s">
        <v>31</v>
      </c>
      <c r="I60">
        <v>45</v>
      </c>
      <c r="J60">
        <v>440</v>
      </c>
      <c r="K60" t="s">
        <v>31</v>
      </c>
      <c r="L60">
        <v>440</v>
      </c>
      <c r="M60" t="s">
        <v>31</v>
      </c>
      <c r="N60">
        <v>22116</v>
      </c>
      <c r="O60">
        <v>2352</v>
      </c>
      <c r="P60">
        <v>80</v>
      </c>
      <c r="Q60">
        <v>22819</v>
      </c>
      <c r="R60">
        <v>17884</v>
      </c>
      <c r="S60">
        <v>11149</v>
      </c>
      <c r="T60">
        <v>2352</v>
      </c>
    </row>
    <row r="61" spans="1:20" x14ac:dyDescent="0.15">
      <c r="A61" t="s">
        <v>80</v>
      </c>
      <c r="B61">
        <v>10298</v>
      </c>
      <c r="C61">
        <v>1367</v>
      </c>
      <c r="D61">
        <v>1309</v>
      </c>
      <c r="E61">
        <v>58</v>
      </c>
      <c r="F61" t="s">
        <v>31</v>
      </c>
      <c r="G61">
        <v>50</v>
      </c>
      <c r="H61" t="s">
        <v>31</v>
      </c>
      <c r="I61">
        <v>50</v>
      </c>
      <c r="J61">
        <v>81</v>
      </c>
      <c r="K61" t="s">
        <v>31</v>
      </c>
      <c r="L61">
        <v>81</v>
      </c>
      <c r="M61" t="s">
        <v>31</v>
      </c>
      <c r="N61">
        <v>8800</v>
      </c>
      <c r="O61">
        <v>433</v>
      </c>
      <c r="P61">
        <v>160</v>
      </c>
      <c r="Q61">
        <v>8989</v>
      </c>
      <c r="R61">
        <v>6431</v>
      </c>
      <c r="S61">
        <v>5911</v>
      </c>
      <c r="T61">
        <v>433</v>
      </c>
    </row>
    <row r="62" spans="1:20" x14ac:dyDescent="0.15">
      <c r="A62" t="s">
        <v>5</v>
      </c>
      <c r="B62">
        <v>27950</v>
      </c>
      <c r="C62">
        <v>4996</v>
      </c>
      <c r="D62">
        <v>3464</v>
      </c>
      <c r="E62">
        <v>1532</v>
      </c>
      <c r="F62" t="s">
        <v>31</v>
      </c>
      <c r="G62">
        <v>50</v>
      </c>
      <c r="H62" t="s">
        <v>31</v>
      </c>
      <c r="I62">
        <v>50</v>
      </c>
      <c r="J62">
        <v>501</v>
      </c>
      <c r="K62" t="s">
        <v>31</v>
      </c>
      <c r="L62">
        <v>501</v>
      </c>
      <c r="M62" t="s">
        <v>31</v>
      </c>
      <c r="N62">
        <v>22403</v>
      </c>
      <c r="O62">
        <v>2571</v>
      </c>
      <c r="P62">
        <v>68</v>
      </c>
      <c r="Q62">
        <v>24486</v>
      </c>
      <c r="R62">
        <v>15193</v>
      </c>
      <c r="S62">
        <v>12535</v>
      </c>
      <c r="T62">
        <v>2571</v>
      </c>
    </row>
    <row r="63" spans="1:20" x14ac:dyDescent="0.15">
      <c r="A63" t="s">
        <v>81</v>
      </c>
      <c r="B63">
        <v>25093</v>
      </c>
      <c r="C63">
        <v>3890</v>
      </c>
      <c r="D63">
        <v>1371</v>
      </c>
      <c r="E63">
        <v>2519</v>
      </c>
      <c r="F63" t="s">
        <v>31</v>
      </c>
      <c r="G63">
        <v>38</v>
      </c>
      <c r="H63" t="s">
        <v>31</v>
      </c>
      <c r="I63">
        <v>38</v>
      </c>
      <c r="J63">
        <v>514</v>
      </c>
      <c r="K63" t="s">
        <v>31</v>
      </c>
      <c r="L63">
        <v>514</v>
      </c>
      <c r="M63" t="s">
        <v>31</v>
      </c>
      <c r="N63">
        <v>20651</v>
      </c>
      <c r="O63">
        <v>2849</v>
      </c>
      <c r="P63">
        <v>442</v>
      </c>
      <c r="Q63">
        <v>23722</v>
      </c>
      <c r="R63">
        <v>14402</v>
      </c>
      <c r="S63">
        <v>8955</v>
      </c>
      <c r="T63">
        <v>2849</v>
      </c>
    </row>
    <row r="64" spans="1:20" x14ac:dyDescent="0.15">
      <c r="A64" t="s">
        <v>82</v>
      </c>
      <c r="B64">
        <v>38230</v>
      </c>
      <c r="C64">
        <v>331</v>
      </c>
      <c r="D64" t="s">
        <v>31</v>
      </c>
      <c r="E64">
        <v>331</v>
      </c>
      <c r="F64" t="s">
        <v>31</v>
      </c>
      <c r="G64">
        <v>36</v>
      </c>
      <c r="H64" t="s">
        <v>31</v>
      </c>
      <c r="I64">
        <v>36</v>
      </c>
      <c r="J64">
        <v>378</v>
      </c>
      <c r="K64">
        <v>53</v>
      </c>
      <c r="L64">
        <v>325</v>
      </c>
      <c r="M64" t="s">
        <v>31</v>
      </c>
      <c r="N64">
        <v>37485</v>
      </c>
      <c r="O64">
        <v>4730</v>
      </c>
      <c r="P64">
        <v>499</v>
      </c>
      <c r="Q64">
        <v>38177</v>
      </c>
      <c r="R64">
        <v>30621</v>
      </c>
      <c r="S64">
        <v>14469</v>
      </c>
      <c r="T64">
        <v>4730</v>
      </c>
    </row>
    <row r="65" spans="1:20" x14ac:dyDescent="0.15">
      <c r="A65" t="s">
        <v>83</v>
      </c>
      <c r="B65">
        <v>19856</v>
      </c>
      <c r="C65">
        <v>3878</v>
      </c>
      <c r="D65">
        <v>3436</v>
      </c>
      <c r="E65">
        <v>442</v>
      </c>
      <c r="F65" t="s">
        <v>31</v>
      </c>
      <c r="G65">
        <v>38</v>
      </c>
      <c r="H65" t="s">
        <v>31</v>
      </c>
      <c r="I65">
        <v>38</v>
      </c>
      <c r="J65">
        <v>444</v>
      </c>
      <c r="K65" t="s">
        <v>31</v>
      </c>
      <c r="L65">
        <v>444</v>
      </c>
      <c r="M65" t="s">
        <v>31</v>
      </c>
      <c r="N65">
        <v>15496</v>
      </c>
      <c r="O65">
        <v>1609</v>
      </c>
      <c r="P65">
        <v>501</v>
      </c>
      <c r="Q65">
        <v>16420</v>
      </c>
      <c r="R65">
        <v>12223</v>
      </c>
      <c r="S65">
        <v>6165</v>
      </c>
      <c r="T65">
        <v>1609</v>
      </c>
    </row>
    <row r="66" spans="1:20" x14ac:dyDescent="0.15">
      <c r="A66" t="s">
        <v>84</v>
      </c>
      <c r="B66">
        <v>14660</v>
      </c>
      <c r="C66">
        <v>2807</v>
      </c>
      <c r="D66">
        <v>2315</v>
      </c>
      <c r="E66">
        <v>492</v>
      </c>
      <c r="F66">
        <v>110</v>
      </c>
      <c r="G66">
        <v>50</v>
      </c>
      <c r="H66" t="s">
        <v>31</v>
      </c>
      <c r="I66">
        <v>50</v>
      </c>
      <c r="J66">
        <v>218</v>
      </c>
      <c r="K66" t="s">
        <v>31</v>
      </c>
      <c r="L66">
        <v>218</v>
      </c>
      <c r="M66" t="s">
        <v>31</v>
      </c>
      <c r="N66">
        <v>11585</v>
      </c>
      <c r="O66">
        <v>1984</v>
      </c>
      <c r="P66">
        <v>503</v>
      </c>
      <c r="Q66">
        <v>12345</v>
      </c>
      <c r="R66">
        <v>8092</v>
      </c>
      <c r="S66">
        <v>5114</v>
      </c>
      <c r="T66">
        <v>2094</v>
      </c>
    </row>
    <row r="67" spans="1:20" x14ac:dyDescent="0.15">
      <c r="A67" t="s">
        <v>10</v>
      </c>
      <c r="B67">
        <v>20160</v>
      </c>
      <c r="C67">
        <v>4169</v>
      </c>
      <c r="D67">
        <v>2992</v>
      </c>
      <c r="E67">
        <v>1177</v>
      </c>
      <c r="F67" t="s">
        <v>31</v>
      </c>
      <c r="G67">
        <v>50</v>
      </c>
      <c r="H67" t="s">
        <v>31</v>
      </c>
      <c r="I67">
        <v>50</v>
      </c>
      <c r="J67">
        <v>99</v>
      </c>
      <c r="K67" t="s">
        <v>31</v>
      </c>
      <c r="L67">
        <v>99</v>
      </c>
      <c r="M67" t="s">
        <v>31</v>
      </c>
      <c r="N67">
        <v>15842</v>
      </c>
      <c r="O67">
        <v>2925</v>
      </c>
      <c r="P67">
        <v>231</v>
      </c>
      <c r="Q67">
        <v>17168</v>
      </c>
      <c r="R67">
        <v>13811</v>
      </c>
      <c r="S67">
        <v>7563</v>
      </c>
      <c r="T67">
        <v>2925</v>
      </c>
    </row>
    <row r="68" spans="1:20" x14ac:dyDescent="0.15">
      <c r="A68" t="s">
        <v>85</v>
      </c>
      <c r="B68">
        <v>23246</v>
      </c>
      <c r="C68">
        <v>4122</v>
      </c>
      <c r="D68">
        <v>2476</v>
      </c>
      <c r="E68">
        <v>1646</v>
      </c>
      <c r="F68" t="s">
        <v>31</v>
      </c>
      <c r="G68">
        <v>29</v>
      </c>
      <c r="H68" t="s">
        <v>31</v>
      </c>
      <c r="I68">
        <v>29</v>
      </c>
      <c r="J68">
        <v>234</v>
      </c>
      <c r="K68" t="s">
        <v>31</v>
      </c>
      <c r="L68">
        <v>234</v>
      </c>
      <c r="M68" t="s">
        <v>31</v>
      </c>
      <c r="N68">
        <v>18861</v>
      </c>
      <c r="O68">
        <v>3984</v>
      </c>
      <c r="P68">
        <v>323</v>
      </c>
      <c r="Q68">
        <v>20770</v>
      </c>
      <c r="R68">
        <v>15094</v>
      </c>
      <c r="S68">
        <v>6317</v>
      </c>
      <c r="T68">
        <v>3984</v>
      </c>
    </row>
    <row r="69" spans="1:20" x14ac:dyDescent="0.15">
      <c r="A69" t="s">
        <v>86</v>
      </c>
    </row>
    <row r="70" spans="1:20" x14ac:dyDescent="0.15">
      <c r="A70" t="s">
        <v>87</v>
      </c>
      <c r="B70">
        <v>6006</v>
      </c>
      <c r="C70">
        <v>1975</v>
      </c>
      <c r="D70">
        <v>964</v>
      </c>
      <c r="E70">
        <v>1011</v>
      </c>
      <c r="F70">
        <v>60</v>
      </c>
      <c r="G70">
        <v>30</v>
      </c>
      <c r="H70" t="s">
        <v>31</v>
      </c>
      <c r="I70">
        <v>30</v>
      </c>
      <c r="J70" t="s">
        <v>31</v>
      </c>
      <c r="K70" t="s">
        <v>31</v>
      </c>
      <c r="L70" t="s">
        <v>31</v>
      </c>
      <c r="M70" t="s">
        <v>31</v>
      </c>
      <c r="N70">
        <v>4001</v>
      </c>
      <c r="O70">
        <v>859</v>
      </c>
      <c r="P70">
        <v>283</v>
      </c>
      <c r="Q70">
        <v>5042</v>
      </c>
      <c r="R70">
        <v>3104</v>
      </c>
      <c r="S70">
        <v>1278</v>
      </c>
      <c r="T70">
        <v>919</v>
      </c>
    </row>
    <row r="71" spans="1:20" x14ac:dyDescent="0.15">
      <c r="A71" t="s">
        <v>88</v>
      </c>
      <c r="B71">
        <v>8674</v>
      </c>
      <c r="C71">
        <v>2321</v>
      </c>
      <c r="D71">
        <v>2058</v>
      </c>
      <c r="E71">
        <v>263</v>
      </c>
      <c r="F71" t="s">
        <v>31</v>
      </c>
      <c r="G71">
        <v>30</v>
      </c>
      <c r="H71" t="s">
        <v>31</v>
      </c>
      <c r="I71">
        <v>30</v>
      </c>
      <c r="J71">
        <v>104</v>
      </c>
      <c r="K71" t="s">
        <v>31</v>
      </c>
      <c r="L71">
        <v>104</v>
      </c>
      <c r="M71" t="s">
        <v>31</v>
      </c>
      <c r="N71">
        <v>6219</v>
      </c>
      <c r="O71">
        <v>653</v>
      </c>
      <c r="P71">
        <v>147</v>
      </c>
      <c r="Q71">
        <v>6616</v>
      </c>
      <c r="R71">
        <v>3797</v>
      </c>
      <c r="S71">
        <v>2264</v>
      </c>
      <c r="T71">
        <v>653</v>
      </c>
    </row>
    <row r="72" spans="1:20" x14ac:dyDescent="0.15">
      <c r="A72" t="s">
        <v>89</v>
      </c>
      <c r="B72">
        <v>7540</v>
      </c>
      <c r="C72">
        <v>1656</v>
      </c>
      <c r="D72">
        <v>1099</v>
      </c>
      <c r="E72">
        <v>557</v>
      </c>
      <c r="F72">
        <v>100</v>
      </c>
      <c r="G72">
        <v>40</v>
      </c>
      <c r="H72" t="s">
        <v>31</v>
      </c>
      <c r="I72">
        <v>40</v>
      </c>
      <c r="J72">
        <v>43</v>
      </c>
      <c r="K72" t="s">
        <v>31</v>
      </c>
      <c r="L72">
        <v>43</v>
      </c>
      <c r="M72" t="s">
        <v>31</v>
      </c>
      <c r="N72">
        <v>5801</v>
      </c>
      <c r="O72">
        <v>1609</v>
      </c>
      <c r="P72">
        <v>311</v>
      </c>
      <c r="Q72">
        <v>6441</v>
      </c>
      <c r="R72">
        <v>3239</v>
      </c>
      <c r="S72">
        <v>2902</v>
      </c>
      <c r="T72">
        <v>1709</v>
      </c>
    </row>
    <row r="73" spans="1:20" x14ac:dyDescent="0.15">
      <c r="A73" t="s">
        <v>90</v>
      </c>
      <c r="B73">
        <v>11006</v>
      </c>
      <c r="C73">
        <v>2343</v>
      </c>
      <c r="D73">
        <v>1627</v>
      </c>
      <c r="E73">
        <v>716</v>
      </c>
      <c r="F73">
        <v>54</v>
      </c>
      <c r="G73">
        <v>40</v>
      </c>
      <c r="H73" t="s">
        <v>31</v>
      </c>
      <c r="I73">
        <v>40</v>
      </c>
      <c r="J73">
        <v>118</v>
      </c>
      <c r="K73" t="s">
        <v>31</v>
      </c>
      <c r="L73">
        <v>118</v>
      </c>
      <c r="M73">
        <v>12</v>
      </c>
      <c r="N73">
        <v>8505</v>
      </c>
      <c r="O73">
        <v>1437</v>
      </c>
      <c r="P73">
        <v>150</v>
      </c>
      <c r="Q73">
        <v>9379</v>
      </c>
      <c r="R73">
        <v>6351</v>
      </c>
      <c r="S73">
        <v>3559</v>
      </c>
      <c r="T73">
        <v>1503</v>
      </c>
    </row>
    <row r="74" spans="1:20" x14ac:dyDescent="0.15">
      <c r="A74" t="s">
        <v>91</v>
      </c>
      <c r="B74">
        <v>6728</v>
      </c>
      <c r="C74">
        <v>1013</v>
      </c>
      <c r="D74">
        <v>872</v>
      </c>
      <c r="E74">
        <v>141</v>
      </c>
      <c r="F74" t="s">
        <v>31</v>
      </c>
      <c r="G74">
        <v>50</v>
      </c>
      <c r="H74" t="s">
        <v>31</v>
      </c>
      <c r="I74">
        <v>50</v>
      </c>
      <c r="J74">
        <v>215</v>
      </c>
      <c r="K74" t="s">
        <v>31</v>
      </c>
      <c r="L74">
        <v>215</v>
      </c>
      <c r="M74" t="s">
        <v>31</v>
      </c>
      <c r="N74">
        <v>5450</v>
      </c>
      <c r="O74">
        <v>556</v>
      </c>
      <c r="P74">
        <v>84</v>
      </c>
      <c r="Q74">
        <v>5856</v>
      </c>
      <c r="R74">
        <v>3444</v>
      </c>
      <c r="S74">
        <v>1985</v>
      </c>
      <c r="T74">
        <v>556</v>
      </c>
    </row>
    <row r="75" spans="1:20" x14ac:dyDescent="0.15">
      <c r="A75" t="s">
        <v>92</v>
      </c>
      <c r="B75">
        <v>5849</v>
      </c>
      <c r="C75">
        <v>806</v>
      </c>
      <c r="D75">
        <v>806</v>
      </c>
      <c r="E75" t="s">
        <v>31</v>
      </c>
      <c r="F75" t="s">
        <v>31</v>
      </c>
      <c r="G75">
        <v>50</v>
      </c>
      <c r="H75" t="s">
        <v>31</v>
      </c>
      <c r="I75">
        <v>50</v>
      </c>
      <c r="J75">
        <v>150</v>
      </c>
      <c r="K75" t="s">
        <v>31</v>
      </c>
      <c r="L75">
        <v>150</v>
      </c>
      <c r="M75" t="s">
        <v>31</v>
      </c>
      <c r="N75">
        <v>4843</v>
      </c>
      <c r="O75">
        <v>710</v>
      </c>
      <c r="P75">
        <v>64</v>
      </c>
      <c r="Q75">
        <v>5043</v>
      </c>
      <c r="R75">
        <v>3383</v>
      </c>
      <c r="S75">
        <v>3337</v>
      </c>
      <c r="T75">
        <v>710</v>
      </c>
    </row>
    <row r="76" spans="1:20" x14ac:dyDescent="0.15">
      <c r="A76" t="s">
        <v>93</v>
      </c>
      <c r="B76">
        <v>7727</v>
      </c>
      <c r="C76">
        <v>1413</v>
      </c>
      <c r="D76">
        <v>1272</v>
      </c>
      <c r="E76">
        <v>141</v>
      </c>
      <c r="F76" t="s">
        <v>31</v>
      </c>
      <c r="G76">
        <v>25</v>
      </c>
      <c r="H76" t="s">
        <v>31</v>
      </c>
      <c r="I76">
        <v>25</v>
      </c>
      <c r="J76">
        <v>48</v>
      </c>
      <c r="K76" t="s">
        <v>31</v>
      </c>
      <c r="L76">
        <v>48</v>
      </c>
      <c r="M76" t="s">
        <v>31</v>
      </c>
      <c r="N76">
        <v>6241</v>
      </c>
      <c r="O76">
        <v>810</v>
      </c>
      <c r="P76">
        <v>493</v>
      </c>
      <c r="Q76">
        <v>6455</v>
      </c>
      <c r="R76">
        <v>4447</v>
      </c>
      <c r="S76">
        <v>4248</v>
      </c>
      <c r="T76">
        <v>810</v>
      </c>
    </row>
    <row r="77" spans="1:20" x14ac:dyDescent="0.15">
      <c r="A77" t="s">
        <v>94</v>
      </c>
      <c r="B77">
        <v>13559</v>
      </c>
      <c r="C77">
        <v>2828</v>
      </c>
      <c r="D77">
        <v>1737</v>
      </c>
      <c r="E77">
        <v>1091</v>
      </c>
      <c r="F77" t="s">
        <v>31</v>
      </c>
      <c r="G77">
        <v>20</v>
      </c>
      <c r="H77" t="s">
        <v>31</v>
      </c>
      <c r="I77">
        <v>20</v>
      </c>
      <c r="J77">
        <v>577</v>
      </c>
      <c r="K77" t="s">
        <v>31</v>
      </c>
      <c r="L77">
        <v>577</v>
      </c>
      <c r="M77" t="s">
        <v>31</v>
      </c>
      <c r="N77">
        <v>10134</v>
      </c>
      <c r="O77">
        <v>3233</v>
      </c>
      <c r="P77">
        <v>270</v>
      </c>
      <c r="Q77">
        <v>11822</v>
      </c>
      <c r="R77">
        <v>8164</v>
      </c>
      <c r="S77">
        <v>4220</v>
      </c>
      <c r="T77">
        <v>3233</v>
      </c>
    </row>
    <row r="78" spans="1:20" x14ac:dyDescent="0.15">
      <c r="A78" t="s">
        <v>95</v>
      </c>
      <c r="B78">
        <v>6129</v>
      </c>
      <c r="C78">
        <v>1003</v>
      </c>
      <c r="D78">
        <v>1003</v>
      </c>
      <c r="E78" t="s">
        <v>31</v>
      </c>
      <c r="F78" t="s">
        <v>31</v>
      </c>
      <c r="G78">
        <v>50</v>
      </c>
      <c r="H78">
        <v>50</v>
      </c>
      <c r="I78" t="s">
        <v>31</v>
      </c>
      <c r="J78">
        <v>18</v>
      </c>
      <c r="K78" t="s">
        <v>31</v>
      </c>
      <c r="L78">
        <v>18</v>
      </c>
      <c r="M78" t="s">
        <v>31</v>
      </c>
      <c r="N78">
        <v>5058</v>
      </c>
      <c r="O78">
        <v>240</v>
      </c>
      <c r="P78">
        <v>113</v>
      </c>
      <c r="Q78">
        <v>5076</v>
      </c>
      <c r="R78">
        <v>5016</v>
      </c>
      <c r="S78">
        <v>1554</v>
      </c>
      <c r="T78">
        <v>240</v>
      </c>
    </row>
    <row r="79" spans="1:20" x14ac:dyDescent="0.15">
      <c r="A79" t="s">
        <v>96</v>
      </c>
      <c r="B79">
        <v>11706</v>
      </c>
      <c r="C79">
        <v>2893</v>
      </c>
      <c r="D79">
        <v>2575</v>
      </c>
      <c r="E79">
        <v>318</v>
      </c>
      <c r="F79">
        <v>254</v>
      </c>
      <c r="G79">
        <v>44</v>
      </c>
      <c r="H79" t="s">
        <v>31</v>
      </c>
      <c r="I79">
        <v>44</v>
      </c>
      <c r="J79">
        <v>171</v>
      </c>
      <c r="K79" t="s">
        <v>31</v>
      </c>
      <c r="L79">
        <v>171</v>
      </c>
      <c r="M79" t="s">
        <v>31</v>
      </c>
      <c r="N79">
        <v>8598</v>
      </c>
      <c r="O79">
        <v>460</v>
      </c>
      <c r="P79">
        <v>257</v>
      </c>
      <c r="Q79">
        <v>9131</v>
      </c>
      <c r="R79">
        <v>6721</v>
      </c>
      <c r="S79">
        <v>4686</v>
      </c>
      <c r="T79">
        <v>714</v>
      </c>
    </row>
    <row r="80" spans="1:20" x14ac:dyDescent="0.15">
      <c r="A80" t="s">
        <v>97</v>
      </c>
      <c r="B80">
        <v>15068</v>
      </c>
      <c r="C80">
        <v>2815</v>
      </c>
      <c r="D80">
        <v>2705</v>
      </c>
      <c r="E80">
        <v>110</v>
      </c>
      <c r="F80" t="s">
        <v>31</v>
      </c>
      <c r="G80">
        <v>40</v>
      </c>
      <c r="H80" t="s">
        <v>31</v>
      </c>
      <c r="I80">
        <v>40</v>
      </c>
      <c r="J80">
        <v>32</v>
      </c>
      <c r="K80" t="s">
        <v>31</v>
      </c>
      <c r="L80">
        <v>32</v>
      </c>
      <c r="M80">
        <v>32</v>
      </c>
      <c r="N80">
        <v>12181</v>
      </c>
      <c r="O80">
        <v>3450</v>
      </c>
      <c r="P80">
        <v>249</v>
      </c>
      <c r="Q80">
        <v>12363</v>
      </c>
      <c r="R80">
        <v>10168</v>
      </c>
      <c r="S80">
        <v>3332</v>
      </c>
      <c r="T80">
        <v>3482</v>
      </c>
    </row>
    <row r="81" spans="1:20" x14ac:dyDescent="0.15">
      <c r="A81" t="s">
        <v>98</v>
      </c>
      <c r="B81">
        <v>13349</v>
      </c>
      <c r="C81">
        <v>3380</v>
      </c>
      <c r="D81">
        <v>2913</v>
      </c>
      <c r="E81">
        <v>467</v>
      </c>
      <c r="F81">
        <v>300</v>
      </c>
      <c r="G81">
        <v>20</v>
      </c>
      <c r="H81" t="s">
        <v>31</v>
      </c>
      <c r="I81">
        <v>20</v>
      </c>
      <c r="J81">
        <v>237</v>
      </c>
      <c r="K81" t="s">
        <v>31</v>
      </c>
      <c r="L81">
        <v>237</v>
      </c>
      <c r="M81" t="s">
        <v>31</v>
      </c>
      <c r="N81">
        <v>9712</v>
      </c>
      <c r="O81">
        <v>976</v>
      </c>
      <c r="P81">
        <v>798</v>
      </c>
      <c r="Q81">
        <v>10436</v>
      </c>
      <c r="R81">
        <v>7810</v>
      </c>
      <c r="S81">
        <v>2039</v>
      </c>
      <c r="T81">
        <v>1276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86"/>
  <sheetViews>
    <sheetView workbookViewId="0"/>
  </sheetViews>
  <sheetFormatPr defaultRowHeight="13.5" x14ac:dyDescent="0.15"/>
  <sheetData>
    <row r="1" spans="1:17" x14ac:dyDescent="0.15">
      <c r="A1" t="s">
        <v>414</v>
      </c>
      <c r="B1" t="s">
        <v>22</v>
      </c>
      <c r="C1" t="s">
        <v>415</v>
      </c>
    </row>
    <row r="2" spans="1:17" x14ac:dyDescent="0.15">
      <c r="A2" t="s">
        <v>396</v>
      </c>
      <c r="B2" t="s">
        <v>416</v>
      </c>
    </row>
    <row r="3" spans="1:17" x14ac:dyDescent="0.15">
      <c r="B3" t="s">
        <v>24</v>
      </c>
      <c r="C3" t="s">
        <v>398</v>
      </c>
      <c r="F3" t="s">
        <v>399</v>
      </c>
      <c r="I3" t="s">
        <v>400</v>
      </c>
      <c r="L3" s="2" t="s">
        <v>636</v>
      </c>
      <c r="M3" s="2" t="s">
        <v>633</v>
      </c>
      <c r="N3" t="s">
        <v>395</v>
      </c>
      <c r="O3" t="s">
        <v>401</v>
      </c>
      <c r="P3" t="s">
        <v>402</v>
      </c>
      <c r="Q3" t="s">
        <v>417</v>
      </c>
    </row>
    <row r="4" spans="1:17" x14ac:dyDescent="0.15">
      <c r="C4" t="s">
        <v>24</v>
      </c>
      <c r="D4" t="s">
        <v>404</v>
      </c>
      <c r="E4" t="s">
        <v>395</v>
      </c>
      <c r="F4" t="s">
        <v>24</v>
      </c>
      <c r="G4" t="s">
        <v>405</v>
      </c>
      <c r="H4" t="s">
        <v>395</v>
      </c>
      <c r="I4" t="s">
        <v>24</v>
      </c>
      <c r="J4" t="s">
        <v>418</v>
      </c>
      <c r="K4" t="s">
        <v>395</v>
      </c>
      <c r="L4" t="s">
        <v>401</v>
      </c>
      <c r="M4" t="s">
        <v>407</v>
      </c>
      <c r="N4" t="s">
        <v>408</v>
      </c>
      <c r="O4" t="s">
        <v>419</v>
      </c>
      <c r="P4" t="s">
        <v>408</v>
      </c>
      <c r="Q4" t="s">
        <v>420</v>
      </c>
    </row>
    <row r="5" spans="1:17" x14ac:dyDescent="0.15">
      <c r="L5" t="s">
        <v>24</v>
      </c>
      <c r="M5" t="s">
        <v>411</v>
      </c>
      <c r="O5" t="s">
        <v>420</v>
      </c>
      <c r="Q5" t="s">
        <v>408</v>
      </c>
    </row>
    <row r="6" spans="1:17" x14ac:dyDescent="0.15">
      <c r="M6" t="s">
        <v>408</v>
      </c>
      <c r="O6" t="s">
        <v>408</v>
      </c>
    </row>
    <row r="7" spans="1:17" x14ac:dyDescent="0.15">
      <c r="A7" t="s">
        <v>421</v>
      </c>
      <c r="B7">
        <v>1660784</v>
      </c>
      <c r="C7">
        <v>359778</v>
      </c>
      <c r="D7">
        <v>261398</v>
      </c>
      <c r="E7">
        <v>98380</v>
      </c>
      <c r="F7">
        <v>9408</v>
      </c>
      <c r="G7">
        <v>274</v>
      </c>
      <c r="H7">
        <v>9134</v>
      </c>
      <c r="I7">
        <v>29488</v>
      </c>
      <c r="J7">
        <v>420</v>
      </c>
      <c r="K7">
        <v>29068</v>
      </c>
      <c r="L7">
        <v>1262110</v>
      </c>
      <c r="M7">
        <v>56522</v>
      </c>
      <c r="N7">
        <v>1398692</v>
      </c>
      <c r="O7">
        <v>892686</v>
      </c>
      <c r="P7">
        <v>500457</v>
      </c>
      <c r="Q7">
        <v>833113</v>
      </c>
    </row>
    <row r="8" spans="1:17" x14ac:dyDescent="0.15">
      <c r="A8" t="s">
        <v>422</v>
      </c>
      <c r="B8">
        <v>109654</v>
      </c>
      <c r="C8">
        <v>21849</v>
      </c>
      <c r="D8">
        <v>13359</v>
      </c>
      <c r="E8">
        <v>8490</v>
      </c>
      <c r="F8">
        <v>596</v>
      </c>
      <c r="G8">
        <v>60</v>
      </c>
      <c r="H8">
        <v>536</v>
      </c>
      <c r="I8">
        <v>1467</v>
      </c>
      <c r="J8" t="s">
        <v>31</v>
      </c>
      <c r="K8">
        <v>1467</v>
      </c>
      <c r="L8">
        <v>85742</v>
      </c>
      <c r="M8">
        <v>4574</v>
      </c>
      <c r="N8">
        <v>96235</v>
      </c>
      <c r="O8">
        <v>65299</v>
      </c>
      <c r="P8">
        <v>26714</v>
      </c>
      <c r="Q8">
        <v>54494</v>
      </c>
    </row>
    <row r="9" spans="1:17" x14ac:dyDescent="0.15">
      <c r="A9" t="s">
        <v>423</v>
      </c>
      <c r="B9">
        <v>21057</v>
      </c>
      <c r="C9">
        <v>4830</v>
      </c>
      <c r="D9">
        <v>3569</v>
      </c>
      <c r="E9">
        <v>1261</v>
      </c>
      <c r="F9">
        <v>222</v>
      </c>
      <c r="G9" t="s">
        <v>31</v>
      </c>
      <c r="H9">
        <v>222</v>
      </c>
      <c r="I9">
        <v>568</v>
      </c>
      <c r="J9" t="s">
        <v>31</v>
      </c>
      <c r="K9">
        <v>568</v>
      </c>
      <c r="L9">
        <v>15437</v>
      </c>
      <c r="M9">
        <v>603</v>
      </c>
      <c r="N9">
        <v>17488</v>
      </c>
      <c r="O9">
        <v>7946</v>
      </c>
      <c r="P9">
        <v>6588</v>
      </c>
      <c r="Q9">
        <v>12118</v>
      </c>
    </row>
    <row r="10" spans="1:17" x14ac:dyDescent="0.15">
      <c r="A10" t="s">
        <v>424</v>
      </c>
      <c r="B10">
        <v>21562</v>
      </c>
      <c r="C10">
        <v>4915</v>
      </c>
      <c r="D10">
        <v>3748</v>
      </c>
      <c r="E10">
        <v>1167</v>
      </c>
      <c r="F10">
        <v>250</v>
      </c>
      <c r="G10" t="s">
        <v>31</v>
      </c>
      <c r="H10">
        <v>250</v>
      </c>
      <c r="I10">
        <v>386</v>
      </c>
      <c r="J10" t="s">
        <v>31</v>
      </c>
      <c r="K10">
        <v>386</v>
      </c>
      <c r="L10">
        <v>16011</v>
      </c>
      <c r="M10">
        <v>467</v>
      </c>
      <c r="N10">
        <v>17814</v>
      </c>
      <c r="O10">
        <v>8566</v>
      </c>
      <c r="P10">
        <v>7963</v>
      </c>
      <c r="Q10">
        <v>12584</v>
      </c>
    </row>
    <row r="11" spans="1:17" x14ac:dyDescent="0.15">
      <c r="A11" t="s">
        <v>425</v>
      </c>
      <c r="B11">
        <v>25811</v>
      </c>
      <c r="C11">
        <v>5307</v>
      </c>
      <c r="D11">
        <v>4550</v>
      </c>
      <c r="E11">
        <v>757</v>
      </c>
      <c r="F11">
        <v>187</v>
      </c>
      <c r="G11" t="s">
        <v>31</v>
      </c>
      <c r="H11">
        <v>187</v>
      </c>
      <c r="I11">
        <v>469</v>
      </c>
      <c r="J11" t="s">
        <v>31</v>
      </c>
      <c r="K11">
        <v>469</v>
      </c>
      <c r="L11">
        <v>19848</v>
      </c>
      <c r="M11">
        <v>650</v>
      </c>
      <c r="N11">
        <v>21261</v>
      </c>
      <c r="O11">
        <v>11902</v>
      </c>
      <c r="P11">
        <v>7959</v>
      </c>
      <c r="Q11">
        <v>11019</v>
      </c>
    </row>
    <row r="12" spans="1:17" x14ac:dyDescent="0.15">
      <c r="A12" t="s">
        <v>426</v>
      </c>
      <c r="B12">
        <v>18227</v>
      </c>
      <c r="C12">
        <v>4599</v>
      </c>
      <c r="D12">
        <v>3410</v>
      </c>
      <c r="E12">
        <v>1189</v>
      </c>
      <c r="F12">
        <v>212</v>
      </c>
      <c r="G12" t="s">
        <v>31</v>
      </c>
      <c r="H12">
        <v>212</v>
      </c>
      <c r="I12">
        <v>413</v>
      </c>
      <c r="J12" t="s">
        <v>31</v>
      </c>
      <c r="K12">
        <v>413</v>
      </c>
      <c r="L12">
        <v>13003</v>
      </c>
      <c r="M12">
        <v>422</v>
      </c>
      <c r="N12">
        <v>14817</v>
      </c>
      <c r="O12">
        <v>6009</v>
      </c>
      <c r="P12">
        <v>8062</v>
      </c>
      <c r="Q12">
        <v>10264</v>
      </c>
    </row>
    <row r="13" spans="1:17" x14ac:dyDescent="0.15">
      <c r="A13" t="s">
        <v>427</v>
      </c>
      <c r="B13">
        <v>14652</v>
      </c>
      <c r="C13">
        <v>3188</v>
      </c>
      <c r="D13">
        <v>2930</v>
      </c>
      <c r="E13">
        <v>258</v>
      </c>
      <c r="F13">
        <v>202</v>
      </c>
      <c r="G13" t="s">
        <v>31</v>
      </c>
      <c r="H13">
        <v>202</v>
      </c>
      <c r="I13">
        <v>202</v>
      </c>
      <c r="J13" t="s">
        <v>31</v>
      </c>
      <c r="K13">
        <v>202</v>
      </c>
      <c r="L13">
        <v>11060</v>
      </c>
      <c r="M13">
        <v>231</v>
      </c>
      <c r="N13">
        <v>11722</v>
      </c>
      <c r="O13">
        <v>6614</v>
      </c>
      <c r="P13">
        <v>6424</v>
      </c>
      <c r="Q13">
        <v>9603</v>
      </c>
    </row>
    <row r="14" spans="1:17" x14ac:dyDescent="0.15">
      <c r="A14" t="s">
        <v>428</v>
      </c>
      <c r="B14">
        <v>33095</v>
      </c>
      <c r="C14">
        <v>8564</v>
      </c>
      <c r="D14">
        <v>6465</v>
      </c>
      <c r="E14">
        <v>2099</v>
      </c>
      <c r="F14">
        <v>239</v>
      </c>
      <c r="G14" t="s">
        <v>31</v>
      </c>
      <c r="H14">
        <v>239</v>
      </c>
      <c r="I14">
        <v>570</v>
      </c>
      <c r="J14" t="s">
        <v>31</v>
      </c>
      <c r="K14">
        <v>570</v>
      </c>
      <c r="L14">
        <v>23722</v>
      </c>
      <c r="M14">
        <v>650</v>
      </c>
      <c r="N14">
        <v>26630</v>
      </c>
      <c r="O14">
        <v>15082</v>
      </c>
      <c r="P14">
        <v>11488</v>
      </c>
      <c r="Q14">
        <v>16699</v>
      </c>
    </row>
    <row r="15" spans="1:17" x14ac:dyDescent="0.15">
      <c r="A15" t="s">
        <v>429</v>
      </c>
      <c r="B15">
        <v>33593</v>
      </c>
      <c r="C15">
        <v>8345</v>
      </c>
      <c r="D15">
        <v>5070</v>
      </c>
      <c r="E15">
        <v>3275</v>
      </c>
      <c r="F15">
        <v>223</v>
      </c>
      <c r="G15" t="s">
        <v>31</v>
      </c>
      <c r="H15">
        <v>223</v>
      </c>
      <c r="I15">
        <v>738</v>
      </c>
      <c r="J15" t="s">
        <v>31</v>
      </c>
      <c r="K15">
        <v>738</v>
      </c>
      <c r="L15">
        <v>24287</v>
      </c>
      <c r="M15">
        <v>559</v>
      </c>
      <c r="N15">
        <v>28523</v>
      </c>
      <c r="O15">
        <v>18488</v>
      </c>
      <c r="P15">
        <v>9015</v>
      </c>
      <c r="Q15">
        <v>19335</v>
      </c>
    </row>
    <row r="16" spans="1:17" x14ac:dyDescent="0.15">
      <c r="A16" t="s">
        <v>430</v>
      </c>
      <c r="B16">
        <v>22251</v>
      </c>
      <c r="C16">
        <v>5737</v>
      </c>
      <c r="D16">
        <v>3737</v>
      </c>
      <c r="E16">
        <v>2000</v>
      </c>
      <c r="F16">
        <v>110</v>
      </c>
      <c r="G16" t="s">
        <v>31</v>
      </c>
      <c r="H16">
        <v>110</v>
      </c>
      <c r="I16">
        <v>367</v>
      </c>
      <c r="J16" t="s">
        <v>31</v>
      </c>
      <c r="K16">
        <v>367</v>
      </c>
      <c r="L16">
        <v>16037</v>
      </c>
      <c r="M16">
        <v>1015</v>
      </c>
      <c r="N16">
        <v>18514</v>
      </c>
      <c r="O16">
        <v>9134</v>
      </c>
      <c r="P16">
        <v>7874</v>
      </c>
      <c r="Q16">
        <v>14216</v>
      </c>
    </row>
    <row r="17" spans="1:17" x14ac:dyDescent="0.15">
      <c r="A17" t="s">
        <v>431</v>
      </c>
      <c r="B17">
        <v>24840</v>
      </c>
      <c r="C17">
        <v>5617</v>
      </c>
      <c r="D17">
        <v>4202</v>
      </c>
      <c r="E17">
        <v>1415</v>
      </c>
      <c r="F17">
        <v>262</v>
      </c>
      <c r="G17" t="s">
        <v>31</v>
      </c>
      <c r="H17">
        <v>262</v>
      </c>
      <c r="I17">
        <v>285</v>
      </c>
      <c r="J17" t="s">
        <v>31</v>
      </c>
      <c r="K17">
        <v>285</v>
      </c>
      <c r="L17">
        <v>18676</v>
      </c>
      <c r="M17">
        <v>1194</v>
      </c>
      <c r="N17">
        <v>20638</v>
      </c>
      <c r="O17">
        <v>12841</v>
      </c>
      <c r="P17">
        <v>5485</v>
      </c>
      <c r="Q17">
        <v>15035</v>
      </c>
    </row>
    <row r="18" spans="1:17" x14ac:dyDescent="0.15">
      <c r="A18" t="s">
        <v>432</v>
      </c>
      <c r="B18">
        <v>59839</v>
      </c>
      <c r="C18">
        <v>12397</v>
      </c>
      <c r="D18">
        <v>10274</v>
      </c>
      <c r="E18">
        <v>2123</v>
      </c>
      <c r="F18">
        <v>259</v>
      </c>
      <c r="G18" t="s">
        <v>31</v>
      </c>
      <c r="H18">
        <v>259</v>
      </c>
      <c r="I18">
        <v>840</v>
      </c>
      <c r="J18">
        <v>20</v>
      </c>
      <c r="K18">
        <v>820</v>
      </c>
      <c r="L18">
        <v>46343</v>
      </c>
      <c r="M18">
        <v>1915</v>
      </c>
      <c r="N18">
        <v>49545</v>
      </c>
      <c r="O18">
        <v>37452</v>
      </c>
      <c r="P18">
        <v>13482</v>
      </c>
      <c r="Q18">
        <v>34031</v>
      </c>
    </row>
    <row r="19" spans="1:17" x14ac:dyDescent="0.15">
      <c r="A19" t="s">
        <v>433</v>
      </c>
      <c r="B19">
        <v>54981</v>
      </c>
      <c r="C19">
        <v>12459</v>
      </c>
      <c r="D19">
        <v>9405</v>
      </c>
      <c r="E19">
        <v>3054</v>
      </c>
      <c r="F19">
        <v>393</v>
      </c>
      <c r="G19" t="s">
        <v>31</v>
      </c>
      <c r="H19">
        <v>393</v>
      </c>
      <c r="I19">
        <v>774</v>
      </c>
      <c r="J19" t="s">
        <v>31</v>
      </c>
      <c r="K19">
        <v>774</v>
      </c>
      <c r="L19">
        <v>41355</v>
      </c>
      <c r="M19">
        <v>1469</v>
      </c>
      <c r="N19">
        <v>45576</v>
      </c>
      <c r="O19">
        <v>32348</v>
      </c>
      <c r="P19">
        <v>14567</v>
      </c>
      <c r="Q19">
        <v>28201</v>
      </c>
    </row>
    <row r="20" spans="1:17" x14ac:dyDescent="0.15">
      <c r="A20" t="s">
        <v>434</v>
      </c>
      <c r="B20">
        <v>133790</v>
      </c>
      <c r="C20">
        <v>26412</v>
      </c>
      <c r="D20">
        <v>15784</v>
      </c>
      <c r="E20">
        <v>10628</v>
      </c>
      <c r="F20">
        <v>491</v>
      </c>
      <c r="G20" t="s">
        <v>31</v>
      </c>
      <c r="H20">
        <v>491</v>
      </c>
      <c r="I20">
        <v>1897</v>
      </c>
      <c r="J20">
        <v>92</v>
      </c>
      <c r="K20">
        <v>1805</v>
      </c>
      <c r="L20">
        <v>104990</v>
      </c>
      <c r="M20">
        <v>2188</v>
      </c>
      <c r="N20">
        <v>117914</v>
      </c>
      <c r="O20">
        <v>69566</v>
      </c>
      <c r="P20">
        <v>48826</v>
      </c>
      <c r="Q20">
        <v>72539</v>
      </c>
    </row>
    <row r="21" spans="1:17" x14ac:dyDescent="0.15">
      <c r="A21" t="s">
        <v>435</v>
      </c>
      <c r="B21">
        <v>74678</v>
      </c>
      <c r="C21">
        <v>13343</v>
      </c>
      <c r="D21">
        <v>10973</v>
      </c>
      <c r="E21">
        <v>2370</v>
      </c>
      <c r="F21">
        <v>349</v>
      </c>
      <c r="G21" t="s">
        <v>31</v>
      </c>
      <c r="H21">
        <v>349</v>
      </c>
      <c r="I21">
        <v>842</v>
      </c>
      <c r="J21" t="s">
        <v>31</v>
      </c>
      <c r="K21">
        <v>842</v>
      </c>
      <c r="L21">
        <v>60144</v>
      </c>
      <c r="M21">
        <v>1017</v>
      </c>
      <c r="N21">
        <v>63705</v>
      </c>
      <c r="O21">
        <v>43759</v>
      </c>
      <c r="P21">
        <v>29992</v>
      </c>
      <c r="Q21">
        <v>35034</v>
      </c>
    </row>
    <row r="22" spans="1:17" x14ac:dyDescent="0.15">
      <c r="A22" t="s">
        <v>436</v>
      </c>
      <c r="B22">
        <v>30632</v>
      </c>
      <c r="C22">
        <v>7512</v>
      </c>
      <c r="D22">
        <v>4760</v>
      </c>
      <c r="E22">
        <v>2752</v>
      </c>
      <c r="F22">
        <v>109</v>
      </c>
      <c r="G22" t="s">
        <v>31</v>
      </c>
      <c r="H22">
        <v>109</v>
      </c>
      <c r="I22">
        <v>374</v>
      </c>
      <c r="J22" t="s">
        <v>31</v>
      </c>
      <c r="K22">
        <v>374</v>
      </c>
      <c r="L22">
        <v>22637</v>
      </c>
      <c r="M22">
        <v>899</v>
      </c>
      <c r="N22">
        <v>25872</v>
      </c>
      <c r="O22">
        <v>15929</v>
      </c>
      <c r="P22">
        <v>10593</v>
      </c>
      <c r="Q22">
        <v>16626</v>
      </c>
    </row>
    <row r="23" spans="1:17" x14ac:dyDescent="0.15">
      <c r="A23" t="s">
        <v>437</v>
      </c>
      <c r="B23">
        <v>17674</v>
      </c>
      <c r="C23">
        <v>3541</v>
      </c>
      <c r="D23">
        <v>2381</v>
      </c>
      <c r="E23">
        <v>1160</v>
      </c>
      <c r="F23">
        <v>109</v>
      </c>
      <c r="G23" t="s">
        <v>31</v>
      </c>
      <c r="H23">
        <v>109</v>
      </c>
      <c r="I23">
        <v>134</v>
      </c>
      <c r="J23" t="s">
        <v>31</v>
      </c>
      <c r="K23">
        <v>134</v>
      </c>
      <c r="L23">
        <v>13890</v>
      </c>
      <c r="M23">
        <v>1192</v>
      </c>
      <c r="N23">
        <v>15293</v>
      </c>
      <c r="O23">
        <v>8808</v>
      </c>
      <c r="P23">
        <v>7424</v>
      </c>
      <c r="Q23">
        <v>9654</v>
      </c>
    </row>
    <row r="24" spans="1:17" x14ac:dyDescent="0.15">
      <c r="A24" t="s">
        <v>438</v>
      </c>
      <c r="B24">
        <v>21342</v>
      </c>
      <c r="C24">
        <v>4042</v>
      </c>
      <c r="D24">
        <v>3154</v>
      </c>
      <c r="E24">
        <v>888</v>
      </c>
      <c r="F24">
        <v>98</v>
      </c>
      <c r="G24" t="s">
        <v>31</v>
      </c>
      <c r="H24">
        <v>98</v>
      </c>
      <c r="I24">
        <v>324</v>
      </c>
      <c r="J24" t="s">
        <v>31</v>
      </c>
      <c r="K24">
        <v>324</v>
      </c>
      <c r="L24">
        <v>16878</v>
      </c>
      <c r="M24">
        <v>948</v>
      </c>
      <c r="N24">
        <v>18188</v>
      </c>
      <c r="O24">
        <v>11752</v>
      </c>
      <c r="P24">
        <v>8221</v>
      </c>
      <c r="Q24">
        <v>12170</v>
      </c>
    </row>
    <row r="25" spans="1:17" x14ac:dyDescent="0.15">
      <c r="A25" t="s">
        <v>439</v>
      </c>
      <c r="B25">
        <v>12482</v>
      </c>
      <c r="C25">
        <v>2491</v>
      </c>
      <c r="D25">
        <v>2078</v>
      </c>
      <c r="E25">
        <v>413</v>
      </c>
      <c r="F25">
        <v>95</v>
      </c>
      <c r="G25" t="s">
        <v>31</v>
      </c>
      <c r="H25">
        <v>95</v>
      </c>
      <c r="I25">
        <v>343</v>
      </c>
      <c r="J25" t="s">
        <v>31</v>
      </c>
      <c r="K25">
        <v>343</v>
      </c>
      <c r="L25">
        <v>9553</v>
      </c>
      <c r="M25">
        <v>331</v>
      </c>
      <c r="N25">
        <v>10404</v>
      </c>
      <c r="O25">
        <v>5741</v>
      </c>
      <c r="P25">
        <v>4161</v>
      </c>
      <c r="Q25">
        <v>8445</v>
      </c>
    </row>
    <row r="26" spans="1:17" x14ac:dyDescent="0.15">
      <c r="A26" t="s">
        <v>440</v>
      </c>
      <c r="B26">
        <v>11041</v>
      </c>
      <c r="C26">
        <v>2607</v>
      </c>
      <c r="D26">
        <v>2026</v>
      </c>
      <c r="E26">
        <v>581</v>
      </c>
      <c r="F26">
        <v>135</v>
      </c>
      <c r="G26" t="s">
        <v>31</v>
      </c>
      <c r="H26">
        <v>135</v>
      </c>
      <c r="I26">
        <v>172</v>
      </c>
      <c r="J26" t="s">
        <v>31</v>
      </c>
      <c r="K26">
        <v>172</v>
      </c>
      <c r="L26">
        <v>8127</v>
      </c>
      <c r="M26">
        <v>624</v>
      </c>
      <c r="N26">
        <v>9015</v>
      </c>
      <c r="O26">
        <v>4616</v>
      </c>
      <c r="P26">
        <v>3278</v>
      </c>
      <c r="Q26">
        <v>6645</v>
      </c>
    </row>
    <row r="27" spans="1:17" x14ac:dyDescent="0.15">
      <c r="A27" t="s">
        <v>441</v>
      </c>
      <c r="B27">
        <v>24895</v>
      </c>
      <c r="C27">
        <v>5944</v>
      </c>
      <c r="D27">
        <v>2355</v>
      </c>
      <c r="E27">
        <v>3589</v>
      </c>
      <c r="F27">
        <v>177</v>
      </c>
      <c r="G27" t="s">
        <v>31</v>
      </c>
      <c r="H27">
        <v>177</v>
      </c>
      <c r="I27">
        <v>251</v>
      </c>
      <c r="J27" t="s">
        <v>31</v>
      </c>
      <c r="K27">
        <v>251</v>
      </c>
      <c r="L27">
        <v>18523</v>
      </c>
      <c r="M27">
        <v>441</v>
      </c>
      <c r="N27">
        <v>22540</v>
      </c>
      <c r="O27">
        <v>10934</v>
      </c>
      <c r="P27">
        <v>9868</v>
      </c>
      <c r="Q27">
        <v>18080</v>
      </c>
    </row>
    <row r="28" spans="1:17" x14ac:dyDescent="0.15">
      <c r="A28" t="s">
        <v>442</v>
      </c>
      <c r="B28">
        <v>21698</v>
      </c>
      <c r="C28">
        <v>4437</v>
      </c>
      <c r="D28">
        <v>4100</v>
      </c>
      <c r="E28">
        <v>337</v>
      </c>
      <c r="F28">
        <v>231</v>
      </c>
      <c r="G28" t="s">
        <v>31</v>
      </c>
      <c r="H28">
        <v>231</v>
      </c>
      <c r="I28">
        <v>460</v>
      </c>
      <c r="J28" t="s">
        <v>31</v>
      </c>
      <c r="K28">
        <v>460</v>
      </c>
      <c r="L28">
        <v>16570</v>
      </c>
      <c r="M28">
        <v>360</v>
      </c>
      <c r="N28">
        <v>17598</v>
      </c>
      <c r="O28">
        <v>10065</v>
      </c>
      <c r="P28">
        <v>8991</v>
      </c>
      <c r="Q28">
        <v>14327</v>
      </c>
    </row>
    <row r="29" spans="1:17" x14ac:dyDescent="0.15">
      <c r="A29" t="s">
        <v>443</v>
      </c>
      <c r="B29">
        <v>38785</v>
      </c>
      <c r="C29">
        <v>7439</v>
      </c>
      <c r="D29">
        <v>7062</v>
      </c>
      <c r="E29">
        <v>377</v>
      </c>
      <c r="F29">
        <v>208</v>
      </c>
      <c r="G29" t="s">
        <v>31</v>
      </c>
      <c r="H29">
        <v>208</v>
      </c>
      <c r="I29">
        <v>527</v>
      </c>
      <c r="J29" t="s">
        <v>31</v>
      </c>
      <c r="K29">
        <v>527</v>
      </c>
      <c r="L29">
        <v>30611</v>
      </c>
      <c r="M29">
        <v>1572</v>
      </c>
      <c r="N29">
        <v>31723</v>
      </c>
      <c r="O29">
        <v>23229</v>
      </c>
      <c r="P29">
        <v>15571</v>
      </c>
      <c r="Q29">
        <v>23169</v>
      </c>
    </row>
    <row r="30" spans="1:17" x14ac:dyDescent="0.15">
      <c r="A30" t="s">
        <v>444</v>
      </c>
      <c r="B30">
        <v>70571</v>
      </c>
      <c r="C30">
        <v>14230</v>
      </c>
      <c r="D30">
        <v>9856</v>
      </c>
      <c r="E30">
        <v>4374</v>
      </c>
      <c r="F30">
        <v>329</v>
      </c>
      <c r="G30" t="s">
        <v>31</v>
      </c>
      <c r="H30">
        <v>329</v>
      </c>
      <c r="I30">
        <v>1155</v>
      </c>
      <c r="J30" t="s">
        <v>31</v>
      </c>
      <c r="K30">
        <v>1155</v>
      </c>
      <c r="L30">
        <v>54857</v>
      </c>
      <c r="M30">
        <v>1476</v>
      </c>
      <c r="N30">
        <v>60715</v>
      </c>
      <c r="O30">
        <v>35050</v>
      </c>
      <c r="P30">
        <v>30575</v>
      </c>
      <c r="Q30">
        <v>40797</v>
      </c>
    </row>
    <row r="31" spans="1:17" x14ac:dyDescent="0.15">
      <c r="A31" t="s">
        <v>445</v>
      </c>
      <c r="B31">
        <v>21944</v>
      </c>
      <c r="C31">
        <v>5341</v>
      </c>
      <c r="D31">
        <v>4136</v>
      </c>
      <c r="E31">
        <v>1205</v>
      </c>
      <c r="F31">
        <v>204</v>
      </c>
      <c r="G31" t="s">
        <v>31</v>
      </c>
      <c r="H31">
        <v>204</v>
      </c>
      <c r="I31">
        <v>649</v>
      </c>
      <c r="J31" t="s">
        <v>31</v>
      </c>
      <c r="K31">
        <v>649</v>
      </c>
      <c r="L31">
        <v>15750</v>
      </c>
      <c r="M31">
        <v>605</v>
      </c>
      <c r="N31">
        <v>17808</v>
      </c>
      <c r="O31">
        <v>10129</v>
      </c>
      <c r="P31">
        <v>7861</v>
      </c>
      <c r="Q31">
        <v>12945</v>
      </c>
    </row>
    <row r="32" spans="1:17" x14ac:dyDescent="0.15">
      <c r="A32" t="s">
        <v>446</v>
      </c>
      <c r="B32">
        <v>13394</v>
      </c>
      <c r="C32">
        <v>2397</v>
      </c>
      <c r="D32">
        <v>1689</v>
      </c>
      <c r="E32">
        <v>708</v>
      </c>
      <c r="F32">
        <v>190</v>
      </c>
      <c r="G32" t="s">
        <v>31</v>
      </c>
      <c r="H32">
        <v>190</v>
      </c>
      <c r="I32">
        <v>326</v>
      </c>
      <c r="J32" t="s">
        <v>31</v>
      </c>
      <c r="K32">
        <v>326</v>
      </c>
      <c r="L32">
        <v>10481</v>
      </c>
      <c r="M32">
        <v>377</v>
      </c>
      <c r="N32">
        <v>11705</v>
      </c>
      <c r="O32">
        <v>5474</v>
      </c>
      <c r="P32">
        <v>6539</v>
      </c>
      <c r="Q32">
        <v>8503</v>
      </c>
    </row>
    <row r="33" spans="1:17" x14ac:dyDescent="0.15">
      <c r="A33" t="s">
        <v>447</v>
      </c>
      <c r="B33">
        <v>37690</v>
      </c>
      <c r="C33">
        <v>6787</v>
      </c>
      <c r="D33">
        <v>3355</v>
      </c>
      <c r="E33">
        <v>3432</v>
      </c>
      <c r="F33">
        <v>98</v>
      </c>
      <c r="G33" t="s">
        <v>31</v>
      </c>
      <c r="H33">
        <v>98</v>
      </c>
      <c r="I33">
        <v>851</v>
      </c>
      <c r="J33" t="s">
        <v>31</v>
      </c>
      <c r="K33">
        <v>851</v>
      </c>
      <c r="L33">
        <v>29954</v>
      </c>
      <c r="M33">
        <v>697</v>
      </c>
      <c r="N33">
        <v>34335</v>
      </c>
      <c r="O33">
        <v>21672</v>
      </c>
      <c r="P33">
        <v>12840</v>
      </c>
      <c r="Q33">
        <v>20886</v>
      </c>
    </row>
    <row r="34" spans="1:17" x14ac:dyDescent="0.15">
      <c r="A34" t="s">
        <v>448</v>
      </c>
      <c r="B34">
        <v>118666</v>
      </c>
      <c r="C34">
        <v>20959</v>
      </c>
      <c r="D34">
        <v>15474</v>
      </c>
      <c r="E34">
        <v>5485</v>
      </c>
      <c r="F34">
        <v>384</v>
      </c>
      <c r="G34" t="s">
        <v>31</v>
      </c>
      <c r="H34">
        <v>384</v>
      </c>
      <c r="I34">
        <v>3040</v>
      </c>
      <c r="J34">
        <v>53</v>
      </c>
      <c r="K34">
        <v>2987</v>
      </c>
      <c r="L34">
        <v>94283</v>
      </c>
      <c r="M34">
        <v>2293</v>
      </c>
      <c r="N34">
        <v>103139</v>
      </c>
      <c r="O34">
        <v>73656</v>
      </c>
      <c r="P34">
        <v>35135</v>
      </c>
      <c r="Q34">
        <v>52354</v>
      </c>
    </row>
    <row r="35" spans="1:17" x14ac:dyDescent="0.15">
      <c r="A35" t="s">
        <v>449</v>
      </c>
      <c r="B35">
        <v>63306</v>
      </c>
      <c r="C35">
        <v>12214</v>
      </c>
      <c r="D35">
        <v>10494</v>
      </c>
      <c r="E35">
        <v>1720</v>
      </c>
      <c r="F35">
        <v>258</v>
      </c>
      <c r="G35">
        <v>50</v>
      </c>
      <c r="H35">
        <v>208</v>
      </c>
      <c r="I35">
        <v>1215</v>
      </c>
      <c r="J35">
        <v>72</v>
      </c>
      <c r="K35">
        <v>1143</v>
      </c>
      <c r="L35">
        <v>49619</v>
      </c>
      <c r="M35">
        <v>1674</v>
      </c>
      <c r="N35">
        <v>52690</v>
      </c>
      <c r="O35">
        <v>38931</v>
      </c>
      <c r="P35">
        <v>20085</v>
      </c>
      <c r="Q35">
        <v>30445</v>
      </c>
    </row>
    <row r="36" spans="1:17" x14ac:dyDescent="0.15">
      <c r="A36" t="s">
        <v>450</v>
      </c>
      <c r="B36">
        <v>15460</v>
      </c>
      <c r="C36">
        <v>2865</v>
      </c>
      <c r="D36">
        <v>1324</v>
      </c>
      <c r="E36">
        <v>1541</v>
      </c>
      <c r="F36">
        <v>110</v>
      </c>
      <c r="G36">
        <v>20</v>
      </c>
      <c r="H36">
        <v>90</v>
      </c>
      <c r="I36">
        <v>329</v>
      </c>
      <c r="J36">
        <v>40</v>
      </c>
      <c r="K36">
        <v>289</v>
      </c>
      <c r="L36">
        <v>12156</v>
      </c>
      <c r="M36">
        <v>358</v>
      </c>
      <c r="N36">
        <v>14076</v>
      </c>
      <c r="O36">
        <v>8688</v>
      </c>
      <c r="P36">
        <v>5269</v>
      </c>
      <c r="Q36">
        <v>8337</v>
      </c>
    </row>
    <row r="37" spans="1:17" x14ac:dyDescent="0.15">
      <c r="A37" t="s">
        <v>451</v>
      </c>
      <c r="B37">
        <v>15327</v>
      </c>
      <c r="C37">
        <v>2917</v>
      </c>
      <c r="D37">
        <v>2049</v>
      </c>
      <c r="E37">
        <v>868</v>
      </c>
      <c r="F37">
        <v>171</v>
      </c>
      <c r="G37">
        <v>64</v>
      </c>
      <c r="H37">
        <v>107</v>
      </c>
      <c r="I37">
        <v>410</v>
      </c>
      <c r="J37">
        <v>143</v>
      </c>
      <c r="K37">
        <v>267</v>
      </c>
      <c r="L37">
        <v>11829</v>
      </c>
      <c r="M37">
        <v>474</v>
      </c>
      <c r="N37">
        <v>13071</v>
      </c>
      <c r="O37">
        <v>8947</v>
      </c>
      <c r="P37">
        <v>5061</v>
      </c>
      <c r="Q37">
        <v>9920</v>
      </c>
    </row>
    <row r="38" spans="1:17" x14ac:dyDescent="0.15">
      <c r="A38" t="s">
        <v>452</v>
      </c>
      <c r="B38">
        <v>8681</v>
      </c>
      <c r="C38">
        <v>1925</v>
      </c>
      <c r="D38">
        <v>921</v>
      </c>
      <c r="E38">
        <v>1004</v>
      </c>
      <c r="F38">
        <v>68</v>
      </c>
      <c r="G38" t="s">
        <v>31</v>
      </c>
      <c r="H38">
        <v>68</v>
      </c>
      <c r="I38">
        <v>126</v>
      </c>
      <c r="J38" t="s">
        <v>31</v>
      </c>
      <c r="K38">
        <v>126</v>
      </c>
      <c r="L38">
        <v>6562</v>
      </c>
      <c r="M38">
        <v>368</v>
      </c>
      <c r="N38">
        <v>7760</v>
      </c>
      <c r="O38">
        <v>3642</v>
      </c>
      <c r="P38">
        <v>3060</v>
      </c>
      <c r="Q38">
        <v>5208</v>
      </c>
    </row>
    <row r="39" spans="1:17" x14ac:dyDescent="0.15">
      <c r="A39" t="s">
        <v>453</v>
      </c>
      <c r="B39">
        <v>11822</v>
      </c>
      <c r="C39">
        <v>2724</v>
      </c>
      <c r="D39">
        <v>2080</v>
      </c>
      <c r="E39">
        <v>644</v>
      </c>
      <c r="F39">
        <v>178</v>
      </c>
      <c r="G39" t="s">
        <v>31</v>
      </c>
      <c r="H39">
        <v>178</v>
      </c>
      <c r="I39">
        <v>224</v>
      </c>
      <c r="J39" t="s">
        <v>31</v>
      </c>
      <c r="K39">
        <v>224</v>
      </c>
      <c r="L39">
        <v>8696</v>
      </c>
      <c r="M39">
        <v>185</v>
      </c>
      <c r="N39">
        <v>9742</v>
      </c>
      <c r="O39">
        <v>4220</v>
      </c>
      <c r="P39">
        <v>4911</v>
      </c>
      <c r="Q39">
        <v>7062</v>
      </c>
    </row>
    <row r="40" spans="1:17" x14ac:dyDescent="0.15">
      <c r="A40" t="s">
        <v>454</v>
      </c>
      <c r="B40">
        <v>32517</v>
      </c>
      <c r="C40">
        <v>5990</v>
      </c>
      <c r="D40">
        <v>4835</v>
      </c>
      <c r="E40">
        <v>1155</v>
      </c>
      <c r="F40">
        <v>149</v>
      </c>
      <c r="G40" t="s">
        <v>31</v>
      </c>
      <c r="H40">
        <v>149</v>
      </c>
      <c r="I40">
        <v>703</v>
      </c>
      <c r="J40" t="s">
        <v>31</v>
      </c>
      <c r="K40">
        <v>703</v>
      </c>
      <c r="L40">
        <v>25675</v>
      </c>
      <c r="M40">
        <v>1025</v>
      </c>
      <c r="N40">
        <v>27682</v>
      </c>
      <c r="O40">
        <v>18402</v>
      </c>
      <c r="P40">
        <v>8817</v>
      </c>
      <c r="Q40">
        <v>18040</v>
      </c>
    </row>
    <row r="41" spans="1:17" x14ac:dyDescent="0.15">
      <c r="A41" t="s">
        <v>455</v>
      </c>
      <c r="B41">
        <v>41513</v>
      </c>
      <c r="C41">
        <v>9286</v>
      </c>
      <c r="D41">
        <v>7785</v>
      </c>
      <c r="E41">
        <v>1501</v>
      </c>
      <c r="F41">
        <v>154</v>
      </c>
      <c r="G41" t="s">
        <v>31</v>
      </c>
      <c r="H41">
        <v>154</v>
      </c>
      <c r="I41">
        <v>822</v>
      </c>
      <c r="J41" t="s">
        <v>31</v>
      </c>
      <c r="K41">
        <v>822</v>
      </c>
      <c r="L41">
        <v>31251</v>
      </c>
      <c r="M41">
        <v>2811</v>
      </c>
      <c r="N41">
        <v>33728</v>
      </c>
      <c r="O41">
        <v>24280</v>
      </c>
      <c r="P41">
        <v>12179</v>
      </c>
      <c r="Q41">
        <v>21087</v>
      </c>
    </row>
    <row r="42" spans="1:17" x14ac:dyDescent="0.15">
      <c r="A42" t="s">
        <v>456</v>
      </c>
      <c r="B42">
        <v>29260</v>
      </c>
      <c r="C42">
        <v>6454</v>
      </c>
      <c r="D42">
        <v>6108</v>
      </c>
      <c r="E42">
        <v>346</v>
      </c>
      <c r="F42">
        <v>237</v>
      </c>
      <c r="G42" t="s">
        <v>31</v>
      </c>
      <c r="H42">
        <v>237</v>
      </c>
      <c r="I42">
        <v>461</v>
      </c>
      <c r="J42" t="s">
        <v>31</v>
      </c>
      <c r="K42">
        <v>461</v>
      </c>
      <c r="L42">
        <v>22108</v>
      </c>
      <c r="M42">
        <v>2494</v>
      </c>
      <c r="N42">
        <v>23152</v>
      </c>
      <c r="O42">
        <v>15643</v>
      </c>
      <c r="P42">
        <v>8480</v>
      </c>
      <c r="Q42">
        <v>13881</v>
      </c>
    </row>
    <row r="43" spans="1:17" x14ac:dyDescent="0.15">
      <c r="A43" t="s">
        <v>457</v>
      </c>
      <c r="B43">
        <v>17237</v>
      </c>
      <c r="C43">
        <v>4529</v>
      </c>
      <c r="D43">
        <v>4175</v>
      </c>
      <c r="E43">
        <v>354</v>
      </c>
      <c r="F43">
        <v>199</v>
      </c>
      <c r="G43" t="s">
        <v>31</v>
      </c>
      <c r="H43">
        <v>199</v>
      </c>
      <c r="I43">
        <v>455</v>
      </c>
      <c r="J43" t="s">
        <v>31</v>
      </c>
      <c r="K43">
        <v>455</v>
      </c>
      <c r="L43">
        <v>12054</v>
      </c>
      <c r="M43">
        <v>1564</v>
      </c>
      <c r="N43">
        <v>13062</v>
      </c>
      <c r="O43">
        <v>8071</v>
      </c>
      <c r="P43">
        <v>3551</v>
      </c>
      <c r="Q43">
        <v>7110</v>
      </c>
    </row>
    <row r="44" spans="1:17" x14ac:dyDescent="0.15">
      <c r="A44" t="s">
        <v>458</v>
      </c>
      <c r="B44">
        <v>17757</v>
      </c>
      <c r="C44">
        <v>4179</v>
      </c>
      <c r="D44">
        <v>2973</v>
      </c>
      <c r="E44">
        <v>1206</v>
      </c>
      <c r="F44">
        <v>118</v>
      </c>
      <c r="G44" t="s">
        <v>31</v>
      </c>
      <c r="H44">
        <v>118</v>
      </c>
      <c r="I44">
        <v>377</v>
      </c>
      <c r="J44" t="s">
        <v>31</v>
      </c>
      <c r="K44">
        <v>377</v>
      </c>
      <c r="L44">
        <v>13083</v>
      </c>
      <c r="M44">
        <v>383</v>
      </c>
      <c r="N44">
        <v>14784</v>
      </c>
      <c r="O44">
        <v>8367</v>
      </c>
      <c r="P44">
        <v>5509</v>
      </c>
      <c r="Q44">
        <v>10603</v>
      </c>
    </row>
    <row r="45" spans="1:17" x14ac:dyDescent="0.15">
      <c r="A45" t="s">
        <v>459</v>
      </c>
      <c r="B45">
        <v>24293</v>
      </c>
      <c r="C45">
        <v>5083</v>
      </c>
      <c r="D45">
        <v>3528</v>
      </c>
      <c r="E45">
        <v>1555</v>
      </c>
      <c r="F45">
        <v>80</v>
      </c>
      <c r="G45">
        <v>80</v>
      </c>
      <c r="H45" t="s">
        <v>31</v>
      </c>
      <c r="I45">
        <v>443</v>
      </c>
      <c r="J45" t="s">
        <v>31</v>
      </c>
      <c r="K45">
        <v>443</v>
      </c>
      <c r="L45">
        <v>18687</v>
      </c>
      <c r="M45">
        <v>1744</v>
      </c>
      <c r="N45">
        <v>20685</v>
      </c>
      <c r="O45">
        <v>13781</v>
      </c>
      <c r="P45">
        <v>6768</v>
      </c>
      <c r="Q45">
        <v>10339</v>
      </c>
    </row>
    <row r="46" spans="1:17" x14ac:dyDescent="0.15">
      <c r="A46" t="s">
        <v>460</v>
      </c>
      <c r="B46">
        <v>21328</v>
      </c>
      <c r="C46">
        <v>4198</v>
      </c>
      <c r="D46">
        <v>2367</v>
      </c>
      <c r="E46">
        <v>1831</v>
      </c>
      <c r="F46">
        <v>148</v>
      </c>
      <c r="G46" t="s">
        <v>31</v>
      </c>
      <c r="H46">
        <v>148</v>
      </c>
      <c r="I46">
        <v>642</v>
      </c>
      <c r="J46" t="s">
        <v>31</v>
      </c>
      <c r="K46">
        <v>642</v>
      </c>
      <c r="L46">
        <v>16340</v>
      </c>
      <c r="M46">
        <v>2396</v>
      </c>
      <c r="N46">
        <v>18961</v>
      </c>
      <c r="O46">
        <v>11461</v>
      </c>
      <c r="P46">
        <v>3077</v>
      </c>
      <c r="Q46">
        <v>7233</v>
      </c>
    </row>
    <row r="47" spans="1:17" x14ac:dyDescent="0.15">
      <c r="A47" t="s">
        <v>461</v>
      </c>
      <c r="B47">
        <v>92038</v>
      </c>
      <c r="C47">
        <v>22224</v>
      </c>
      <c r="D47">
        <v>13780</v>
      </c>
      <c r="E47">
        <v>8444</v>
      </c>
      <c r="F47">
        <v>209</v>
      </c>
      <c r="G47" t="s">
        <v>31</v>
      </c>
      <c r="H47">
        <v>209</v>
      </c>
      <c r="I47">
        <v>1558</v>
      </c>
      <c r="J47" t="s">
        <v>31</v>
      </c>
      <c r="K47">
        <v>1558</v>
      </c>
      <c r="L47">
        <v>68047</v>
      </c>
      <c r="M47">
        <v>3798</v>
      </c>
      <c r="N47">
        <v>78258</v>
      </c>
      <c r="O47">
        <v>53094</v>
      </c>
      <c r="P47">
        <v>20658</v>
      </c>
      <c r="Q47">
        <v>24550</v>
      </c>
    </row>
    <row r="48" spans="1:17" x14ac:dyDescent="0.15">
      <c r="A48" t="s">
        <v>462</v>
      </c>
      <c r="B48">
        <v>16133</v>
      </c>
      <c r="C48">
        <v>4498</v>
      </c>
      <c r="D48">
        <v>2538</v>
      </c>
      <c r="E48">
        <v>1960</v>
      </c>
      <c r="F48">
        <v>145</v>
      </c>
      <c r="G48" t="s">
        <v>31</v>
      </c>
      <c r="H48">
        <v>145</v>
      </c>
      <c r="I48">
        <v>397</v>
      </c>
      <c r="J48" t="s">
        <v>31</v>
      </c>
      <c r="K48">
        <v>397</v>
      </c>
      <c r="L48">
        <v>11093</v>
      </c>
      <c r="M48">
        <v>571</v>
      </c>
      <c r="N48">
        <v>13595</v>
      </c>
      <c r="O48">
        <v>7667</v>
      </c>
      <c r="P48">
        <v>2369</v>
      </c>
      <c r="Q48">
        <v>8429</v>
      </c>
    </row>
    <row r="49" spans="1:17" x14ac:dyDescent="0.15">
      <c r="A49" t="s">
        <v>463</v>
      </c>
      <c r="B49">
        <v>29567</v>
      </c>
      <c r="C49">
        <v>8563</v>
      </c>
      <c r="D49">
        <v>7624</v>
      </c>
      <c r="E49">
        <v>939</v>
      </c>
      <c r="F49">
        <v>164</v>
      </c>
      <c r="G49" t="s">
        <v>31</v>
      </c>
      <c r="H49">
        <v>164</v>
      </c>
      <c r="I49">
        <v>630</v>
      </c>
      <c r="J49" t="s">
        <v>31</v>
      </c>
      <c r="K49">
        <v>630</v>
      </c>
      <c r="L49">
        <v>20210</v>
      </c>
      <c r="M49">
        <v>1378</v>
      </c>
      <c r="N49">
        <v>21943</v>
      </c>
      <c r="O49">
        <v>14525</v>
      </c>
      <c r="P49">
        <v>4862</v>
      </c>
      <c r="Q49">
        <v>10707</v>
      </c>
    </row>
    <row r="50" spans="1:17" x14ac:dyDescent="0.15">
      <c r="A50" t="s">
        <v>464</v>
      </c>
      <c r="B50">
        <v>37454</v>
      </c>
      <c r="C50">
        <v>9051</v>
      </c>
      <c r="D50">
        <v>7961</v>
      </c>
      <c r="E50">
        <v>1090</v>
      </c>
      <c r="F50">
        <v>130</v>
      </c>
      <c r="G50" t="s">
        <v>31</v>
      </c>
      <c r="H50">
        <v>130</v>
      </c>
      <c r="I50">
        <v>789</v>
      </c>
      <c r="J50" t="s">
        <v>31</v>
      </c>
      <c r="K50">
        <v>789</v>
      </c>
      <c r="L50">
        <v>27484</v>
      </c>
      <c r="M50">
        <v>2954</v>
      </c>
      <c r="N50">
        <v>29493</v>
      </c>
      <c r="O50">
        <v>20906</v>
      </c>
      <c r="P50">
        <v>5172</v>
      </c>
      <c r="Q50">
        <v>14599</v>
      </c>
    </row>
    <row r="51" spans="1:17" x14ac:dyDescent="0.15">
      <c r="A51" t="s">
        <v>465</v>
      </c>
      <c r="B51">
        <v>21382</v>
      </c>
      <c r="C51">
        <v>5560</v>
      </c>
      <c r="D51">
        <v>5170</v>
      </c>
      <c r="E51">
        <v>390</v>
      </c>
      <c r="F51">
        <v>95</v>
      </c>
      <c r="G51" t="s">
        <v>31</v>
      </c>
      <c r="H51">
        <v>95</v>
      </c>
      <c r="I51">
        <v>463</v>
      </c>
      <c r="J51" t="s">
        <v>31</v>
      </c>
      <c r="K51">
        <v>463</v>
      </c>
      <c r="L51">
        <v>15264</v>
      </c>
      <c r="M51">
        <v>417</v>
      </c>
      <c r="N51">
        <v>16212</v>
      </c>
      <c r="O51">
        <v>11269</v>
      </c>
      <c r="P51">
        <v>4192</v>
      </c>
      <c r="Q51">
        <v>8281</v>
      </c>
    </row>
    <row r="52" spans="1:17" x14ac:dyDescent="0.15">
      <c r="A52" t="s">
        <v>466</v>
      </c>
      <c r="B52">
        <v>20354</v>
      </c>
      <c r="C52">
        <v>6318</v>
      </c>
      <c r="D52">
        <v>4480</v>
      </c>
      <c r="E52">
        <v>1838</v>
      </c>
      <c r="F52">
        <v>159</v>
      </c>
      <c r="G52" t="s">
        <v>31</v>
      </c>
      <c r="H52">
        <v>159</v>
      </c>
      <c r="I52">
        <v>363</v>
      </c>
      <c r="J52" t="s">
        <v>31</v>
      </c>
      <c r="K52">
        <v>363</v>
      </c>
      <c r="L52">
        <v>13514</v>
      </c>
      <c r="M52">
        <v>1001</v>
      </c>
      <c r="N52">
        <v>15874</v>
      </c>
      <c r="O52">
        <v>9362</v>
      </c>
      <c r="P52">
        <v>2534</v>
      </c>
      <c r="Q52">
        <v>8049</v>
      </c>
    </row>
    <row r="53" spans="1:17" x14ac:dyDescent="0.15">
      <c r="A53" t="s">
        <v>467</v>
      </c>
      <c r="B53">
        <v>36648</v>
      </c>
      <c r="C53">
        <v>10217</v>
      </c>
      <c r="D53">
        <v>7761</v>
      </c>
      <c r="E53">
        <v>2456</v>
      </c>
      <c r="F53">
        <v>151</v>
      </c>
      <c r="G53" t="s">
        <v>31</v>
      </c>
      <c r="H53">
        <v>151</v>
      </c>
      <c r="I53">
        <v>423</v>
      </c>
      <c r="J53" t="s">
        <v>31</v>
      </c>
      <c r="K53">
        <v>423</v>
      </c>
      <c r="L53">
        <v>25857</v>
      </c>
      <c r="M53">
        <v>1896</v>
      </c>
      <c r="N53">
        <v>28887</v>
      </c>
      <c r="O53">
        <v>20106</v>
      </c>
      <c r="P53">
        <v>3603</v>
      </c>
      <c r="Q53">
        <v>12619</v>
      </c>
    </row>
    <row r="54" spans="1:17" x14ac:dyDescent="0.15">
      <c r="A54" t="s">
        <v>468</v>
      </c>
      <c r="B54">
        <v>19863</v>
      </c>
      <c r="C54">
        <v>5694</v>
      </c>
      <c r="D54">
        <v>3543</v>
      </c>
      <c r="E54">
        <v>2151</v>
      </c>
      <c r="F54">
        <v>123</v>
      </c>
      <c r="G54" t="s">
        <v>31</v>
      </c>
      <c r="H54">
        <v>123</v>
      </c>
      <c r="I54">
        <v>234</v>
      </c>
      <c r="J54" t="s">
        <v>31</v>
      </c>
      <c r="K54">
        <v>234</v>
      </c>
      <c r="L54">
        <v>13812</v>
      </c>
      <c r="M54">
        <v>262</v>
      </c>
      <c r="N54">
        <v>16320</v>
      </c>
      <c r="O54">
        <v>9263</v>
      </c>
      <c r="P54">
        <v>4804</v>
      </c>
      <c r="Q54">
        <v>6841</v>
      </c>
    </row>
    <row r="55" spans="1:17" x14ac:dyDescent="0.15">
      <c r="A55" t="s">
        <v>74</v>
      </c>
    </row>
    <row r="56" spans="1:17" x14ac:dyDescent="0.15">
      <c r="A56" t="s">
        <v>413</v>
      </c>
      <c r="B56">
        <v>84197</v>
      </c>
      <c r="C56">
        <v>9055</v>
      </c>
      <c r="D56">
        <v>4486</v>
      </c>
      <c r="E56">
        <v>4569</v>
      </c>
      <c r="F56">
        <v>229</v>
      </c>
      <c r="G56" t="s">
        <v>31</v>
      </c>
      <c r="H56">
        <v>229</v>
      </c>
      <c r="I56">
        <v>905</v>
      </c>
      <c r="J56" t="s">
        <v>31</v>
      </c>
      <c r="K56">
        <v>905</v>
      </c>
      <c r="L56">
        <v>74008</v>
      </c>
      <c r="M56">
        <v>1568</v>
      </c>
      <c r="N56">
        <v>79711</v>
      </c>
      <c r="O56">
        <v>50515</v>
      </c>
      <c r="P56">
        <v>39927</v>
      </c>
      <c r="Q56">
        <v>54667</v>
      </c>
    </row>
    <row r="57" spans="1:17" x14ac:dyDescent="0.15">
      <c r="A57" t="s">
        <v>469</v>
      </c>
      <c r="B57">
        <v>39906</v>
      </c>
      <c r="C57">
        <v>7300</v>
      </c>
      <c r="D57">
        <v>5372</v>
      </c>
      <c r="E57">
        <v>1928</v>
      </c>
      <c r="F57">
        <v>60</v>
      </c>
      <c r="G57">
        <v>60</v>
      </c>
      <c r="H57" t="s">
        <v>31</v>
      </c>
      <c r="I57">
        <v>294</v>
      </c>
      <c r="J57" t="s">
        <v>31</v>
      </c>
      <c r="K57">
        <v>294</v>
      </c>
      <c r="L57">
        <v>32252</v>
      </c>
      <c r="M57">
        <v>1869</v>
      </c>
      <c r="N57">
        <v>34474</v>
      </c>
      <c r="O57">
        <v>28601</v>
      </c>
      <c r="P57">
        <v>6837</v>
      </c>
      <c r="Q57">
        <v>14086</v>
      </c>
    </row>
    <row r="58" spans="1:17" x14ac:dyDescent="0.15">
      <c r="A58" t="s">
        <v>470</v>
      </c>
      <c r="B58">
        <v>12353</v>
      </c>
      <c r="C58">
        <v>1734</v>
      </c>
      <c r="D58">
        <v>1177</v>
      </c>
      <c r="E58">
        <v>557</v>
      </c>
      <c r="F58">
        <v>52</v>
      </c>
      <c r="G58" t="s">
        <v>31</v>
      </c>
      <c r="H58">
        <v>52</v>
      </c>
      <c r="I58">
        <v>172</v>
      </c>
      <c r="J58" t="s">
        <v>31</v>
      </c>
      <c r="K58">
        <v>172</v>
      </c>
      <c r="L58">
        <v>10395</v>
      </c>
      <c r="M58">
        <v>100</v>
      </c>
      <c r="N58">
        <v>11176</v>
      </c>
      <c r="O58">
        <v>6335</v>
      </c>
      <c r="P58">
        <v>4891</v>
      </c>
      <c r="Q58">
        <v>4742</v>
      </c>
    </row>
    <row r="59" spans="1:17" x14ac:dyDescent="0.15">
      <c r="A59" t="s">
        <v>471</v>
      </c>
      <c r="B59">
        <v>9315</v>
      </c>
      <c r="C59">
        <v>1798</v>
      </c>
      <c r="D59">
        <v>1665</v>
      </c>
      <c r="E59">
        <v>133</v>
      </c>
      <c r="F59">
        <v>40</v>
      </c>
      <c r="G59" t="s">
        <v>31</v>
      </c>
      <c r="H59">
        <v>40</v>
      </c>
      <c r="I59">
        <v>300</v>
      </c>
      <c r="J59" t="s">
        <v>31</v>
      </c>
      <c r="K59">
        <v>300</v>
      </c>
      <c r="L59">
        <v>7177</v>
      </c>
      <c r="M59">
        <v>130</v>
      </c>
      <c r="N59">
        <v>7650</v>
      </c>
      <c r="O59">
        <v>5305</v>
      </c>
      <c r="P59">
        <v>2204</v>
      </c>
      <c r="Q59">
        <v>4070</v>
      </c>
    </row>
    <row r="60" spans="1:17" x14ac:dyDescent="0.15">
      <c r="A60" t="s">
        <v>472</v>
      </c>
      <c r="B60">
        <v>27600</v>
      </c>
      <c r="C60">
        <v>5016</v>
      </c>
      <c r="D60">
        <v>4798</v>
      </c>
      <c r="E60">
        <v>218</v>
      </c>
      <c r="F60">
        <v>45</v>
      </c>
      <c r="G60" t="s">
        <v>31</v>
      </c>
      <c r="H60">
        <v>45</v>
      </c>
      <c r="I60">
        <v>440</v>
      </c>
      <c r="J60" t="s">
        <v>31</v>
      </c>
      <c r="K60">
        <v>440</v>
      </c>
      <c r="L60">
        <v>22099</v>
      </c>
      <c r="M60">
        <v>107</v>
      </c>
      <c r="N60">
        <v>22802</v>
      </c>
      <c r="O60">
        <v>17867</v>
      </c>
      <c r="P60">
        <v>11149</v>
      </c>
      <c r="Q60">
        <v>12039</v>
      </c>
    </row>
    <row r="61" spans="1:17" x14ac:dyDescent="0.15">
      <c r="A61" t="s">
        <v>473</v>
      </c>
      <c r="B61">
        <v>10260</v>
      </c>
      <c r="C61">
        <v>1367</v>
      </c>
      <c r="D61">
        <v>1309</v>
      </c>
      <c r="E61">
        <v>58</v>
      </c>
      <c r="F61">
        <v>50</v>
      </c>
      <c r="G61" t="s">
        <v>31</v>
      </c>
      <c r="H61">
        <v>50</v>
      </c>
      <c r="I61">
        <v>81</v>
      </c>
      <c r="J61" t="s">
        <v>31</v>
      </c>
      <c r="K61">
        <v>81</v>
      </c>
      <c r="L61">
        <v>8762</v>
      </c>
      <c r="M61">
        <v>160</v>
      </c>
      <c r="N61">
        <v>8951</v>
      </c>
      <c r="O61">
        <v>6393</v>
      </c>
      <c r="P61">
        <v>5881</v>
      </c>
      <c r="Q61">
        <v>5165</v>
      </c>
    </row>
    <row r="62" spans="1:17" x14ac:dyDescent="0.15">
      <c r="A62" t="s">
        <v>474</v>
      </c>
      <c r="B62">
        <v>27840</v>
      </c>
      <c r="C62">
        <v>4996</v>
      </c>
      <c r="D62">
        <v>3464</v>
      </c>
      <c r="E62">
        <v>1532</v>
      </c>
      <c r="F62">
        <v>50</v>
      </c>
      <c r="G62" t="s">
        <v>31</v>
      </c>
      <c r="H62">
        <v>50</v>
      </c>
      <c r="I62">
        <v>492</v>
      </c>
      <c r="J62" t="s">
        <v>31</v>
      </c>
      <c r="K62">
        <v>492</v>
      </c>
      <c r="L62">
        <v>22302</v>
      </c>
      <c r="M62">
        <v>272</v>
      </c>
      <c r="N62">
        <v>24376</v>
      </c>
      <c r="O62">
        <v>14992</v>
      </c>
      <c r="P62">
        <v>12635</v>
      </c>
      <c r="Q62">
        <v>15706</v>
      </c>
    </row>
    <row r="63" spans="1:17" x14ac:dyDescent="0.15">
      <c r="A63" t="s">
        <v>475</v>
      </c>
      <c r="B63">
        <v>24993</v>
      </c>
      <c r="C63">
        <v>3890</v>
      </c>
      <c r="D63">
        <v>1371</v>
      </c>
      <c r="E63">
        <v>2519</v>
      </c>
      <c r="F63">
        <v>38</v>
      </c>
      <c r="G63" t="s">
        <v>31</v>
      </c>
      <c r="H63">
        <v>38</v>
      </c>
      <c r="I63">
        <v>514</v>
      </c>
      <c r="J63" t="s">
        <v>31</v>
      </c>
      <c r="K63">
        <v>514</v>
      </c>
      <c r="L63">
        <v>20551</v>
      </c>
      <c r="M63">
        <v>562</v>
      </c>
      <c r="N63">
        <v>23622</v>
      </c>
      <c r="O63">
        <v>14337</v>
      </c>
      <c r="P63">
        <v>9081</v>
      </c>
      <c r="Q63">
        <v>13544</v>
      </c>
    </row>
    <row r="64" spans="1:17" x14ac:dyDescent="0.15">
      <c r="A64" t="s">
        <v>476</v>
      </c>
      <c r="B64">
        <v>37827</v>
      </c>
      <c r="C64">
        <v>331</v>
      </c>
      <c r="D64" t="s">
        <v>31</v>
      </c>
      <c r="E64">
        <v>331</v>
      </c>
      <c r="F64">
        <v>36</v>
      </c>
      <c r="G64" t="s">
        <v>31</v>
      </c>
      <c r="H64">
        <v>36</v>
      </c>
      <c r="I64">
        <v>374</v>
      </c>
      <c r="J64">
        <v>53</v>
      </c>
      <c r="K64">
        <v>321</v>
      </c>
      <c r="L64">
        <v>37086</v>
      </c>
      <c r="M64">
        <v>667</v>
      </c>
      <c r="N64">
        <v>37774</v>
      </c>
      <c r="O64">
        <v>30231</v>
      </c>
      <c r="P64">
        <v>14497</v>
      </c>
      <c r="Q64">
        <v>21818</v>
      </c>
    </row>
    <row r="65" spans="1:17" x14ac:dyDescent="0.15">
      <c r="A65" t="s">
        <v>477</v>
      </c>
      <c r="B65">
        <v>19728</v>
      </c>
      <c r="C65">
        <v>3858</v>
      </c>
      <c r="D65">
        <v>3416</v>
      </c>
      <c r="E65">
        <v>442</v>
      </c>
      <c r="F65">
        <v>38</v>
      </c>
      <c r="G65" t="s">
        <v>31</v>
      </c>
      <c r="H65">
        <v>38</v>
      </c>
      <c r="I65">
        <v>243</v>
      </c>
      <c r="J65" t="s">
        <v>31</v>
      </c>
      <c r="K65">
        <v>243</v>
      </c>
      <c r="L65">
        <v>15589</v>
      </c>
      <c r="M65">
        <v>761</v>
      </c>
      <c r="N65">
        <v>16312</v>
      </c>
      <c r="O65">
        <v>12432</v>
      </c>
      <c r="P65">
        <v>6165</v>
      </c>
      <c r="Q65">
        <v>10648</v>
      </c>
    </row>
    <row r="66" spans="1:17" x14ac:dyDescent="0.15">
      <c r="A66" t="s">
        <v>478</v>
      </c>
      <c r="B66">
        <v>14742</v>
      </c>
      <c r="C66">
        <v>2774</v>
      </c>
      <c r="D66">
        <v>2282</v>
      </c>
      <c r="E66">
        <v>492</v>
      </c>
      <c r="F66">
        <v>50</v>
      </c>
      <c r="G66" t="s">
        <v>31</v>
      </c>
      <c r="H66">
        <v>50</v>
      </c>
      <c r="I66">
        <v>207</v>
      </c>
      <c r="J66" t="s">
        <v>31</v>
      </c>
      <c r="K66">
        <v>207</v>
      </c>
      <c r="L66">
        <v>11711</v>
      </c>
      <c r="M66">
        <v>635</v>
      </c>
      <c r="N66">
        <v>12460</v>
      </c>
      <c r="O66">
        <v>8218</v>
      </c>
      <c r="P66">
        <v>5114</v>
      </c>
      <c r="Q66">
        <v>7212</v>
      </c>
    </row>
    <row r="67" spans="1:17" x14ac:dyDescent="0.15">
      <c r="A67" t="s">
        <v>479</v>
      </c>
      <c r="B67">
        <v>20160</v>
      </c>
      <c r="C67">
        <v>4169</v>
      </c>
      <c r="D67">
        <v>2992</v>
      </c>
      <c r="E67">
        <v>1177</v>
      </c>
      <c r="F67">
        <v>50</v>
      </c>
      <c r="G67" t="s">
        <v>31</v>
      </c>
      <c r="H67">
        <v>50</v>
      </c>
      <c r="I67">
        <v>99</v>
      </c>
      <c r="J67" t="s">
        <v>31</v>
      </c>
      <c r="K67">
        <v>99</v>
      </c>
      <c r="L67">
        <v>15842</v>
      </c>
      <c r="M67">
        <v>430</v>
      </c>
      <c r="N67">
        <v>17168</v>
      </c>
      <c r="O67">
        <v>13811</v>
      </c>
      <c r="P67">
        <v>7246</v>
      </c>
      <c r="Q67">
        <v>650</v>
      </c>
    </row>
    <row r="68" spans="1:17" x14ac:dyDescent="0.15">
      <c r="A68" t="s">
        <v>480</v>
      </c>
      <c r="B68">
        <v>23210</v>
      </c>
      <c r="C68">
        <v>4122</v>
      </c>
      <c r="D68">
        <v>2476</v>
      </c>
      <c r="E68">
        <v>1646</v>
      </c>
      <c r="F68">
        <v>29</v>
      </c>
      <c r="G68" t="s">
        <v>31</v>
      </c>
      <c r="H68">
        <v>29</v>
      </c>
      <c r="I68">
        <v>234</v>
      </c>
      <c r="J68" t="s">
        <v>31</v>
      </c>
      <c r="K68">
        <v>234</v>
      </c>
      <c r="L68">
        <v>18825</v>
      </c>
      <c r="M68">
        <v>687</v>
      </c>
      <c r="N68">
        <v>20734</v>
      </c>
      <c r="O68">
        <v>15058</v>
      </c>
      <c r="P68">
        <v>6317</v>
      </c>
      <c r="Q68">
        <v>9218</v>
      </c>
    </row>
    <row r="69" spans="1:17" x14ac:dyDescent="0.15">
      <c r="A69" t="s">
        <v>86</v>
      </c>
    </row>
    <row r="70" spans="1:17" x14ac:dyDescent="0.15">
      <c r="A70" t="s">
        <v>481</v>
      </c>
      <c r="B70">
        <v>5732</v>
      </c>
      <c r="C70">
        <v>1621</v>
      </c>
      <c r="D70">
        <v>1392</v>
      </c>
      <c r="E70">
        <v>229</v>
      </c>
      <c r="F70">
        <v>27</v>
      </c>
      <c r="G70" t="s">
        <v>31</v>
      </c>
      <c r="H70">
        <v>27</v>
      </c>
      <c r="I70">
        <v>60</v>
      </c>
      <c r="J70" t="s">
        <v>31</v>
      </c>
      <c r="K70">
        <v>60</v>
      </c>
      <c r="L70">
        <v>4024</v>
      </c>
      <c r="M70">
        <v>182</v>
      </c>
      <c r="N70">
        <v>4340</v>
      </c>
      <c r="O70">
        <v>2608</v>
      </c>
      <c r="P70">
        <v>2506</v>
      </c>
      <c r="Q70">
        <v>3018</v>
      </c>
    </row>
    <row r="71" spans="1:17" x14ac:dyDescent="0.15">
      <c r="A71" t="s">
        <v>482</v>
      </c>
      <c r="B71">
        <v>6902</v>
      </c>
      <c r="C71">
        <v>1947</v>
      </c>
      <c r="D71">
        <v>1798</v>
      </c>
      <c r="E71">
        <v>149</v>
      </c>
      <c r="F71">
        <v>20</v>
      </c>
      <c r="G71" t="s">
        <v>31</v>
      </c>
      <c r="H71">
        <v>20</v>
      </c>
      <c r="I71">
        <v>62</v>
      </c>
      <c r="J71" t="s">
        <v>31</v>
      </c>
      <c r="K71">
        <v>62</v>
      </c>
      <c r="L71">
        <v>4873</v>
      </c>
      <c r="M71" t="s">
        <v>31</v>
      </c>
      <c r="N71">
        <v>5104</v>
      </c>
      <c r="O71">
        <v>3611</v>
      </c>
      <c r="P71">
        <v>2508</v>
      </c>
      <c r="Q71">
        <v>3783</v>
      </c>
    </row>
    <row r="72" spans="1:17" x14ac:dyDescent="0.15">
      <c r="A72" t="s">
        <v>483</v>
      </c>
      <c r="B72">
        <v>5964</v>
      </c>
      <c r="C72">
        <v>1954</v>
      </c>
      <c r="D72">
        <v>943</v>
      </c>
      <c r="E72">
        <v>1011</v>
      </c>
      <c r="F72">
        <v>30</v>
      </c>
      <c r="G72" t="s">
        <v>31</v>
      </c>
      <c r="H72">
        <v>30</v>
      </c>
      <c r="I72" t="s">
        <v>31</v>
      </c>
      <c r="J72" t="s">
        <v>31</v>
      </c>
      <c r="K72" t="s">
        <v>31</v>
      </c>
      <c r="L72">
        <v>3980</v>
      </c>
      <c r="M72">
        <v>331</v>
      </c>
      <c r="N72">
        <v>5021</v>
      </c>
      <c r="O72">
        <v>3083</v>
      </c>
      <c r="P72">
        <v>1278</v>
      </c>
      <c r="Q72">
        <v>3065</v>
      </c>
    </row>
    <row r="73" spans="1:17" x14ac:dyDescent="0.15">
      <c r="A73" t="s">
        <v>484</v>
      </c>
      <c r="B73">
        <v>8674</v>
      </c>
      <c r="C73">
        <v>2321</v>
      </c>
      <c r="D73">
        <v>2058</v>
      </c>
      <c r="E73">
        <v>263</v>
      </c>
      <c r="F73">
        <v>30</v>
      </c>
      <c r="G73" t="s">
        <v>31</v>
      </c>
      <c r="H73">
        <v>30</v>
      </c>
      <c r="I73">
        <v>104</v>
      </c>
      <c r="J73" t="s">
        <v>31</v>
      </c>
      <c r="K73">
        <v>104</v>
      </c>
      <c r="L73">
        <v>6219</v>
      </c>
      <c r="M73">
        <v>147</v>
      </c>
      <c r="N73">
        <v>6616</v>
      </c>
      <c r="O73">
        <v>3797</v>
      </c>
      <c r="P73">
        <v>2264</v>
      </c>
      <c r="Q73">
        <v>3812</v>
      </c>
    </row>
    <row r="74" spans="1:17" x14ac:dyDescent="0.15">
      <c r="A74" t="s">
        <v>485</v>
      </c>
      <c r="B74">
        <v>7520</v>
      </c>
      <c r="C74">
        <v>1656</v>
      </c>
      <c r="D74">
        <v>1099</v>
      </c>
      <c r="E74">
        <v>557</v>
      </c>
      <c r="F74">
        <v>40</v>
      </c>
      <c r="G74" t="s">
        <v>31</v>
      </c>
      <c r="H74">
        <v>40</v>
      </c>
      <c r="I74">
        <v>43</v>
      </c>
      <c r="J74" t="s">
        <v>31</v>
      </c>
      <c r="K74">
        <v>43</v>
      </c>
      <c r="L74">
        <v>5781</v>
      </c>
      <c r="M74">
        <v>402</v>
      </c>
      <c r="N74">
        <v>6421</v>
      </c>
      <c r="O74">
        <v>3166</v>
      </c>
      <c r="P74">
        <v>2902</v>
      </c>
      <c r="Q74">
        <v>3667</v>
      </c>
    </row>
    <row r="75" spans="1:17" x14ac:dyDescent="0.15">
      <c r="A75" t="s">
        <v>486</v>
      </c>
      <c r="B75">
        <v>10994</v>
      </c>
      <c r="C75">
        <v>2343</v>
      </c>
      <c r="D75">
        <v>1627</v>
      </c>
      <c r="E75">
        <v>716</v>
      </c>
      <c r="F75">
        <v>40</v>
      </c>
      <c r="G75" t="s">
        <v>31</v>
      </c>
      <c r="H75">
        <v>40</v>
      </c>
      <c r="I75">
        <v>118</v>
      </c>
      <c r="J75" t="s">
        <v>31</v>
      </c>
      <c r="K75">
        <v>118</v>
      </c>
      <c r="L75">
        <v>8493</v>
      </c>
      <c r="M75">
        <v>239</v>
      </c>
      <c r="N75">
        <v>9367</v>
      </c>
      <c r="O75">
        <v>6339</v>
      </c>
      <c r="P75">
        <v>3559</v>
      </c>
      <c r="Q75">
        <v>5795</v>
      </c>
    </row>
    <row r="76" spans="1:17" x14ac:dyDescent="0.15">
      <c r="A76" t="s">
        <v>487</v>
      </c>
      <c r="B76">
        <v>6714</v>
      </c>
      <c r="C76">
        <v>999</v>
      </c>
      <c r="D76">
        <v>858</v>
      </c>
      <c r="E76">
        <v>141</v>
      </c>
      <c r="F76">
        <v>50</v>
      </c>
      <c r="G76" t="s">
        <v>31</v>
      </c>
      <c r="H76">
        <v>50</v>
      </c>
      <c r="I76">
        <v>215</v>
      </c>
      <c r="J76" t="s">
        <v>31</v>
      </c>
      <c r="K76">
        <v>215</v>
      </c>
      <c r="L76">
        <v>5450</v>
      </c>
      <c r="M76">
        <v>84</v>
      </c>
      <c r="N76">
        <v>5856</v>
      </c>
      <c r="O76">
        <v>3444</v>
      </c>
      <c r="P76">
        <v>1985</v>
      </c>
      <c r="Q76">
        <v>3870</v>
      </c>
    </row>
    <row r="77" spans="1:17" x14ac:dyDescent="0.15">
      <c r="A77" t="s">
        <v>488</v>
      </c>
      <c r="B77">
        <v>5736</v>
      </c>
      <c r="C77">
        <v>806</v>
      </c>
      <c r="D77">
        <v>806</v>
      </c>
      <c r="E77" t="s">
        <v>31</v>
      </c>
      <c r="F77">
        <v>50</v>
      </c>
      <c r="G77" t="s">
        <v>31</v>
      </c>
      <c r="H77">
        <v>50</v>
      </c>
      <c r="I77">
        <v>100</v>
      </c>
      <c r="J77" t="s">
        <v>31</v>
      </c>
      <c r="K77">
        <v>100</v>
      </c>
      <c r="L77">
        <v>4780</v>
      </c>
      <c r="M77">
        <v>101</v>
      </c>
      <c r="N77">
        <v>4930</v>
      </c>
      <c r="O77">
        <v>3580</v>
      </c>
      <c r="P77">
        <v>3263</v>
      </c>
      <c r="Q77">
        <v>3440</v>
      </c>
    </row>
    <row r="78" spans="1:17" x14ac:dyDescent="0.15">
      <c r="A78" t="s">
        <v>489</v>
      </c>
      <c r="B78">
        <v>7704</v>
      </c>
      <c r="C78">
        <v>1408</v>
      </c>
      <c r="D78">
        <v>1267</v>
      </c>
      <c r="E78">
        <v>141</v>
      </c>
      <c r="F78">
        <v>25</v>
      </c>
      <c r="G78" t="s">
        <v>31</v>
      </c>
      <c r="H78">
        <v>25</v>
      </c>
      <c r="I78">
        <v>36</v>
      </c>
      <c r="J78" t="s">
        <v>31</v>
      </c>
      <c r="K78">
        <v>36</v>
      </c>
      <c r="L78">
        <v>6235</v>
      </c>
      <c r="M78">
        <v>598</v>
      </c>
      <c r="N78">
        <v>6437</v>
      </c>
      <c r="O78">
        <v>4441</v>
      </c>
      <c r="P78">
        <v>4230</v>
      </c>
      <c r="Q78">
        <v>4572</v>
      </c>
    </row>
    <row r="79" spans="1:17" x14ac:dyDescent="0.15">
      <c r="A79" t="s">
        <v>490</v>
      </c>
      <c r="B79">
        <v>13556</v>
      </c>
      <c r="C79">
        <v>2825</v>
      </c>
      <c r="D79">
        <v>1734</v>
      </c>
      <c r="E79">
        <v>1091</v>
      </c>
      <c r="F79">
        <v>20</v>
      </c>
      <c r="G79" t="s">
        <v>31</v>
      </c>
      <c r="H79">
        <v>20</v>
      </c>
      <c r="I79">
        <v>577</v>
      </c>
      <c r="J79" t="s">
        <v>31</v>
      </c>
      <c r="K79">
        <v>577</v>
      </c>
      <c r="L79">
        <v>10134</v>
      </c>
      <c r="M79">
        <v>429</v>
      </c>
      <c r="N79">
        <v>11822</v>
      </c>
      <c r="O79">
        <v>8164</v>
      </c>
      <c r="P79">
        <v>4220</v>
      </c>
      <c r="Q79">
        <v>6188</v>
      </c>
    </row>
    <row r="80" spans="1:17" x14ac:dyDescent="0.15">
      <c r="A80" t="s">
        <v>491</v>
      </c>
      <c r="B80">
        <v>6037</v>
      </c>
      <c r="C80">
        <v>982</v>
      </c>
      <c r="D80">
        <v>982</v>
      </c>
      <c r="E80" t="s">
        <v>31</v>
      </c>
      <c r="F80">
        <v>50</v>
      </c>
      <c r="G80">
        <v>50</v>
      </c>
      <c r="H80" t="s">
        <v>31</v>
      </c>
      <c r="I80">
        <v>18</v>
      </c>
      <c r="J80" t="s">
        <v>31</v>
      </c>
      <c r="K80">
        <v>18</v>
      </c>
      <c r="L80">
        <v>4987</v>
      </c>
      <c r="M80">
        <v>171</v>
      </c>
      <c r="N80">
        <v>5005</v>
      </c>
      <c r="O80">
        <v>4945</v>
      </c>
      <c r="P80">
        <v>1579</v>
      </c>
      <c r="Q80">
        <v>4118</v>
      </c>
    </row>
    <row r="81" spans="1:17" x14ac:dyDescent="0.15">
      <c r="A81" t="s">
        <v>492</v>
      </c>
      <c r="B81">
        <v>7190</v>
      </c>
      <c r="C81">
        <v>1179</v>
      </c>
      <c r="D81">
        <v>1139</v>
      </c>
      <c r="E81">
        <v>40</v>
      </c>
      <c r="F81">
        <v>64</v>
      </c>
      <c r="G81">
        <v>64</v>
      </c>
      <c r="H81" t="s">
        <v>31</v>
      </c>
      <c r="I81">
        <v>143</v>
      </c>
      <c r="J81">
        <v>143</v>
      </c>
      <c r="K81" t="s">
        <v>31</v>
      </c>
      <c r="L81">
        <v>5804</v>
      </c>
      <c r="M81">
        <v>118</v>
      </c>
      <c r="N81">
        <v>5844</v>
      </c>
      <c r="O81">
        <v>5033</v>
      </c>
      <c r="P81">
        <v>2042</v>
      </c>
      <c r="Q81">
        <v>4839</v>
      </c>
    </row>
    <row r="82" spans="1:17" x14ac:dyDescent="0.15">
      <c r="A82" t="s">
        <v>493</v>
      </c>
      <c r="B82">
        <v>11771</v>
      </c>
      <c r="C82">
        <v>2893</v>
      </c>
      <c r="D82">
        <v>2575</v>
      </c>
      <c r="E82">
        <v>318</v>
      </c>
      <c r="F82">
        <v>44</v>
      </c>
      <c r="G82" t="s">
        <v>31</v>
      </c>
      <c r="H82">
        <v>44</v>
      </c>
      <c r="I82">
        <v>171</v>
      </c>
      <c r="J82" t="s">
        <v>31</v>
      </c>
      <c r="K82">
        <v>171</v>
      </c>
      <c r="L82">
        <v>8663</v>
      </c>
      <c r="M82">
        <v>291</v>
      </c>
      <c r="N82">
        <v>9196</v>
      </c>
      <c r="O82">
        <v>6786</v>
      </c>
      <c r="P82">
        <v>4686</v>
      </c>
      <c r="Q82">
        <v>6551</v>
      </c>
    </row>
    <row r="83" spans="1:17" x14ac:dyDescent="0.15">
      <c r="A83" t="s">
        <v>494</v>
      </c>
      <c r="B83">
        <v>10134</v>
      </c>
      <c r="C83">
        <v>2944</v>
      </c>
      <c r="D83">
        <v>2894</v>
      </c>
      <c r="E83">
        <v>50</v>
      </c>
      <c r="F83">
        <v>75</v>
      </c>
      <c r="G83" t="s">
        <v>31</v>
      </c>
      <c r="H83">
        <v>75</v>
      </c>
      <c r="I83">
        <v>197</v>
      </c>
      <c r="J83" t="s">
        <v>31</v>
      </c>
      <c r="K83">
        <v>197</v>
      </c>
      <c r="L83">
        <v>6918</v>
      </c>
      <c r="M83">
        <v>344</v>
      </c>
      <c r="N83">
        <v>7240</v>
      </c>
      <c r="O83">
        <v>5526</v>
      </c>
      <c r="P83">
        <v>1826</v>
      </c>
      <c r="Q83">
        <v>2868</v>
      </c>
    </row>
    <row r="84" spans="1:17" x14ac:dyDescent="0.15">
      <c r="A84" t="s">
        <v>495</v>
      </c>
      <c r="B84">
        <v>14953</v>
      </c>
      <c r="C84">
        <v>2815</v>
      </c>
      <c r="D84">
        <v>2705</v>
      </c>
      <c r="E84">
        <v>110</v>
      </c>
      <c r="F84">
        <v>40</v>
      </c>
      <c r="G84" t="s">
        <v>31</v>
      </c>
      <c r="H84">
        <v>40</v>
      </c>
      <c r="I84">
        <v>32</v>
      </c>
      <c r="J84" t="s">
        <v>31</v>
      </c>
      <c r="K84">
        <v>32</v>
      </c>
      <c r="L84">
        <v>12066</v>
      </c>
      <c r="M84">
        <v>607</v>
      </c>
      <c r="N84">
        <v>12248</v>
      </c>
      <c r="O84">
        <v>10053</v>
      </c>
      <c r="P84">
        <v>3332</v>
      </c>
      <c r="Q84">
        <v>6917</v>
      </c>
    </row>
    <row r="85" spans="1:17" x14ac:dyDescent="0.15">
      <c r="A85" t="s">
        <v>496</v>
      </c>
      <c r="B85">
        <v>7329</v>
      </c>
      <c r="C85">
        <v>2658</v>
      </c>
      <c r="D85">
        <v>2658</v>
      </c>
      <c r="E85" t="s">
        <v>31</v>
      </c>
      <c r="F85">
        <v>20</v>
      </c>
      <c r="G85" t="s">
        <v>31</v>
      </c>
      <c r="H85">
        <v>20</v>
      </c>
      <c r="I85">
        <v>50</v>
      </c>
      <c r="J85" t="s">
        <v>31</v>
      </c>
      <c r="K85">
        <v>50</v>
      </c>
      <c r="L85">
        <v>4601</v>
      </c>
      <c r="M85" t="s">
        <v>31</v>
      </c>
      <c r="N85">
        <v>4671</v>
      </c>
      <c r="O85">
        <v>3651</v>
      </c>
      <c r="P85">
        <v>1705</v>
      </c>
      <c r="Q85">
        <v>2440</v>
      </c>
    </row>
    <row r="86" spans="1:17" x14ac:dyDescent="0.15">
      <c r="A86" t="s">
        <v>497</v>
      </c>
      <c r="B86">
        <v>13349</v>
      </c>
      <c r="C86">
        <v>3404</v>
      </c>
      <c r="D86">
        <v>2781</v>
      </c>
      <c r="E86">
        <v>623</v>
      </c>
      <c r="F86">
        <v>20</v>
      </c>
      <c r="G86" t="s">
        <v>31</v>
      </c>
      <c r="H86">
        <v>20</v>
      </c>
      <c r="I86">
        <v>196</v>
      </c>
      <c r="J86" t="s">
        <v>31</v>
      </c>
      <c r="K86">
        <v>196</v>
      </c>
      <c r="L86">
        <v>9729</v>
      </c>
      <c r="M86">
        <v>995</v>
      </c>
      <c r="N86">
        <v>10568</v>
      </c>
      <c r="O86">
        <v>7946</v>
      </c>
      <c r="P86">
        <v>2039</v>
      </c>
      <c r="Q86">
        <v>5117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88"/>
  <sheetViews>
    <sheetView workbookViewId="0">
      <selection activeCell="F33" sqref="F33"/>
    </sheetView>
  </sheetViews>
  <sheetFormatPr defaultRowHeight="13.5" x14ac:dyDescent="0.15"/>
  <cols>
    <col min="1" max="16384" width="9" style="84"/>
  </cols>
  <sheetData>
    <row r="1" spans="1:18" x14ac:dyDescent="0.15">
      <c r="A1" s="84" t="s">
        <v>498</v>
      </c>
      <c r="B1" s="84" t="s">
        <v>22</v>
      </c>
      <c r="C1" s="84" t="s">
        <v>499</v>
      </c>
    </row>
    <row r="2" spans="1:18" x14ac:dyDescent="0.15">
      <c r="A2" s="84" t="s">
        <v>396</v>
      </c>
      <c r="B2" s="84" t="s">
        <v>500</v>
      </c>
    </row>
    <row r="3" spans="1:18" x14ac:dyDescent="0.15">
      <c r="B3" s="84" t="s">
        <v>102</v>
      </c>
      <c r="C3" s="84" t="s">
        <v>398</v>
      </c>
      <c r="F3" s="84" t="s">
        <v>399</v>
      </c>
      <c r="I3" s="84" t="s">
        <v>400</v>
      </c>
      <c r="L3" s="84" t="s">
        <v>636</v>
      </c>
      <c r="M3" s="84" t="s">
        <v>633</v>
      </c>
      <c r="N3" s="84" t="s">
        <v>395</v>
      </c>
      <c r="O3" s="84" t="s">
        <v>401</v>
      </c>
      <c r="P3" s="84" t="s">
        <v>501</v>
      </c>
      <c r="Q3" s="84" t="s">
        <v>502</v>
      </c>
      <c r="R3" s="84" t="s">
        <v>417</v>
      </c>
    </row>
    <row r="4" spans="1:18" x14ac:dyDescent="0.15">
      <c r="C4" s="84" t="s">
        <v>102</v>
      </c>
      <c r="D4" s="84" t="s">
        <v>404</v>
      </c>
      <c r="E4" s="84" t="s">
        <v>395</v>
      </c>
      <c r="F4" s="84" t="s">
        <v>102</v>
      </c>
      <c r="G4" s="84" t="s">
        <v>405</v>
      </c>
      <c r="H4" s="84" t="s">
        <v>395</v>
      </c>
      <c r="I4" s="84" t="s">
        <v>102</v>
      </c>
      <c r="J4" s="84" t="s">
        <v>418</v>
      </c>
      <c r="K4" s="84" t="s">
        <v>395</v>
      </c>
      <c r="L4" s="84" t="s">
        <v>401</v>
      </c>
      <c r="M4" s="84" t="s">
        <v>503</v>
      </c>
      <c r="N4" s="84" t="s">
        <v>408</v>
      </c>
      <c r="O4" s="84" t="s">
        <v>504</v>
      </c>
      <c r="P4" s="84" t="s">
        <v>505</v>
      </c>
      <c r="Q4" s="84" t="s">
        <v>506</v>
      </c>
      <c r="R4" s="84" t="s">
        <v>507</v>
      </c>
    </row>
    <row r="5" spans="1:18" x14ac:dyDescent="0.15">
      <c r="L5" s="84" t="s">
        <v>102</v>
      </c>
      <c r="M5" s="84" t="s">
        <v>508</v>
      </c>
      <c r="O5" s="84" t="s">
        <v>509</v>
      </c>
      <c r="P5" s="84" t="s">
        <v>509</v>
      </c>
      <c r="Q5" s="84" t="s">
        <v>408</v>
      </c>
      <c r="R5" s="84" t="s">
        <v>408</v>
      </c>
    </row>
    <row r="6" spans="1:18" x14ac:dyDescent="0.15">
      <c r="M6" s="84" t="s">
        <v>408</v>
      </c>
      <c r="O6" s="84" t="s">
        <v>408</v>
      </c>
      <c r="P6" s="84" t="s">
        <v>408</v>
      </c>
    </row>
    <row r="7" spans="1:18" x14ac:dyDescent="0.15">
      <c r="A7" s="84" t="s">
        <v>421</v>
      </c>
      <c r="B7" s="84">
        <v>1656415</v>
      </c>
      <c r="C7" s="84">
        <v>359159</v>
      </c>
      <c r="D7" s="84">
        <v>260576</v>
      </c>
      <c r="E7" s="84">
        <v>98583</v>
      </c>
      <c r="F7" s="84">
        <v>9210</v>
      </c>
      <c r="G7" s="84">
        <v>274</v>
      </c>
      <c r="H7" s="84">
        <v>8936</v>
      </c>
      <c r="I7" s="84">
        <v>27197</v>
      </c>
      <c r="J7" s="84">
        <v>328</v>
      </c>
      <c r="K7" s="84">
        <v>26869</v>
      </c>
      <c r="L7" s="84">
        <v>1260849</v>
      </c>
      <c r="M7" s="84">
        <v>99171</v>
      </c>
      <c r="N7" s="84">
        <v>1395237</v>
      </c>
      <c r="O7" s="84">
        <v>903588</v>
      </c>
      <c r="P7" s="84">
        <v>41014</v>
      </c>
      <c r="Q7" s="84">
        <v>942</v>
      </c>
      <c r="R7" s="84">
        <v>832593</v>
      </c>
    </row>
    <row r="8" spans="1:18" x14ac:dyDescent="0.15">
      <c r="A8" s="84" t="s">
        <v>422</v>
      </c>
      <c r="B8" s="84">
        <v>109226</v>
      </c>
      <c r="C8" s="84">
        <v>22132</v>
      </c>
      <c r="D8" s="84">
        <v>13678</v>
      </c>
      <c r="E8" s="84">
        <v>8454</v>
      </c>
      <c r="F8" s="84">
        <v>567</v>
      </c>
      <c r="G8" s="84">
        <v>60</v>
      </c>
      <c r="H8" s="84">
        <v>507</v>
      </c>
      <c r="I8" s="84">
        <v>1351</v>
      </c>
      <c r="J8" s="84" t="s">
        <v>31</v>
      </c>
      <c r="K8" s="84">
        <v>1351</v>
      </c>
      <c r="L8" s="84">
        <v>85176</v>
      </c>
      <c r="M8" s="84">
        <v>8782</v>
      </c>
      <c r="N8" s="84">
        <v>95488</v>
      </c>
      <c r="O8" s="84">
        <v>64918</v>
      </c>
      <c r="P8" s="84">
        <v>4108</v>
      </c>
      <c r="Q8" s="84" t="s">
        <v>31</v>
      </c>
      <c r="R8" s="84">
        <v>54489</v>
      </c>
    </row>
    <row r="9" spans="1:18" x14ac:dyDescent="0.15">
      <c r="A9" s="84" t="s">
        <v>423</v>
      </c>
      <c r="B9" s="84">
        <v>20828</v>
      </c>
      <c r="C9" s="84">
        <v>4748</v>
      </c>
      <c r="D9" s="84">
        <v>3487</v>
      </c>
      <c r="E9" s="84">
        <v>1261</v>
      </c>
      <c r="F9" s="84">
        <v>208</v>
      </c>
      <c r="G9" s="84" t="s">
        <v>31</v>
      </c>
      <c r="H9" s="84">
        <v>208</v>
      </c>
      <c r="I9" s="84">
        <v>548</v>
      </c>
      <c r="J9" s="84" t="s">
        <v>31</v>
      </c>
      <c r="K9" s="84">
        <v>548</v>
      </c>
      <c r="L9" s="84">
        <v>15324</v>
      </c>
      <c r="M9" s="84">
        <v>633</v>
      </c>
      <c r="N9" s="84">
        <v>17341</v>
      </c>
      <c r="O9" s="84">
        <v>8533</v>
      </c>
      <c r="P9" s="84">
        <v>441</v>
      </c>
      <c r="Q9" s="84" t="s">
        <v>31</v>
      </c>
      <c r="R9" s="84">
        <v>12079</v>
      </c>
    </row>
    <row r="10" spans="1:18" x14ac:dyDescent="0.15">
      <c r="A10" s="84" t="s">
        <v>424</v>
      </c>
      <c r="B10" s="84">
        <v>21560</v>
      </c>
      <c r="C10" s="84">
        <v>4915</v>
      </c>
      <c r="D10" s="84">
        <v>3748</v>
      </c>
      <c r="E10" s="84">
        <v>1167</v>
      </c>
      <c r="F10" s="84">
        <v>233</v>
      </c>
      <c r="G10" s="84" t="s">
        <v>31</v>
      </c>
      <c r="H10" s="84">
        <v>233</v>
      </c>
      <c r="I10" s="84">
        <v>386</v>
      </c>
      <c r="J10" s="84" t="s">
        <v>31</v>
      </c>
      <c r="K10" s="84">
        <v>386</v>
      </c>
      <c r="L10" s="84">
        <v>16026</v>
      </c>
      <c r="M10" s="84">
        <v>581</v>
      </c>
      <c r="N10" s="84">
        <v>17812</v>
      </c>
      <c r="O10" s="84">
        <v>8561</v>
      </c>
      <c r="P10" s="84">
        <v>164</v>
      </c>
      <c r="Q10" s="84" t="s">
        <v>31</v>
      </c>
      <c r="R10" s="84">
        <v>12543</v>
      </c>
    </row>
    <row r="11" spans="1:18" x14ac:dyDescent="0.15">
      <c r="A11" s="84" t="s">
        <v>425</v>
      </c>
      <c r="B11" s="84">
        <v>25926</v>
      </c>
      <c r="C11" s="84">
        <v>5293</v>
      </c>
      <c r="D11" s="84">
        <v>4536</v>
      </c>
      <c r="E11" s="84">
        <v>757</v>
      </c>
      <c r="F11" s="84">
        <v>187</v>
      </c>
      <c r="G11" s="84" t="s">
        <v>31</v>
      </c>
      <c r="H11" s="84">
        <v>187</v>
      </c>
      <c r="I11" s="84">
        <v>469</v>
      </c>
      <c r="J11" s="84" t="s">
        <v>31</v>
      </c>
      <c r="K11" s="84">
        <v>469</v>
      </c>
      <c r="L11" s="84">
        <v>19977</v>
      </c>
      <c r="M11" s="84">
        <v>796</v>
      </c>
      <c r="N11" s="84">
        <v>21390</v>
      </c>
      <c r="O11" s="84">
        <v>12491</v>
      </c>
      <c r="P11" s="84">
        <v>247</v>
      </c>
      <c r="Q11" s="84">
        <v>330</v>
      </c>
      <c r="R11" s="84">
        <v>11008</v>
      </c>
    </row>
    <row r="12" spans="1:18" x14ac:dyDescent="0.15">
      <c r="A12" s="84" t="s">
        <v>426</v>
      </c>
      <c r="B12" s="84">
        <v>18252</v>
      </c>
      <c r="C12" s="84">
        <v>4599</v>
      </c>
      <c r="D12" s="84">
        <v>3410</v>
      </c>
      <c r="E12" s="84">
        <v>1189</v>
      </c>
      <c r="F12" s="84">
        <v>212</v>
      </c>
      <c r="G12" s="84" t="s">
        <v>31</v>
      </c>
      <c r="H12" s="84">
        <v>212</v>
      </c>
      <c r="I12" s="84">
        <v>299</v>
      </c>
      <c r="J12" s="84" t="s">
        <v>31</v>
      </c>
      <c r="K12" s="84">
        <v>299</v>
      </c>
      <c r="L12" s="84">
        <v>13142</v>
      </c>
      <c r="M12" s="84">
        <v>673</v>
      </c>
      <c r="N12" s="84">
        <v>14842</v>
      </c>
      <c r="O12" s="84">
        <v>6034</v>
      </c>
      <c r="P12" s="84">
        <v>455</v>
      </c>
      <c r="Q12" s="84" t="s">
        <v>31</v>
      </c>
      <c r="R12" s="84">
        <v>10264</v>
      </c>
    </row>
    <row r="13" spans="1:18" x14ac:dyDescent="0.15">
      <c r="A13" s="84" t="s">
        <v>427</v>
      </c>
      <c r="B13" s="84">
        <v>14727</v>
      </c>
      <c r="C13" s="84">
        <v>3246</v>
      </c>
      <c r="D13" s="84">
        <v>2988</v>
      </c>
      <c r="E13" s="84">
        <v>258</v>
      </c>
      <c r="F13" s="84">
        <v>202</v>
      </c>
      <c r="G13" s="84" t="s">
        <v>31</v>
      </c>
      <c r="H13" s="84">
        <v>202</v>
      </c>
      <c r="I13" s="84">
        <v>202</v>
      </c>
      <c r="J13" s="84" t="s">
        <v>31</v>
      </c>
      <c r="K13" s="84">
        <v>202</v>
      </c>
      <c r="L13" s="84">
        <v>11077</v>
      </c>
      <c r="M13" s="84">
        <v>263</v>
      </c>
      <c r="N13" s="84">
        <v>11739</v>
      </c>
      <c r="O13" s="84">
        <v>6631</v>
      </c>
      <c r="P13" s="84">
        <v>120</v>
      </c>
      <c r="Q13" s="84" t="s">
        <v>31</v>
      </c>
      <c r="R13" s="84">
        <v>9766</v>
      </c>
    </row>
    <row r="14" spans="1:18" x14ac:dyDescent="0.15">
      <c r="A14" s="84" t="s">
        <v>428</v>
      </c>
      <c r="B14" s="84">
        <v>32787</v>
      </c>
      <c r="C14" s="84">
        <v>8547</v>
      </c>
      <c r="D14" s="84">
        <v>6461</v>
      </c>
      <c r="E14" s="84">
        <v>2086</v>
      </c>
      <c r="F14" s="84">
        <v>239</v>
      </c>
      <c r="G14" s="84" t="s">
        <v>31</v>
      </c>
      <c r="H14" s="84">
        <v>239</v>
      </c>
      <c r="I14" s="84">
        <v>484</v>
      </c>
      <c r="J14" s="84" t="s">
        <v>31</v>
      </c>
      <c r="K14" s="84">
        <v>484</v>
      </c>
      <c r="L14" s="84">
        <v>23517</v>
      </c>
      <c r="M14" s="84">
        <v>960</v>
      </c>
      <c r="N14" s="84">
        <v>26326</v>
      </c>
      <c r="O14" s="84">
        <v>15526</v>
      </c>
      <c r="P14" s="84">
        <v>253</v>
      </c>
      <c r="Q14" s="84" t="s">
        <v>31</v>
      </c>
      <c r="R14" s="84">
        <v>16614</v>
      </c>
    </row>
    <row r="15" spans="1:18" x14ac:dyDescent="0.15">
      <c r="A15" s="84" t="s">
        <v>429</v>
      </c>
      <c r="B15" s="84">
        <v>33027</v>
      </c>
      <c r="C15" s="84">
        <v>8149</v>
      </c>
      <c r="D15" s="84">
        <v>5320</v>
      </c>
      <c r="E15" s="84">
        <v>2829</v>
      </c>
      <c r="F15" s="84">
        <v>223</v>
      </c>
      <c r="G15" s="84" t="s">
        <v>31</v>
      </c>
      <c r="H15" s="84">
        <v>223</v>
      </c>
      <c r="I15" s="84">
        <v>546</v>
      </c>
      <c r="J15" s="84" t="s">
        <v>31</v>
      </c>
      <c r="K15" s="84">
        <v>546</v>
      </c>
      <c r="L15" s="84">
        <v>24109</v>
      </c>
      <c r="M15" s="84">
        <v>855</v>
      </c>
      <c r="N15" s="84">
        <v>27707</v>
      </c>
      <c r="O15" s="84">
        <v>18453</v>
      </c>
      <c r="P15" s="84">
        <v>155</v>
      </c>
      <c r="Q15" s="84" t="s">
        <v>31</v>
      </c>
      <c r="R15" s="84">
        <v>19315</v>
      </c>
    </row>
    <row r="16" spans="1:18" x14ac:dyDescent="0.15">
      <c r="A16" s="84" t="s">
        <v>430</v>
      </c>
      <c r="B16" s="84">
        <v>22226</v>
      </c>
      <c r="C16" s="84">
        <v>5714</v>
      </c>
      <c r="D16" s="84">
        <v>3731</v>
      </c>
      <c r="E16" s="84">
        <v>1983</v>
      </c>
      <c r="F16" s="84">
        <v>110</v>
      </c>
      <c r="G16" s="84" t="s">
        <v>31</v>
      </c>
      <c r="H16" s="84">
        <v>110</v>
      </c>
      <c r="I16" s="84">
        <v>280</v>
      </c>
      <c r="J16" s="84" t="s">
        <v>31</v>
      </c>
      <c r="K16" s="84">
        <v>280</v>
      </c>
      <c r="L16" s="84">
        <v>16122</v>
      </c>
      <c r="M16" s="84">
        <v>1200</v>
      </c>
      <c r="N16" s="84">
        <v>18495</v>
      </c>
      <c r="O16" s="84">
        <v>9229</v>
      </c>
      <c r="P16" s="84">
        <v>286</v>
      </c>
      <c r="Q16" s="84" t="s">
        <v>31</v>
      </c>
      <c r="R16" s="84">
        <v>14077</v>
      </c>
    </row>
    <row r="17" spans="1:18" x14ac:dyDescent="0.15">
      <c r="A17" s="84" t="s">
        <v>431</v>
      </c>
      <c r="B17" s="84">
        <v>24943</v>
      </c>
      <c r="C17" s="84">
        <v>5591</v>
      </c>
      <c r="D17" s="84">
        <v>4176</v>
      </c>
      <c r="E17" s="84">
        <v>1415</v>
      </c>
      <c r="F17" s="84">
        <v>247</v>
      </c>
      <c r="G17" s="84" t="s">
        <v>31</v>
      </c>
      <c r="H17" s="84">
        <v>247</v>
      </c>
      <c r="I17" s="84">
        <v>252</v>
      </c>
      <c r="J17" s="84" t="s">
        <v>31</v>
      </c>
      <c r="K17" s="84">
        <v>252</v>
      </c>
      <c r="L17" s="84">
        <v>18853</v>
      </c>
      <c r="M17" s="84">
        <v>1482</v>
      </c>
      <c r="N17" s="84">
        <v>20767</v>
      </c>
      <c r="O17" s="84">
        <v>13674</v>
      </c>
      <c r="P17" s="84">
        <v>240</v>
      </c>
      <c r="Q17" s="84" t="s">
        <v>31</v>
      </c>
      <c r="R17" s="84">
        <v>15060</v>
      </c>
    </row>
    <row r="18" spans="1:18" x14ac:dyDescent="0.15">
      <c r="A18" s="84" t="s">
        <v>432</v>
      </c>
      <c r="B18" s="84">
        <v>60099</v>
      </c>
      <c r="C18" s="84">
        <v>12618</v>
      </c>
      <c r="D18" s="84">
        <v>10171</v>
      </c>
      <c r="E18" s="84">
        <v>2447</v>
      </c>
      <c r="F18" s="84">
        <v>259</v>
      </c>
      <c r="G18" s="84" t="s">
        <v>31</v>
      </c>
      <c r="H18" s="84">
        <v>259</v>
      </c>
      <c r="I18" s="84">
        <v>640</v>
      </c>
      <c r="J18" s="84">
        <v>20</v>
      </c>
      <c r="K18" s="84">
        <v>620</v>
      </c>
      <c r="L18" s="84">
        <v>46582</v>
      </c>
      <c r="M18" s="84">
        <v>2923</v>
      </c>
      <c r="N18" s="84">
        <v>49908</v>
      </c>
      <c r="O18" s="84">
        <v>37640</v>
      </c>
      <c r="P18" s="84">
        <v>1399</v>
      </c>
      <c r="Q18" s="84" t="s">
        <v>31</v>
      </c>
      <c r="R18" s="84">
        <v>33864</v>
      </c>
    </row>
    <row r="19" spans="1:18" x14ac:dyDescent="0.15">
      <c r="A19" s="84" t="s">
        <v>433</v>
      </c>
      <c r="B19" s="84">
        <v>55233</v>
      </c>
      <c r="C19" s="84">
        <v>12449</v>
      </c>
      <c r="D19" s="84">
        <v>8285</v>
      </c>
      <c r="E19" s="84">
        <v>4164</v>
      </c>
      <c r="F19" s="84">
        <v>393</v>
      </c>
      <c r="G19" s="84" t="s">
        <v>31</v>
      </c>
      <c r="H19" s="84">
        <v>393</v>
      </c>
      <c r="I19" s="84">
        <v>649</v>
      </c>
      <c r="J19" s="84" t="s">
        <v>31</v>
      </c>
      <c r="K19" s="84">
        <v>649</v>
      </c>
      <c r="L19" s="84">
        <v>41742</v>
      </c>
      <c r="M19" s="84">
        <v>2309</v>
      </c>
      <c r="N19" s="84">
        <v>46948</v>
      </c>
      <c r="O19" s="84">
        <v>32725</v>
      </c>
      <c r="P19" s="84">
        <v>1035</v>
      </c>
      <c r="Q19" s="84" t="s">
        <v>31</v>
      </c>
      <c r="R19" s="84">
        <v>28314</v>
      </c>
    </row>
    <row r="20" spans="1:18" x14ac:dyDescent="0.15">
      <c r="A20" s="84" t="s">
        <v>434</v>
      </c>
      <c r="B20" s="84">
        <v>132211</v>
      </c>
      <c r="C20" s="84">
        <v>26149</v>
      </c>
      <c r="D20" s="84">
        <v>15732</v>
      </c>
      <c r="E20" s="84">
        <v>10417</v>
      </c>
      <c r="F20" s="84">
        <v>491</v>
      </c>
      <c r="G20" s="84" t="s">
        <v>31</v>
      </c>
      <c r="H20" s="84">
        <v>491</v>
      </c>
      <c r="I20" s="84">
        <v>1771</v>
      </c>
      <c r="J20" s="84" t="s">
        <v>31</v>
      </c>
      <c r="K20" s="84">
        <v>1771</v>
      </c>
      <c r="L20" s="84">
        <v>103800</v>
      </c>
      <c r="M20" s="84">
        <v>3167</v>
      </c>
      <c r="N20" s="84">
        <v>116479</v>
      </c>
      <c r="O20" s="84">
        <v>69439</v>
      </c>
      <c r="P20" s="84">
        <v>983</v>
      </c>
      <c r="Q20" s="84">
        <v>612</v>
      </c>
      <c r="R20" s="84">
        <v>71483</v>
      </c>
    </row>
    <row r="21" spans="1:18" x14ac:dyDescent="0.15">
      <c r="A21" s="84" t="s">
        <v>435</v>
      </c>
      <c r="B21" s="84">
        <v>74813</v>
      </c>
      <c r="C21" s="84">
        <v>13666</v>
      </c>
      <c r="D21" s="84">
        <v>11149</v>
      </c>
      <c r="E21" s="84">
        <v>2517</v>
      </c>
      <c r="F21" s="84">
        <v>349</v>
      </c>
      <c r="G21" s="84" t="s">
        <v>31</v>
      </c>
      <c r="H21" s="84">
        <v>349</v>
      </c>
      <c r="I21" s="84">
        <v>842</v>
      </c>
      <c r="J21" s="84" t="s">
        <v>31</v>
      </c>
      <c r="K21" s="84">
        <v>842</v>
      </c>
      <c r="L21" s="84">
        <v>59956</v>
      </c>
      <c r="M21" s="84">
        <v>2167</v>
      </c>
      <c r="N21" s="84">
        <v>63664</v>
      </c>
      <c r="O21" s="84">
        <v>43335</v>
      </c>
      <c r="P21" s="84">
        <v>727</v>
      </c>
      <c r="Q21" s="84" t="s">
        <v>31</v>
      </c>
      <c r="R21" s="84">
        <v>34984</v>
      </c>
    </row>
    <row r="22" spans="1:18" x14ac:dyDescent="0.15">
      <c r="A22" s="84" t="s">
        <v>436</v>
      </c>
      <c r="B22" s="84">
        <v>30563</v>
      </c>
      <c r="C22" s="84">
        <v>7470</v>
      </c>
      <c r="D22" s="84">
        <v>4960</v>
      </c>
      <c r="E22" s="84">
        <v>2510</v>
      </c>
      <c r="F22" s="84">
        <v>109</v>
      </c>
      <c r="G22" s="84" t="s">
        <v>31</v>
      </c>
      <c r="H22" s="84">
        <v>109</v>
      </c>
      <c r="I22" s="84">
        <v>374</v>
      </c>
      <c r="J22" s="84" t="s">
        <v>31</v>
      </c>
      <c r="K22" s="84">
        <v>374</v>
      </c>
      <c r="L22" s="84">
        <v>22610</v>
      </c>
      <c r="M22" s="84">
        <v>1276</v>
      </c>
      <c r="N22" s="84">
        <v>25603</v>
      </c>
      <c r="O22" s="84">
        <v>15908</v>
      </c>
      <c r="P22" s="84">
        <v>184</v>
      </c>
      <c r="Q22" s="84" t="s">
        <v>31</v>
      </c>
      <c r="R22" s="84">
        <v>16781</v>
      </c>
    </row>
    <row r="23" spans="1:18" x14ac:dyDescent="0.15">
      <c r="A23" s="84" t="s">
        <v>437</v>
      </c>
      <c r="B23" s="84">
        <v>17855</v>
      </c>
      <c r="C23" s="84">
        <v>3519</v>
      </c>
      <c r="D23" s="84">
        <v>2359</v>
      </c>
      <c r="E23" s="84">
        <v>1160</v>
      </c>
      <c r="F23" s="84">
        <v>109</v>
      </c>
      <c r="G23" s="84" t="s">
        <v>31</v>
      </c>
      <c r="H23" s="84">
        <v>109</v>
      </c>
      <c r="I23" s="84">
        <v>139</v>
      </c>
      <c r="J23" s="84" t="s">
        <v>31</v>
      </c>
      <c r="K23" s="84">
        <v>139</v>
      </c>
      <c r="L23" s="84">
        <v>14088</v>
      </c>
      <c r="M23" s="84">
        <v>2084</v>
      </c>
      <c r="N23" s="84">
        <v>15496</v>
      </c>
      <c r="O23" s="84">
        <v>8800</v>
      </c>
      <c r="P23" s="84">
        <v>1777</v>
      </c>
      <c r="Q23" s="84" t="s">
        <v>31</v>
      </c>
      <c r="R23" s="84">
        <v>9660</v>
      </c>
    </row>
    <row r="24" spans="1:18" x14ac:dyDescent="0.15">
      <c r="A24" s="84" t="s">
        <v>438</v>
      </c>
      <c r="B24" s="84">
        <v>21074</v>
      </c>
      <c r="C24" s="84">
        <v>4042</v>
      </c>
      <c r="D24" s="84">
        <v>3154</v>
      </c>
      <c r="E24" s="84">
        <v>888</v>
      </c>
      <c r="F24" s="84">
        <v>98</v>
      </c>
      <c r="G24" s="84" t="s">
        <v>31</v>
      </c>
      <c r="H24" s="84">
        <v>98</v>
      </c>
      <c r="I24" s="84">
        <v>324</v>
      </c>
      <c r="J24" s="84" t="s">
        <v>31</v>
      </c>
      <c r="K24" s="84">
        <v>324</v>
      </c>
      <c r="L24" s="84">
        <v>16610</v>
      </c>
      <c r="M24" s="84">
        <v>1955</v>
      </c>
      <c r="N24" s="84">
        <v>17920</v>
      </c>
      <c r="O24" s="84">
        <v>11491</v>
      </c>
      <c r="P24" s="84">
        <v>893</v>
      </c>
      <c r="Q24" s="84" t="s">
        <v>31</v>
      </c>
      <c r="R24" s="84">
        <v>12326</v>
      </c>
    </row>
    <row r="25" spans="1:18" x14ac:dyDescent="0.15">
      <c r="A25" s="84" t="s">
        <v>439</v>
      </c>
      <c r="B25" s="84">
        <v>12898</v>
      </c>
      <c r="C25" s="84">
        <v>2464</v>
      </c>
      <c r="D25" s="84">
        <v>2051</v>
      </c>
      <c r="E25" s="84">
        <v>413</v>
      </c>
      <c r="F25" s="84">
        <v>95</v>
      </c>
      <c r="G25" s="84" t="s">
        <v>31</v>
      </c>
      <c r="H25" s="84">
        <v>95</v>
      </c>
      <c r="I25" s="84">
        <v>343</v>
      </c>
      <c r="J25" s="84" t="s">
        <v>31</v>
      </c>
      <c r="K25" s="84">
        <v>343</v>
      </c>
      <c r="L25" s="84">
        <v>9996</v>
      </c>
      <c r="M25" s="84">
        <v>722</v>
      </c>
      <c r="N25" s="84">
        <v>10847</v>
      </c>
      <c r="O25" s="84">
        <v>6084</v>
      </c>
      <c r="P25" s="84">
        <v>65</v>
      </c>
      <c r="Q25" s="84" t="s">
        <v>31</v>
      </c>
      <c r="R25" s="84">
        <v>8888</v>
      </c>
    </row>
    <row r="26" spans="1:18" x14ac:dyDescent="0.15">
      <c r="A26" s="84" t="s">
        <v>440</v>
      </c>
      <c r="B26" s="84">
        <v>11120</v>
      </c>
      <c r="C26" s="84">
        <v>2607</v>
      </c>
      <c r="D26" s="84">
        <v>2026</v>
      </c>
      <c r="E26" s="84">
        <v>581</v>
      </c>
      <c r="F26" s="84">
        <v>135</v>
      </c>
      <c r="G26" s="84" t="s">
        <v>31</v>
      </c>
      <c r="H26" s="84">
        <v>135</v>
      </c>
      <c r="I26" s="84">
        <v>176</v>
      </c>
      <c r="J26" s="84" t="s">
        <v>31</v>
      </c>
      <c r="K26" s="84">
        <v>176</v>
      </c>
      <c r="L26" s="84">
        <v>8202</v>
      </c>
      <c r="M26" s="84">
        <v>1071</v>
      </c>
      <c r="N26" s="84">
        <v>9094</v>
      </c>
      <c r="O26" s="84">
        <v>4704</v>
      </c>
      <c r="P26" s="84">
        <v>448</v>
      </c>
      <c r="Q26" s="84" t="s">
        <v>31</v>
      </c>
      <c r="R26" s="84">
        <v>6684</v>
      </c>
    </row>
    <row r="27" spans="1:18" x14ac:dyDescent="0.15">
      <c r="A27" s="84" t="s">
        <v>441</v>
      </c>
      <c r="B27" s="84">
        <v>24747</v>
      </c>
      <c r="C27" s="84">
        <v>5698</v>
      </c>
      <c r="D27" s="84">
        <v>2344</v>
      </c>
      <c r="E27" s="84">
        <v>3354</v>
      </c>
      <c r="F27" s="84">
        <v>177</v>
      </c>
      <c r="G27" s="84" t="s">
        <v>31</v>
      </c>
      <c r="H27" s="84">
        <v>177</v>
      </c>
      <c r="I27" s="84">
        <v>238</v>
      </c>
      <c r="J27" s="84" t="s">
        <v>31</v>
      </c>
      <c r="K27" s="84">
        <v>238</v>
      </c>
      <c r="L27" s="84">
        <v>18634</v>
      </c>
      <c r="M27" s="84">
        <v>836</v>
      </c>
      <c r="N27" s="84">
        <v>22403</v>
      </c>
      <c r="O27" s="84">
        <v>10958</v>
      </c>
      <c r="P27" s="84">
        <v>179</v>
      </c>
      <c r="Q27" s="84" t="s">
        <v>31</v>
      </c>
      <c r="R27" s="84">
        <v>18166</v>
      </c>
    </row>
    <row r="28" spans="1:18" x14ac:dyDescent="0.15">
      <c r="A28" s="84" t="s">
        <v>442</v>
      </c>
      <c r="B28" s="84">
        <v>21630</v>
      </c>
      <c r="C28" s="84">
        <v>4437</v>
      </c>
      <c r="D28" s="84">
        <v>4100</v>
      </c>
      <c r="E28" s="84">
        <v>337</v>
      </c>
      <c r="F28" s="84">
        <v>231</v>
      </c>
      <c r="G28" s="84" t="s">
        <v>31</v>
      </c>
      <c r="H28" s="84">
        <v>231</v>
      </c>
      <c r="I28" s="84">
        <v>445</v>
      </c>
      <c r="J28" s="84" t="s">
        <v>31</v>
      </c>
      <c r="K28" s="84">
        <v>445</v>
      </c>
      <c r="L28" s="84">
        <v>16517</v>
      </c>
      <c r="M28" s="84">
        <v>466</v>
      </c>
      <c r="N28" s="84">
        <v>17530</v>
      </c>
      <c r="O28" s="84">
        <v>10490</v>
      </c>
      <c r="P28" s="84">
        <v>202</v>
      </c>
      <c r="Q28" s="84" t="s">
        <v>31</v>
      </c>
      <c r="R28" s="84">
        <v>14331</v>
      </c>
    </row>
    <row r="29" spans="1:18" x14ac:dyDescent="0.15">
      <c r="A29" s="84" t="s">
        <v>443</v>
      </c>
      <c r="B29" s="84">
        <v>39129</v>
      </c>
      <c r="C29" s="84">
        <v>7335</v>
      </c>
      <c r="D29" s="84">
        <v>7008</v>
      </c>
      <c r="E29" s="84">
        <v>327</v>
      </c>
      <c r="F29" s="84">
        <v>208</v>
      </c>
      <c r="G29" s="84" t="s">
        <v>31</v>
      </c>
      <c r="H29" s="84">
        <v>208</v>
      </c>
      <c r="I29" s="84">
        <v>497</v>
      </c>
      <c r="J29" s="84" t="s">
        <v>31</v>
      </c>
      <c r="K29" s="84">
        <v>497</v>
      </c>
      <c r="L29" s="84">
        <v>31089</v>
      </c>
      <c r="M29" s="84">
        <v>2134</v>
      </c>
      <c r="N29" s="84">
        <v>32121</v>
      </c>
      <c r="O29" s="84">
        <v>24047</v>
      </c>
      <c r="P29" s="84">
        <v>845</v>
      </c>
      <c r="Q29" s="84" t="s">
        <v>31</v>
      </c>
      <c r="R29" s="84">
        <v>23512</v>
      </c>
    </row>
    <row r="30" spans="1:18" x14ac:dyDescent="0.15">
      <c r="A30" s="84" t="s">
        <v>444</v>
      </c>
      <c r="B30" s="84">
        <v>70362</v>
      </c>
      <c r="C30" s="84">
        <v>14210</v>
      </c>
      <c r="D30" s="84">
        <v>9836</v>
      </c>
      <c r="E30" s="84">
        <v>4374</v>
      </c>
      <c r="F30" s="84">
        <v>280</v>
      </c>
      <c r="G30" s="84" t="s">
        <v>31</v>
      </c>
      <c r="H30" s="84">
        <v>280</v>
      </c>
      <c r="I30" s="84">
        <v>1025</v>
      </c>
      <c r="J30" s="84" t="s">
        <v>31</v>
      </c>
      <c r="K30" s="84">
        <v>1025</v>
      </c>
      <c r="L30" s="84">
        <v>54847</v>
      </c>
      <c r="M30" s="84">
        <v>2325</v>
      </c>
      <c r="N30" s="84">
        <v>60526</v>
      </c>
      <c r="O30" s="84">
        <v>35351</v>
      </c>
      <c r="P30" s="84">
        <v>596</v>
      </c>
      <c r="Q30" s="84" t="s">
        <v>31</v>
      </c>
      <c r="R30" s="84">
        <v>40247</v>
      </c>
    </row>
    <row r="31" spans="1:18" x14ac:dyDescent="0.15">
      <c r="A31" s="84" t="s">
        <v>445</v>
      </c>
      <c r="B31" s="84">
        <v>21810</v>
      </c>
      <c r="C31" s="84">
        <v>5341</v>
      </c>
      <c r="D31" s="84">
        <v>4139</v>
      </c>
      <c r="E31" s="84">
        <v>1202</v>
      </c>
      <c r="F31" s="84">
        <v>204</v>
      </c>
      <c r="G31" s="84" t="s">
        <v>31</v>
      </c>
      <c r="H31" s="84">
        <v>204</v>
      </c>
      <c r="I31" s="84">
        <v>630</v>
      </c>
      <c r="J31" s="84" t="s">
        <v>31</v>
      </c>
      <c r="K31" s="84">
        <v>630</v>
      </c>
      <c r="L31" s="84">
        <v>15635</v>
      </c>
      <c r="M31" s="84">
        <v>868</v>
      </c>
      <c r="N31" s="84">
        <v>17671</v>
      </c>
      <c r="O31" s="84">
        <v>10014</v>
      </c>
      <c r="P31" s="84">
        <v>220</v>
      </c>
      <c r="Q31" s="84" t="s">
        <v>31</v>
      </c>
      <c r="R31" s="84">
        <v>12923</v>
      </c>
    </row>
    <row r="32" spans="1:18" x14ac:dyDescent="0.15">
      <c r="A32" s="84" t="s">
        <v>446</v>
      </c>
      <c r="B32" s="84">
        <v>13287</v>
      </c>
      <c r="C32" s="84">
        <v>2397</v>
      </c>
      <c r="D32" s="84">
        <v>1689</v>
      </c>
      <c r="E32" s="84">
        <v>708</v>
      </c>
      <c r="F32" s="84">
        <v>190</v>
      </c>
      <c r="G32" s="84" t="s">
        <v>31</v>
      </c>
      <c r="H32" s="84">
        <v>190</v>
      </c>
      <c r="I32" s="84">
        <v>326</v>
      </c>
      <c r="J32" s="84" t="s">
        <v>31</v>
      </c>
      <c r="K32" s="84">
        <v>326</v>
      </c>
      <c r="L32" s="84">
        <v>10374</v>
      </c>
      <c r="M32" s="84">
        <v>343</v>
      </c>
      <c r="N32" s="84">
        <v>11598</v>
      </c>
      <c r="O32" s="84">
        <v>5367</v>
      </c>
      <c r="P32" s="84">
        <v>288</v>
      </c>
      <c r="Q32" s="84" t="s">
        <v>31</v>
      </c>
      <c r="R32" s="84">
        <v>8413</v>
      </c>
    </row>
    <row r="33" spans="1:18" x14ac:dyDescent="0.15">
      <c r="A33" s="84" t="s">
        <v>447</v>
      </c>
      <c r="B33" s="84">
        <v>37501</v>
      </c>
      <c r="C33" s="84">
        <v>6763</v>
      </c>
      <c r="D33" s="84">
        <v>3331</v>
      </c>
      <c r="E33" s="84">
        <v>3432</v>
      </c>
      <c r="F33" s="84">
        <v>98</v>
      </c>
      <c r="G33" s="84" t="s">
        <v>31</v>
      </c>
      <c r="H33" s="84">
        <v>98</v>
      </c>
      <c r="I33" s="84">
        <v>847</v>
      </c>
      <c r="J33" s="84" t="s">
        <v>31</v>
      </c>
      <c r="K33" s="84">
        <v>847</v>
      </c>
      <c r="L33" s="84">
        <v>29793</v>
      </c>
      <c r="M33" s="84">
        <v>1462</v>
      </c>
      <c r="N33" s="84">
        <v>34170</v>
      </c>
      <c r="O33" s="84">
        <v>21581</v>
      </c>
      <c r="P33" s="84">
        <v>465</v>
      </c>
      <c r="Q33" s="84" t="s">
        <v>31</v>
      </c>
      <c r="R33" s="84">
        <v>21886</v>
      </c>
    </row>
    <row r="34" spans="1:18" x14ac:dyDescent="0.15">
      <c r="A34" s="84" t="s">
        <v>448</v>
      </c>
      <c r="B34" s="84">
        <v>117435</v>
      </c>
      <c r="C34" s="84">
        <v>20903</v>
      </c>
      <c r="D34" s="84">
        <v>15465</v>
      </c>
      <c r="E34" s="84">
        <v>5438</v>
      </c>
      <c r="F34" s="84">
        <v>354</v>
      </c>
      <c r="G34" s="84" t="s">
        <v>31</v>
      </c>
      <c r="H34" s="84">
        <v>354</v>
      </c>
      <c r="I34" s="84">
        <v>2818</v>
      </c>
      <c r="J34" s="84">
        <v>53</v>
      </c>
      <c r="K34" s="84">
        <v>2765</v>
      </c>
      <c r="L34" s="84">
        <v>93360</v>
      </c>
      <c r="M34" s="84">
        <v>4295</v>
      </c>
      <c r="N34" s="84">
        <v>101917</v>
      </c>
      <c r="O34" s="84">
        <v>72580</v>
      </c>
      <c r="P34" s="84">
        <v>1743</v>
      </c>
      <c r="Q34" s="84" t="s">
        <v>31</v>
      </c>
      <c r="R34" s="84">
        <v>51994</v>
      </c>
    </row>
    <row r="35" spans="1:18" x14ac:dyDescent="0.15">
      <c r="A35" s="84" t="s">
        <v>449</v>
      </c>
      <c r="B35" s="84">
        <v>64007</v>
      </c>
      <c r="C35" s="84">
        <v>12046</v>
      </c>
      <c r="D35" s="84">
        <v>10476</v>
      </c>
      <c r="E35" s="84">
        <v>1570</v>
      </c>
      <c r="F35" s="84">
        <v>258</v>
      </c>
      <c r="G35" s="84">
        <v>50</v>
      </c>
      <c r="H35" s="84">
        <v>208</v>
      </c>
      <c r="I35" s="84">
        <v>1170</v>
      </c>
      <c r="J35" s="84">
        <v>72</v>
      </c>
      <c r="K35" s="84">
        <v>1098</v>
      </c>
      <c r="L35" s="84">
        <v>50533</v>
      </c>
      <c r="M35" s="84">
        <v>3710</v>
      </c>
      <c r="N35" s="84">
        <v>53409</v>
      </c>
      <c r="O35" s="84">
        <v>40131</v>
      </c>
      <c r="P35" s="84">
        <v>1443</v>
      </c>
      <c r="Q35" s="84" t="s">
        <v>31</v>
      </c>
      <c r="R35" s="84">
        <v>30801</v>
      </c>
    </row>
    <row r="36" spans="1:18" x14ac:dyDescent="0.15">
      <c r="A36" s="84" t="s">
        <v>450</v>
      </c>
      <c r="B36" s="84">
        <v>15352</v>
      </c>
      <c r="C36" s="84">
        <v>2865</v>
      </c>
      <c r="D36" s="84">
        <v>1324</v>
      </c>
      <c r="E36" s="84">
        <v>1541</v>
      </c>
      <c r="F36" s="84">
        <v>110</v>
      </c>
      <c r="G36" s="84">
        <v>20</v>
      </c>
      <c r="H36" s="84">
        <v>90</v>
      </c>
      <c r="I36" s="84">
        <v>310</v>
      </c>
      <c r="J36" s="84">
        <v>40</v>
      </c>
      <c r="K36" s="84">
        <v>270</v>
      </c>
      <c r="L36" s="84">
        <v>12067</v>
      </c>
      <c r="M36" s="84">
        <v>532</v>
      </c>
      <c r="N36" s="84">
        <v>13968</v>
      </c>
      <c r="O36" s="84">
        <v>8874</v>
      </c>
      <c r="P36" s="84" t="s">
        <v>31</v>
      </c>
      <c r="Q36" s="84" t="s">
        <v>31</v>
      </c>
      <c r="R36" s="84">
        <v>8335</v>
      </c>
    </row>
    <row r="37" spans="1:18" x14ac:dyDescent="0.15">
      <c r="A37" s="84" t="s">
        <v>451</v>
      </c>
      <c r="B37" s="84">
        <v>15291</v>
      </c>
      <c r="C37" s="84">
        <v>2889</v>
      </c>
      <c r="D37" s="84">
        <v>2021</v>
      </c>
      <c r="E37" s="84">
        <v>868</v>
      </c>
      <c r="F37" s="84">
        <v>171</v>
      </c>
      <c r="G37" s="84">
        <v>64</v>
      </c>
      <c r="H37" s="84">
        <v>107</v>
      </c>
      <c r="I37" s="84">
        <v>410</v>
      </c>
      <c r="J37" s="84">
        <v>143</v>
      </c>
      <c r="K37" s="84">
        <v>267</v>
      </c>
      <c r="L37" s="84">
        <v>11821</v>
      </c>
      <c r="M37" s="84">
        <v>727</v>
      </c>
      <c r="N37" s="84">
        <v>13063</v>
      </c>
      <c r="O37" s="84">
        <v>8939</v>
      </c>
      <c r="P37" s="84">
        <v>104</v>
      </c>
      <c r="Q37" s="84" t="s">
        <v>31</v>
      </c>
      <c r="R37" s="84">
        <v>9912</v>
      </c>
    </row>
    <row r="38" spans="1:18" x14ac:dyDescent="0.15">
      <c r="A38" s="84" t="s">
        <v>452</v>
      </c>
      <c r="B38" s="84">
        <v>8773</v>
      </c>
      <c r="C38" s="84">
        <v>1925</v>
      </c>
      <c r="D38" s="84">
        <v>921</v>
      </c>
      <c r="E38" s="84">
        <v>1004</v>
      </c>
      <c r="F38" s="84">
        <v>68</v>
      </c>
      <c r="G38" s="84" t="s">
        <v>31</v>
      </c>
      <c r="H38" s="84">
        <v>68</v>
      </c>
      <c r="I38" s="84">
        <v>126</v>
      </c>
      <c r="J38" s="84" t="s">
        <v>31</v>
      </c>
      <c r="K38" s="84">
        <v>126</v>
      </c>
      <c r="L38" s="84">
        <v>6654</v>
      </c>
      <c r="M38" s="84">
        <v>500</v>
      </c>
      <c r="N38" s="84">
        <v>7852</v>
      </c>
      <c r="O38" s="84">
        <v>3734</v>
      </c>
      <c r="P38" s="84">
        <v>48</v>
      </c>
      <c r="Q38" s="84" t="s">
        <v>31</v>
      </c>
      <c r="R38" s="84">
        <v>5208</v>
      </c>
    </row>
    <row r="39" spans="1:18" x14ac:dyDescent="0.15">
      <c r="A39" s="84" t="s">
        <v>453</v>
      </c>
      <c r="B39" s="84">
        <v>11932</v>
      </c>
      <c r="C39" s="84">
        <v>2724</v>
      </c>
      <c r="D39" s="84">
        <v>2080</v>
      </c>
      <c r="E39" s="84">
        <v>644</v>
      </c>
      <c r="F39" s="84">
        <v>178</v>
      </c>
      <c r="G39" s="84" t="s">
        <v>31</v>
      </c>
      <c r="H39" s="84">
        <v>178</v>
      </c>
      <c r="I39" s="84">
        <v>224</v>
      </c>
      <c r="J39" s="84" t="s">
        <v>31</v>
      </c>
      <c r="K39" s="84">
        <v>224</v>
      </c>
      <c r="L39" s="84">
        <v>8806</v>
      </c>
      <c r="M39" s="84">
        <v>584</v>
      </c>
      <c r="N39" s="84">
        <v>9852</v>
      </c>
      <c r="O39" s="84">
        <v>4325</v>
      </c>
      <c r="P39" s="84">
        <v>384</v>
      </c>
      <c r="Q39" s="84" t="s">
        <v>31</v>
      </c>
      <c r="R39" s="84">
        <v>7087</v>
      </c>
    </row>
    <row r="40" spans="1:18" x14ac:dyDescent="0.15">
      <c r="A40" s="84" t="s">
        <v>454</v>
      </c>
      <c r="B40" s="84">
        <v>32306</v>
      </c>
      <c r="C40" s="84">
        <v>5985</v>
      </c>
      <c r="D40" s="84">
        <v>4764</v>
      </c>
      <c r="E40" s="84">
        <v>1221</v>
      </c>
      <c r="F40" s="84">
        <v>149</v>
      </c>
      <c r="G40" s="84" t="s">
        <v>31</v>
      </c>
      <c r="H40" s="84">
        <v>149</v>
      </c>
      <c r="I40" s="84">
        <v>593</v>
      </c>
      <c r="J40" s="84" t="s">
        <v>31</v>
      </c>
      <c r="K40" s="84">
        <v>593</v>
      </c>
      <c r="L40" s="84">
        <v>25579</v>
      </c>
      <c r="M40" s="84">
        <v>2165</v>
      </c>
      <c r="N40" s="84">
        <v>27542</v>
      </c>
      <c r="O40" s="84">
        <v>19909</v>
      </c>
      <c r="P40" s="84">
        <v>200</v>
      </c>
      <c r="Q40" s="84" t="s">
        <v>31</v>
      </c>
      <c r="R40" s="84">
        <v>17752</v>
      </c>
    </row>
    <row r="41" spans="1:18" x14ac:dyDescent="0.15">
      <c r="A41" s="84" t="s">
        <v>455</v>
      </c>
      <c r="B41" s="84">
        <v>41762</v>
      </c>
      <c r="C41" s="84">
        <v>9369</v>
      </c>
      <c r="D41" s="84">
        <v>7845</v>
      </c>
      <c r="E41" s="84">
        <v>1524</v>
      </c>
      <c r="F41" s="84">
        <v>140</v>
      </c>
      <c r="G41" s="84" t="s">
        <v>31</v>
      </c>
      <c r="H41" s="84">
        <v>140</v>
      </c>
      <c r="I41" s="84">
        <v>788</v>
      </c>
      <c r="J41" s="84" t="s">
        <v>31</v>
      </c>
      <c r="K41" s="84">
        <v>788</v>
      </c>
      <c r="L41" s="84">
        <v>31465</v>
      </c>
      <c r="M41" s="84">
        <v>4122</v>
      </c>
      <c r="N41" s="84">
        <v>33917</v>
      </c>
      <c r="O41" s="84">
        <v>24691</v>
      </c>
      <c r="P41" s="84">
        <v>2163</v>
      </c>
      <c r="Q41" s="84" t="s">
        <v>31</v>
      </c>
      <c r="R41" s="84">
        <v>21166</v>
      </c>
    </row>
    <row r="42" spans="1:18" x14ac:dyDescent="0.15">
      <c r="A42" s="84" t="s">
        <v>456</v>
      </c>
      <c r="B42" s="84">
        <v>29171</v>
      </c>
      <c r="C42" s="84">
        <v>6444</v>
      </c>
      <c r="D42" s="84">
        <v>6098</v>
      </c>
      <c r="E42" s="84">
        <v>346</v>
      </c>
      <c r="F42" s="84">
        <v>237</v>
      </c>
      <c r="G42" s="84" t="s">
        <v>31</v>
      </c>
      <c r="H42" s="84">
        <v>237</v>
      </c>
      <c r="I42" s="84">
        <v>406</v>
      </c>
      <c r="J42" s="84" t="s">
        <v>31</v>
      </c>
      <c r="K42" s="84">
        <v>406</v>
      </c>
      <c r="L42" s="84">
        <v>22084</v>
      </c>
      <c r="M42" s="84">
        <v>4250</v>
      </c>
      <c r="N42" s="84">
        <v>23073</v>
      </c>
      <c r="O42" s="84">
        <v>15964</v>
      </c>
      <c r="P42" s="84">
        <v>2233</v>
      </c>
      <c r="Q42" s="84" t="s">
        <v>31</v>
      </c>
      <c r="R42" s="84">
        <v>13890</v>
      </c>
    </row>
    <row r="43" spans="1:18" x14ac:dyDescent="0.15">
      <c r="A43" s="84" t="s">
        <v>457</v>
      </c>
      <c r="B43" s="84">
        <v>17050</v>
      </c>
      <c r="C43" s="84">
        <v>4474</v>
      </c>
      <c r="D43" s="84">
        <v>4120</v>
      </c>
      <c r="E43" s="84">
        <v>354</v>
      </c>
      <c r="F43" s="84">
        <v>169</v>
      </c>
      <c r="G43" s="84" t="s">
        <v>31</v>
      </c>
      <c r="H43" s="84">
        <v>169</v>
      </c>
      <c r="I43" s="84">
        <v>455</v>
      </c>
      <c r="J43" s="84" t="s">
        <v>31</v>
      </c>
      <c r="K43" s="84">
        <v>455</v>
      </c>
      <c r="L43" s="84">
        <v>11952</v>
      </c>
      <c r="M43" s="84">
        <v>3437</v>
      </c>
      <c r="N43" s="84">
        <v>12930</v>
      </c>
      <c r="O43" s="84">
        <v>8102</v>
      </c>
      <c r="P43" s="84">
        <v>1690</v>
      </c>
      <c r="Q43" s="84" t="s">
        <v>31</v>
      </c>
      <c r="R43" s="84">
        <v>6959</v>
      </c>
    </row>
    <row r="44" spans="1:18" x14ac:dyDescent="0.15">
      <c r="A44" s="84" t="s">
        <v>458</v>
      </c>
      <c r="B44" s="84">
        <v>17462</v>
      </c>
      <c r="C44" s="84">
        <v>4146</v>
      </c>
      <c r="D44" s="84">
        <v>2938</v>
      </c>
      <c r="E44" s="84">
        <v>1208</v>
      </c>
      <c r="F44" s="84">
        <v>118</v>
      </c>
      <c r="G44" s="84" t="s">
        <v>31</v>
      </c>
      <c r="H44" s="84">
        <v>118</v>
      </c>
      <c r="I44" s="84">
        <v>317</v>
      </c>
      <c r="J44" s="84" t="s">
        <v>31</v>
      </c>
      <c r="K44" s="84">
        <v>317</v>
      </c>
      <c r="L44" s="84">
        <v>12881</v>
      </c>
      <c r="M44" s="84">
        <v>423</v>
      </c>
      <c r="N44" s="84">
        <v>14524</v>
      </c>
      <c r="O44" s="84">
        <v>8784</v>
      </c>
      <c r="P44" s="84">
        <v>60</v>
      </c>
      <c r="Q44" s="84" t="s">
        <v>31</v>
      </c>
      <c r="R44" s="84">
        <v>10434</v>
      </c>
    </row>
    <row r="45" spans="1:18" x14ac:dyDescent="0.15">
      <c r="A45" s="84" t="s">
        <v>459</v>
      </c>
      <c r="B45" s="84">
        <v>24060</v>
      </c>
      <c r="C45" s="84">
        <v>5098</v>
      </c>
      <c r="D45" s="84">
        <v>3497</v>
      </c>
      <c r="E45" s="84">
        <v>1601</v>
      </c>
      <c r="F45" s="84">
        <v>80</v>
      </c>
      <c r="G45" s="84">
        <v>80</v>
      </c>
      <c r="H45" s="84" t="s">
        <v>31</v>
      </c>
      <c r="I45" s="84">
        <v>398</v>
      </c>
      <c r="J45" s="84" t="s">
        <v>31</v>
      </c>
      <c r="K45" s="84">
        <v>398</v>
      </c>
      <c r="L45" s="84">
        <v>18484</v>
      </c>
      <c r="M45" s="84">
        <v>2773</v>
      </c>
      <c r="N45" s="84">
        <v>20483</v>
      </c>
      <c r="O45" s="84">
        <v>14477</v>
      </c>
      <c r="P45" s="84">
        <v>714</v>
      </c>
      <c r="Q45" s="84" t="s">
        <v>31</v>
      </c>
      <c r="R45" s="84">
        <v>10373</v>
      </c>
    </row>
    <row r="46" spans="1:18" x14ac:dyDescent="0.15">
      <c r="A46" s="84" t="s">
        <v>460</v>
      </c>
      <c r="B46" s="84">
        <v>21064</v>
      </c>
      <c r="C46" s="84">
        <v>4112</v>
      </c>
      <c r="D46" s="84">
        <v>2349</v>
      </c>
      <c r="E46" s="84">
        <v>1763</v>
      </c>
      <c r="F46" s="84">
        <v>148</v>
      </c>
      <c r="G46" s="84" t="s">
        <v>31</v>
      </c>
      <c r="H46" s="84">
        <v>148</v>
      </c>
      <c r="I46" s="84">
        <v>616</v>
      </c>
      <c r="J46" s="84" t="s">
        <v>31</v>
      </c>
      <c r="K46" s="84">
        <v>616</v>
      </c>
      <c r="L46" s="84">
        <v>16188</v>
      </c>
      <c r="M46" s="84">
        <v>4014</v>
      </c>
      <c r="N46" s="84">
        <v>18715</v>
      </c>
      <c r="O46" s="84">
        <v>11542</v>
      </c>
      <c r="P46" s="84">
        <v>2415</v>
      </c>
      <c r="Q46" s="84" t="s">
        <v>31</v>
      </c>
      <c r="R46" s="84">
        <v>7263</v>
      </c>
    </row>
    <row r="47" spans="1:18" x14ac:dyDescent="0.15">
      <c r="A47" s="84" t="s">
        <v>461</v>
      </c>
      <c r="B47" s="84">
        <v>91935</v>
      </c>
      <c r="C47" s="84">
        <v>22244</v>
      </c>
      <c r="D47" s="84">
        <v>13797</v>
      </c>
      <c r="E47" s="84">
        <v>8447</v>
      </c>
      <c r="F47" s="84">
        <v>209</v>
      </c>
      <c r="G47" s="84" t="s">
        <v>31</v>
      </c>
      <c r="H47" s="84">
        <v>209</v>
      </c>
      <c r="I47" s="84">
        <v>1534</v>
      </c>
      <c r="J47" s="84" t="s">
        <v>31</v>
      </c>
      <c r="K47" s="84">
        <v>1534</v>
      </c>
      <c r="L47" s="84">
        <v>67948</v>
      </c>
      <c r="M47" s="84">
        <v>9262</v>
      </c>
      <c r="N47" s="84">
        <v>78138</v>
      </c>
      <c r="O47" s="84">
        <v>53000</v>
      </c>
      <c r="P47" s="84">
        <v>3561</v>
      </c>
      <c r="Q47" s="84" t="s">
        <v>31</v>
      </c>
      <c r="R47" s="84">
        <v>24304</v>
      </c>
    </row>
    <row r="48" spans="1:18" x14ac:dyDescent="0.15">
      <c r="A48" s="84" t="s">
        <v>462</v>
      </c>
      <c r="B48" s="84">
        <v>15814</v>
      </c>
      <c r="C48" s="84">
        <v>4498</v>
      </c>
      <c r="D48" s="84">
        <v>2538</v>
      </c>
      <c r="E48" s="84">
        <v>1960</v>
      </c>
      <c r="F48" s="84">
        <v>145</v>
      </c>
      <c r="G48" s="84" t="s">
        <v>31</v>
      </c>
      <c r="H48" s="84">
        <v>145</v>
      </c>
      <c r="I48" s="84">
        <v>248</v>
      </c>
      <c r="J48" s="84" t="s">
        <v>31</v>
      </c>
      <c r="K48" s="84">
        <v>248</v>
      </c>
      <c r="L48" s="84">
        <v>10923</v>
      </c>
      <c r="M48" s="84">
        <v>911</v>
      </c>
      <c r="N48" s="84">
        <v>13276</v>
      </c>
      <c r="O48" s="84">
        <v>7544</v>
      </c>
      <c r="P48" s="84">
        <v>614</v>
      </c>
      <c r="Q48" s="84" t="s">
        <v>31</v>
      </c>
      <c r="R48" s="84">
        <v>8257</v>
      </c>
    </row>
    <row r="49" spans="1:18" x14ac:dyDescent="0.15">
      <c r="A49" s="84" t="s">
        <v>463</v>
      </c>
      <c r="B49" s="84">
        <v>29433</v>
      </c>
      <c r="C49" s="84">
        <v>8563</v>
      </c>
      <c r="D49" s="84">
        <v>7624</v>
      </c>
      <c r="E49" s="84">
        <v>939</v>
      </c>
      <c r="F49" s="84">
        <v>164</v>
      </c>
      <c r="G49" s="84" t="s">
        <v>31</v>
      </c>
      <c r="H49" s="84">
        <v>164</v>
      </c>
      <c r="I49" s="84">
        <v>582</v>
      </c>
      <c r="J49" s="84" t="s">
        <v>31</v>
      </c>
      <c r="K49" s="84">
        <v>582</v>
      </c>
      <c r="L49" s="84">
        <v>20124</v>
      </c>
      <c r="M49" s="84">
        <v>2117</v>
      </c>
      <c r="N49" s="84">
        <v>21809</v>
      </c>
      <c r="O49" s="84">
        <v>14529</v>
      </c>
      <c r="P49" s="84">
        <v>1147</v>
      </c>
      <c r="Q49" s="84" t="s">
        <v>31</v>
      </c>
      <c r="R49" s="84">
        <v>10660</v>
      </c>
    </row>
    <row r="50" spans="1:18" x14ac:dyDescent="0.15">
      <c r="A50" s="84" t="s">
        <v>464</v>
      </c>
      <c r="B50" s="84">
        <v>37345</v>
      </c>
      <c r="C50" s="84">
        <v>9049</v>
      </c>
      <c r="D50" s="84">
        <v>7959</v>
      </c>
      <c r="E50" s="84">
        <v>1090</v>
      </c>
      <c r="F50" s="84">
        <v>130</v>
      </c>
      <c r="G50" s="84" t="s">
        <v>31</v>
      </c>
      <c r="H50" s="84">
        <v>130</v>
      </c>
      <c r="I50" s="84">
        <v>725</v>
      </c>
      <c r="J50" s="84" t="s">
        <v>31</v>
      </c>
      <c r="K50" s="84">
        <v>725</v>
      </c>
      <c r="L50" s="84">
        <v>27441</v>
      </c>
      <c r="M50" s="84">
        <v>5269</v>
      </c>
      <c r="N50" s="84">
        <v>29386</v>
      </c>
      <c r="O50" s="84">
        <v>22194</v>
      </c>
      <c r="P50" s="84">
        <v>1622</v>
      </c>
      <c r="Q50" s="84" t="s">
        <v>31</v>
      </c>
      <c r="R50" s="84">
        <v>14594</v>
      </c>
    </row>
    <row r="51" spans="1:18" x14ac:dyDescent="0.15">
      <c r="A51" s="84" t="s">
        <v>465</v>
      </c>
      <c r="B51" s="84">
        <v>21395</v>
      </c>
      <c r="C51" s="84">
        <v>5560</v>
      </c>
      <c r="D51" s="84">
        <v>5170</v>
      </c>
      <c r="E51" s="84">
        <v>390</v>
      </c>
      <c r="F51" s="84">
        <v>95</v>
      </c>
      <c r="G51" s="84" t="s">
        <v>31</v>
      </c>
      <c r="H51" s="84">
        <v>95</v>
      </c>
      <c r="I51" s="84">
        <v>463</v>
      </c>
      <c r="J51" s="84" t="s">
        <v>31</v>
      </c>
      <c r="K51" s="84">
        <v>463</v>
      </c>
      <c r="L51" s="84">
        <v>15277</v>
      </c>
      <c r="M51" s="84">
        <v>905</v>
      </c>
      <c r="N51" s="84">
        <v>16225</v>
      </c>
      <c r="O51" s="84">
        <v>11282</v>
      </c>
      <c r="P51" s="84">
        <v>144</v>
      </c>
      <c r="Q51" s="84" t="s">
        <v>31</v>
      </c>
      <c r="R51" s="84">
        <v>8268</v>
      </c>
    </row>
    <row r="52" spans="1:18" x14ac:dyDescent="0.15">
      <c r="A52" s="84" t="s">
        <v>466</v>
      </c>
      <c r="B52" s="84">
        <v>20370</v>
      </c>
      <c r="C52" s="84">
        <v>6301</v>
      </c>
      <c r="D52" s="84">
        <v>4463</v>
      </c>
      <c r="E52" s="84">
        <v>1838</v>
      </c>
      <c r="F52" s="84">
        <v>159</v>
      </c>
      <c r="G52" s="84" t="s">
        <v>31</v>
      </c>
      <c r="H52" s="84">
        <v>159</v>
      </c>
      <c r="I52" s="84">
        <v>335</v>
      </c>
      <c r="J52" s="84" t="s">
        <v>31</v>
      </c>
      <c r="K52" s="84">
        <v>335</v>
      </c>
      <c r="L52" s="84">
        <v>13575</v>
      </c>
      <c r="M52" s="84">
        <v>1427</v>
      </c>
      <c r="N52" s="84">
        <v>15907</v>
      </c>
      <c r="O52" s="84">
        <v>9456</v>
      </c>
      <c r="P52" s="84">
        <v>871</v>
      </c>
      <c r="Q52" s="84" t="s">
        <v>31</v>
      </c>
      <c r="R52" s="84">
        <v>8134</v>
      </c>
    </row>
    <row r="53" spans="1:18" x14ac:dyDescent="0.15">
      <c r="A53" s="84" t="s">
        <v>467</v>
      </c>
      <c r="B53" s="84">
        <v>36813</v>
      </c>
      <c r="C53" s="84">
        <v>10211</v>
      </c>
      <c r="D53" s="84">
        <v>7755</v>
      </c>
      <c r="E53" s="84">
        <v>2456</v>
      </c>
      <c r="F53" s="84">
        <v>151</v>
      </c>
      <c r="G53" s="84" t="s">
        <v>31</v>
      </c>
      <c r="H53" s="84">
        <v>151</v>
      </c>
      <c r="I53" s="84">
        <v>412</v>
      </c>
      <c r="J53" s="84" t="s">
        <v>31</v>
      </c>
      <c r="K53" s="84">
        <v>412</v>
      </c>
      <c r="L53" s="84">
        <v>26039</v>
      </c>
      <c r="M53" s="84">
        <v>4582</v>
      </c>
      <c r="N53" s="84">
        <v>29058</v>
      </c>
      <c r="O53" s="84">
        <v>21289</v>
      </c>
      <c r="P53" s="84">
        <v>2749</v>
      </c>
      <c r="Q53" s="84" t="s">
        <v>31</v>
      </c>
      <c r="R53" s="84">
        <v>12684</v>
      </c>
    </row>
    <row r="54" spans="1:18" x14ac:dyDescent="0.15">
      <c r="A54" s="84" t="s">
        <v>468</v>
      </c>
      <c r="B54" s="84">
        <v>19811</v>
      </c>
      <c r="C54" s="84">
        <v>5654</v>
      </c>
      <c r="D54" s="84">
        <v>3503</v>
      </c>
      <c r="E54" s="84">
        <v>2151</v>
      </c>
      <c r="F54" s="84">
        <v>123</v>
      </c>
      <c r="G54" s="84" t="s">
        <v>31</v>
      </c>
      <c r="H54" s="84">
        <v>123</v>
      </c>
      <c r="I54" s="84">
        <v>184</v>
      </c>
      <c r="J54" s="84" t="s">
        <v>31</v>
      </c>
      <c r="K54" s="84">
        <v>184</v>
      </c>
      <c r="L54" s="84">
        <v>13850</v>
      </c>
      <c r="M54" s="84">
        <v>833</v>
      </c>
      <c r="N54" s="84">
        <v>16308</v>
      </c>
      <c r="O54" s="84">
        <v>10258</v>
      </c>
      <c r="P54" s="84">
        <v>334</v>
      </c>
      <c r="Q54" s="84" t="s">
        <v>31</v>
      </c>
      <c r="R54" s="84">
        <v>6841</v>
      </c>
    </row>
    <row r="55" spans="1:18" x14ac:dyDescent="0.15">
      <c r="A55" s="84" t="s">
        <v>510</v>
      </c>
      <c r="B55" s="84">
        <v>82790</v>
      </c>
      <c r="C55" s="84">
        <v>8951</v>
      </c>
      <c r="D55" s="84">
        <v>4444</v>
      </c>
      <c r="E55" s="84">
        <v>4507</v>
      </c>
      <c r="F55" s="84">
        <v>229</v>
      </c>
      <c r="G55" s="84" t="s">
        <v>31</v>
      </c>
      <c r="H55" s="84">
        <v>229</v>
      </c>
      <c r="I55" s="84">
        <v>829</v>
      </c>
      <c r="J55" s="84" t="s">
        <v>31</v>
      </c>
      <c r="K55" s="84">
        <v>829</v>
      </c>
      <c r="L55" s="84">
        <v>72781</v>
      </c>
      <c r="M55" s="84">
        <v>2257</v>
      </c>
      <c r="N55" s="84">
        <v>78346</v>
      </c>
      <c r="O55" s="84">
        <v>49406</v>
      </c>
      <c r="P55" s="84">
        <v>926</v>
      </c>
      <c r="Q55" s="84">
        <v>306</v>
      </c>
      <c r="R55" s="84">
        <v>53569</v>
      </c>
    </row>
    <row r="56" spans="1:18" x14ac:dyDescent="0.15">
      <c r="A56" s="84" t="s">
        <v>511</v>
      </c>
      <c r="B56" s="84">
        <v>39805</v>
      </c>
      <c r="C56" s="84">
        <v>7437</v>
      </c>
      <c r="D56" s="84">
        <v>5440</v>
      </c>
      <c r="E56" s="84">
        <v>1997</v>
      </c>
      <c r="F56" s="84">
        <v>60</v>
      </c>
      <c r="G56" s="84">
        <v>60</v>
      </c>
      <c r="H56" s="84" t="s">
        <v>31</v>
      </c>
      <c r="I56" s="84">
        <v>299</v>
      </c>
      <c r="J56" s="84" t="s">
        <v>31</v>
      </c>
      <c r="K56" s="84">
        <v>299</v>
      </c>
      <c r="L56" s="84">
        <v>32009</v>
      </c>
      <c r="M56" s="84">
        <v>3747</v>
      </c>
      <c r="N56" s="84">
        <v>34305</v>
      </c>
      <c r="O56" s="84">
        <v>28164</v>
      </c>
      <c r="P56" s="84">
        <v>2537</v>
      </c>
      <c r="Q56" s="84" t="s">
        <v>31</v>
      </c>
      <c r="R56" s="84">
        <v>14031</v>
      </c>
    </row>
    <row r="57" spans="1:18" x14ac:dyDescent="0.15">
      <c r="A57" s="84" t="s">
        <v>512</v>
      </c>
      <c r="B57" s="84">
        <v>12382</v>
      </c>
      <c r="C57" s="84">
        <v>1734</v>
      </c>
      <c r="D57" s="84">
        <v>1177</v>
      </c>
      <c r="E57" s="84">
        <v>557</v>
      </c>
      <c r="F57" s="84">
        <v>52</v>
      </c>
      <c r="G57" s="84" t="s">
        <v>31</v>
      </c>
      <c r="H57" s="84">
        <v>52</v>
      </c>
      <c r="I57" s="84">
        <v>172</v>
      </c>
      <c r="J57" s="84" t="s">
        <v>31</v>
      </c>
      <c r="K57" s="84">
        <v>172</v>
      </c>
      <c r="L57" s="84">
        <v>10424</v>
      </c>
      <c r="M57" s="84">
        <v>148</v>
      </c>
      <c r="N57" s="84">
        <v>11205</v>
      </c>
      <c r="O57" s="84">
        <v>6364</v>
      </c>
      <c r="P57" s="84">
        <v>52</v>
      </c>
      <c r="Q57" s="84">
        <v>330</v>
      </c>
      <c r="R57" s="84">
        <v>4742</v>
      </c>
    </row>
    <row r="58" spans="1:18" x14ac:dyDescent="0.15">
      <c r="A58" s="84" t="s">
        <v>513</v>
      </c>
      <c r="B58" s="84">
        <v>9561</v>
      </c>
      <c r="C58" s="84">
        <v>1798</v>
      </c>
      <c r="D58" s="84">
        <v>1665</v>
      </c>
      <c r="E58" s="84">
        <v>133</v>
      </c>
      <c r="F58" s="84">
        <v>40</v>
      </c>
      <c r="G58" s="84" t="s">
        <v>31</v>
      </c>
      <c r="H58" s="84">
        <v>40</v>
      </c>
      <c r="I58" s="84">
        <v>300</v>
      </c>
      <c r="J58" s="84" t="s">
        <v>31</v>
      </c>
      <c r="K58" s="84">
        <v>300</v>
      </c>
      <c r="L58" s="84">
        <v>7423</v>
      </c>
      <c r="M58" s="84">
        <v>230</v>
      </c>
      <c r="N58" s="84">
        <v>7896</v>
      </c>
      <c r="O58" s="84">
        <v>5551</v>
      </c>
      <c r="P58" s="84">
        <v>79</v>
      </c>
      <c r="Q58" s="84" t="s">
        <v>31</v>
      </c>
      <c r="R58" s="84">
        <v>4187</v>
      </c>
    </row>
    <row r="59" spans="1:18" x14ac:dyDescent="0.15">
      <c r="A59" s="84" t="s">
        <v>514</v>
      </c>
      <c r="B59" s="84">
        <v>27571</v>
      </c>
      <c r="C59" s="84">
        <v>5142</v>
      </c>
      <c r="D59" s="84">
        <v>4842</v>
      </c>
      <c r="E59" s="84">
        <v>300</v>
      </c>
      <c r="F59" s="84">
        <v>45</v>
      </c>
      <c r="G59" s="84" t="s">
        <v>31</v>
      </c>
      <c r="H59" s="84">
        <v>45</v>
      </c>
      <c r="I59" s="84">
        <v>440</v>
      </c>
      <c r="J59" s="84" t="s">
        <v>31</v>
      </c>
      <c r="K59" s="84">
        <v>440</v>
      </c>
      <c r="L59" s="84">
        <v>21944</v>
      </c>
      <c r="M59" s="84">
        <v>136</v>
      </c>
      <c r="N59" s="84">
        <v>22729</v>
      </c>
      <c r="O59" s="84">
        <v>17686</v>
      </c>
      <c r="P59" s="84">
        <v>27</v>
      </c>
      <c r="Q59" s="84" t="s">
        <v>31</v>
      </c>
      <c r="R59" s="84">
        <v>11966</v>
      </c>
    </row>
    <row r="60" spans="1:18" x14ac:dyDescent="0.15">
      <c r="A60" s="84" t="s">
        <v>515</v>
      </c>
      <c r="B60" s="84">
        <v>10301</v>
      </c>
      <c r="C60" s="84">
        <v>1437</v>
      </c>
      <c r="D60" s="84">
        <v>1379</v>
      </c>
      <c r="E60" s="84">
        <v>58</v>
      </c>
      <c r="F60" s="84">
        <v>50</v>
      </c>
      <c r="G60" s="84" t="s">
        <v>31</v>
      </c>
      <c r="H60" s="84">
        <v>50</v>
      </c>
      <c r="I60" s="84">
        <v>81</v>
      </c>
      <c r="J60" s="84" t="s">
        <v>31</v>
      </c>
      <c r="K60" s="84">
        <v>81</v>
      </c>
      <c r="L60" s="84">
        <v>8733</v>
      </c>
      <c r="M60" s="84">
        <v>214</v>
      </c>
      <c r="N60" s="84">
        <v>8922</v>
      </c>
      <c r="O60" s="84">
        <v>6364</v>
      </c>
      <c r="P60" s="84">
        <v>174</v>
      </c>
      <c r="Q60" s="84" t="s">
        <v>31</v>
      </c>
      <c r="R60" s="84">
        <v>5496</v>
      </c>
    </row>
    <row r="61" spans="1:18" x14ac:dyDescent="0.15">
      <c r="A61" s="84" t="s">
        <v>516</v>
      </c>
      <c r="B61" s="84">
        <v>27788</v>
      </c>
      <c r="C61" s="84">
        <v>4996</v>
      </c>
      <c r="D61" s="84">
        <v>3464</v>
      </c>
      <c r="E61" s="84">
        <v>1532</v>
      </c>
      <c r="F61" s="84">
        <v>50</v>
      </c>
      <c r="G61" s="84" t="s">
        <v>31</v>
      </c>
      <c r="H61" s="84">
        <v>50</v>
      </c>
      <c r="I61" s="84">
        <v>456</v>
      </c>
      <c r="J61" s="84" t="s">
        <v>31</v>
      </c>
      <c r="K61" s="84">
        <v>456</v>
      </c>
      <c r="L61" s="84">
        <v>22286</v>
      </c>
      <c r="M61" s="84">
        <v>518</v>
      </c>
      <c r="N61" s="84">
        <v>24324</v>
      </c>
      <c r="O61" s="84">
        <v>15046</v>
      </c>
      <c r="P61" s="84">
        <v>142</v>
      </c>
      <c r="Q61" s="84" t="s">
        <v>31</v>
      </c>
      <c r="R61" s="84">
        <v>15659</v>
      </c>
    </row>
    <row r="62" spans="1:18" x14ac:dyDescent="0.15">
      <c r="A62" s="84" t="s">
        <v>517</v>
      </c>
      <c r="B62" s="84">
        <v>24835</v>
      </c>
      <c r="C62" s="84">
        <v>3890</v>
      </c>
      <c r="D62" s="84">
        <v>1371</v>
      </c>
      <c r="E62" s="84">
        <v>2519</v>
      </c>
      <c r="F62" s="84">
        <v>38</v>
      </c>
      <c r="G62" s="84" t="s">
        <v>31</v>
      </c>
      <c r="H62" s="84">
        <v>38</v>
      </c>
      <c r="I62" s="84">
        <v>510</v>
      </c>
      <c r="J62" s="84" t="s">
        <v>31</v>
      </c>
      <c r="K62" s="84">
        <v>510</v>
      </c>
      <c r="L62" s="84">
        <v>20397</v>
      </c>
      <c r="M62" s="84">
        <v>1078</v>
      </c>
      <c r="N62" s="84">
        <v>23464</v>
      </c>
      <c r="O62" s="84">
        <v>14253</v>
      </c>
      <c r="P62" s="84">
        <v>375</v>
      </c>
      <c r="Q62" s="84" t="s">
        <v>31</v>
      </c>
      <c r="R62" s="84">
        <v>14509</v>
      </c>
    </row>
    <row r="63" spans="1:18" x14ac:dyDescent="0.15">
      <c r="A63" s="84" t="s">
        <v>518</v>
      </c>
      <c r="B63" s="84">
        <v>37291</v>
      </c>
      <c r="C63" s="84">
        <v>331</v>
      </c>
      <c r="D63" s="84" t="s">
        <v>31</v>
      </c>
      <c r="E63" s="84">
        <v>331</v>
      </c>
      <c r="F63" s="84">
        <v>36</v>
      </c>
      <c r="G63" s="84" t="s">
        <v>31</v>
      </c>
      <c r="H63" s="84">
        <v>36</v>
      </c>
      <c r="I63" s="84">
        <v>374</v>
      </c>
      <c r="J63" s="84">
        <v>53</v>
      </c>
      <c r="K63" s="84">
        <v>321</v>
      </c>
      <c r="L63" s="84">
        <v>36550</v>
      </c>
      <c r="M63" s="84">
        <v>1136</v>
      </c>
      <c r="N63" s="84">
        <v>37238</v>
      </c>
      <c r="O63" s="84">
        <v>29751</v>
      </c>
      <c r="P63" s="84">
        <v>269</v>
      </c>
      <c r="Q63" s="84" t="s">
        <v>31</v>
      </c>
      <c r="R63" s="84">
        <v>21686</v>
      </c>
    </row>
    <row r="64" spans="1:18" x14ac:dyDescent="0.15">
      <c r="A64" s="84" t="s">
        <v>519</v>
      </c>
      <c r="B64" s="84">
        <v>19602</v>
      </c>
      <c r="C64" s="84">
        <v>3840</v>
      </c>
      <c r="D64" s="84">
        <v>3398</v>
      </c>
      <c r="E64" s="84">
        <v>442</v>
      </c>
      <c r="F64" s="84">
        <v>38</v>
      </c>
      <c r="G64" s="84" t="s">
        <v>31</v>
      </c>
      <c r="H64" s="84">
        <v>38</v>
      </c>
      <c r="I64" s="84">
        <v>231</v>
      </c>
      <c r="J64" s="84" t="s">
        <v>31</v>
      </c>
      <c r="K64" s="84">
        <v>231</v>
      </c>
      <c r="L64" s="84">
        <v>15493</v>
      </c>
      <c r="M64" s="84">
        <v>1214</v>
      </c>
      <c r="N64" s="84">
        <v>16204</v>
      </c>
      <c r="O64" s="84">
        <v>12515</v>
      </c>
      <c r="P64" s="84">
        <v>354</v>
      </c>
      <c r="Q64" s="84" t="s">
        <v>31</v>
      </c>
      <c r="R64" s="84">
        <v>10490</v>
      </c>
    </row>
    <row r="65" spans="1:18" x14ac:dyDescent="0.15">
      <c r="A65" s="84" t="s">
        <v>520</v>
      </c>
      <c r="B65" s="84">
        <v>15053</v>
      </c>
      <c r="C65" s="84">
        <v>2773</v>
      </c>
      <c r="D65" s="84">
        <v>2281</v>
      </c>
      <c r="E65" s="84">
        <v>492</v>
      </c>
      <c r="F65" s="84">
        <v>50</v>
      </c>
      <c r="G65" s="84" t="s">
        <v>31</v>
      </c>
      <c r="H65" s="84">
        <v>50</v>
      </c>
      <c r="I65" s="84">
        <v>207</v>
      </c>
      <c r="J65" s="84" t="s">
        <v>31</v>
      </c>
      <c r="K65" s="84">
        <v>207</v>
      </c>
      <c r="L65" s="84">
        <v>12023</v>
      </c>
      <c r="M65" s="84">
        <v>1239</v>
      </c>
      <c r="N65" s="84">
        <v>12772</v>
      </c>
      <c r="O65" s="84">
        <v>8504</v>
      </c>
      <c r="P65" s="84">
        <v>693</v>
      </c>
      <c r="Q65" s="84" t="s">
        <v>31</v>
      </c>
      <c r="R65" s="84">
        <v>7500</v>
      </c>
    </row>
    <row r="66" spans="1:18" x14ac:dyDescent="0.15">
      <c r="A66" s="84" t="s">
        <v>521</v>
      </c>
      <c r="B66" s="84">
        <v>20104</v>
      </c>
      <c r="C66" s="84">
        <v>4169</v>
      </c>
      <c r="D66" s="84">
        <v>2992</v>
      </c>
      <c r="E66" s="84">
        <v>1177</v>
      </c>
      <c r="F66" s="84">
        <v>50</v>
      </c>
      <c r="G66" s="84" t="s">
        <v>31</v>
      </c>
      <c r="H66" s="84">
        <v>50</v>
      </c>
      <c r="I66" s="84">
        <v>99</v>
      </c>
      <c r="J66" s="84" t="s">
        <v>31</v>
      </c>
      <c r="K66" s="84">
        <v>99</v>
      </c>
      <c r="L66" s="84">
        <v>15786</v>
      </c>
      <c r="M66" s="84">
        <v>1641</v>
      </c>
      <c r="N66" s="84">
        <v>17112</v>
      </c>
      <c r="O66" s="84">
        <v>13755</v>
      </c>
      <c r="P66" s="84">
        <v>990</v>
      </c>
      <c r="Q66" s="84" t="s">
        <v>31</v>
      </c>
      <c r="R66" s="84">
        <v>650</v>
      </c>
    </row>
    <row r="67" spans="1:18" x14ac:dyDescent="0.15">
      <c r="A67" s="84" t="s">
        <v>522</v>
      </c>
      <c r="B67" s="84">
        <v>23077</v>
      </c>
      <c r="C67" s="84">
        <v>4141</v>
      </c>
      <c r="D67" s="84">
        <v>2495</v>
      </c>
      <c r="E67" s="84">
        <v>1646</v>
      </c>
      <c r="F67" s="84">
        <v>29</v>
      </c>
      <c r="G67" s="84" t="s">
        <v>31</v>
      </c>
      <c r="H67" s="84">
        <v>29</v>
      </c>
      <c r="I67" s="84">
        <v>234</v>
      </c>
      <c r="J67" s="84" t="s">
        <v>31</v>
      </c>
      <c r="K67" s="84">
        <v>234</v>
      </c>
      <c r="L67" s="84">
        <v>18673</v>
      </c>
      <c r="M67" s="84">
        <v>2294</v>
      </c>
      <c r="N67" s="84">
        <v>20582</v>
      </c>
      <c r="O67" s="84">
        <v>14906</v>
      </c>
      <c r="P67" s="84">
        <v>675</v>
      </c>
      <c r="Q67" s="84" t="s">
        <v>31</v>
      </c>
      <c r="R67" s="84">
        <v>9005</v>
      </c>
    </row>
    <row r="68" spans="1:18" x14ac:dyDescent="0.15">
      <c r="A68" s="84" t="s">
        <v>523</v>
      </c>
      <c r="B68" s="84">
        <v>5732</v>
      </c>
      <c r="C68" s="84">
        <v>1621</v>
      </c>
      <c r="D68" s="84">
        <v>1392</v>
      </c>
      <c r="E68" s="84">
        <v>229</v>
      </c>
      <c r="F68" s="84">
        <v>27</v>
      </c>
      <c r="G68" s="84" t="s">
        <v>31</v>
      </c>
      <c r="H68" s="84">
        <v>27</v>
      </c>
      <c r="I68" s="84">
        <v>60</v>
      </c>
      <c r="J68" s="84" t="s">
        <v>31</v>
      </c>
      <c r="K68" s="84">
        <v>60</v>
      </c>
      <c r="L68" s="84">
        <v>4024</v>
      </c>
      <c r="M68" s="84">
        <v>182</v>
      </c>
      <c r="N68" s="84">
        <v>4340</v>
      </c>
      <c r="O68" s="84">
        <v>2608</v>
      </c>
      <c r="P68" s="84">
        <v>152</v>
      </c>
      <c r="Q68" s="84" t="s">
        <v>31</v>
      </c>
      <c r="R68" s="84">
        <v>3018</v>
      </c>
    </row>
    <row r="69" spans="1:18" x14ac:dyDescent="0.15">
      <c r="A69" s="84" t="s">
        <v>524</v>
      </c>
      <c r="B69" s="84">
        <v>6902</v>
      </c>
      <c r="C69" s="84">
        <v>1947</v>
      </c>
      <c r="D69" s="84">
        <v>1798</v>
      </c>
      <c r="E69" s="84">
        <v>149</v>
      </c>
      <c r="F69" s="84">
        <v>20</v>
      </c>
      <c r="G69" s="84" t="s">
        <v>31</v>
      </c>
      <c r="H69" s="84">
        <v>20</v>
      </c>
      <c r="I69" s="84">
        <v>62</v>
      </c>
      <c r="J69" s="84" t="s">
        <v>31</v>
      </c>
      <c r="K69" s="84">
        <v>62</v>
      </c>
      <c r="L69" s="84">
        <v>4873</v>
      </c>
      <c r="M69" s="84" t="s">
        <v>31</v>
      </c>
      <c r="N69" s="84">
        <v>5104</v>
      </c>
      <c r="O69" s="84">
        <v>3611</v>
      </c>
      <c r="P69" s="84" t="s">
        <v>31</v>
      </c>
      <c r="Q69" s="84" t="s">
        <v>31</v>
      </c>
      <c r="R69" s="84">
        <v>3783</v>
      </c>
    </row>
    <row r="70" spans="1:18" x14ac:dyDescent="0.15">
      <c r="A70" s="84" t="s">
        <v>525</v>
      </c>
      <c r="B70" s="84">
        <v>5979</v>
      </c>
      <c r="C70" s="84">
        <v>1954</v>
      </c>
      <c r="D70" s="84">
        <v>943</v>
      </c>
      <c r="E70" s="84">
        <v>1011</v>
      </c>
      <c r="F70" s="84">
        <v>30</v>
      </c>
      <c r="G70" s="84" t="s">
        <v>31</v>
      </c>
      <c r="H70" s="84">
        <v>30</v>
      </c>
      <c r="I70" s="84" t="s">
        <v>31</v>
      </c>
      <c r="J70" s="84" t="s">
        <v>31</v>
      </c>
      <c r="K70" s="84" t="s">
        <v>31</v>
      </c>
      <c r="L70" s="84">
        <v>3995</v>
      </c>
      <c r="M70" s="84">
        <v>547</v>
      </c>
      <c r="N70" s="84">
        <v>5036</v>
      </c>
      <c r="O70" s="84">
        <v>3108</v>
      </c>
      <c r="P70" s="84">
        <v>286</v>
      </c>
      <c r="Q70" s="84" t="s">
        <v>31</v>
      </c>
      <c r="R70" s="84">
        <v>3027</v>
      </c>
    </row>
    <row r="71" spans="1:18" x14ac:dyDescent="0.15">
      <c r="A71" s="84" t="s">
        <v>526</v>
      </c>
      <c r="B71" s="84">
        <v>8593</v>
      </c>
      <c r="C71" s="84">
        <v>2321</v>
      </c>
      <c r="D71" s="84">
        <v>2058</v>
      </c>
      <c r="E71" s="84">
        <v>263</v>
      </c>
      <c r="F71" s="84">
        <v>30</v>
      </c>
      <c r="G71" s="84" t="s">
        <v>31</v>
      </c>
      <c r="H71" s="84">
        <v>30</v>
      </c>
      <c r="I71" s="84">
        <v>104</v>
      </c>
      <c r="J71" s="84" t="s">
        <v>31</v>
      </c>
      <c r="K71" s="84">
        <v>104</v>
      </c>
      <c r="L71" s="84">
        <v>6138</v>
      </c>
      <c r="M71" s="84">
        <v>257</v>
      </c>
      <c r="N71" s="84">
        <v>6535</v>
      </c>
      <c r="O71" s="84">
        <v>3716</v>
      </c>
      <c r="P71" s="84" t="s">
        <v>31</v>
      </c>
      <c r="Q71" s="84" t="s">
        <v>31</v>
      </c>
      <c r="R71" s="84">
        <v>3762</v>
      </c>
    </row>
    <row r="72" spans="1:18" x14ac:dyDescent="0.15">
      <c r="A72" s="84" t="s">
        <v>527</v>
      </c>
      <c r="B72" s="84">
        <v>7453</v>
      </c>
      <c r="C72" s="84">
        <v>1656</v>
      </c>
      <c r="D72" s="84">
        <v>1099</v>
      </c>
      <c r="E72" s="84">
        <v>557</v>
      </c>
      <c r="F72" s="84">
        <v>40</v>
      </c>
      <c r="G72" s="84" t="s">
        <v>31</v>
      </c>
      <c r="H72" s="84">
        <v>40</v>
      </c>
      <c r="I72" s="84">
        <v>43</v>
      </c>
      <c r="J72" s="84" t="s">
        <v>31</v>
      </c>
      <c r="K72" s="84">
        <v>43</v>
      </c>
      <c r="L72" s="84">
        <v>5714</v>
      </c>
      <c r="M72" s="84">
        <v>842</v>
      </c>
      <c r="N72" s="84">
        <v>6354</v>
      </c>
      <c r="O72" s="84">
        <v>3099</v>
      </c>
      <c r="P72" s="84">
        <v>701</v>
      </c>
      <c r="Q72" s="84" t="s">
        <v>31</v>
      </c>
      <c r="R72" s="84">
        <v>3628</v>
      </c>
    </row>
    <row r="73" spans="1:18" x14ac:dyDescent="0.15">
      <c r="A73" s="84" t="s">
        <v>528</v>
      </c>
      <c r="B73" s="84">
        <v>10839</v>
      </c>
      <c r="C73" s="84">
        <v>2343</v>
      </c>
      <c r="D73" s="84">
        <v>1627</v>
      </c>
      <c r="E73" s="84">
        <v>716</v>
      </c>
      <c r="F73" s="84">
        <v>40</v>
      </c>
      <c r="G73" s="84" t="s">
        <v>31</v>
      </c>
      <c r="H73" s="84">
        <v>40</v>
      </c>
      <c r="I73" s="84">
        <v>118</v>
      </c>
      <c r="J73" s="84" t="s">
        <v>31</v>
      </c>
      <c r="K73" s="84">
        <v>118</v>
      </c>
      <c r="L73" s="84">
        <v>8338</v>
      </c>
      <c r="M73" s="84">
        <v>990</v>
      </c>
      <c r="N73" s="84">
        <v>9212</v>
      </c>
      <c r="O73" s="84">
        <v>6184</v>
      </c>
      <c r="P73" s="84">
        <v>500</v>
      </c>
      <c r="Q73" s="84" t="s">
        <v>31</v>
      </c>
      <c r="R73" s="84">
        <v>5831</v>
      </c>
    </row>
    <row r="74" spans="1:18" x14ac:dyDescent="0.15">
      <c r="A74" s="84" t="s">
        <v>529</v>
      </c>
      <c r="B74" s="84">
        <v>6725</v>
      </c>
      <c r="C74" s="84">
        <v>999</v>
      </c>
      <c r="D74" s="84">
        <v>858</v>
      </c>
      <c r="E74" s="84">
        <v>141</v>
      </c>
      <c r="F74" s="84">
        <v>50</v>
      </c>
      <c r="G74" s="84" t="s">
        <v>31</v>
      </c>
      <c r="H74" s="84">
        <v>50</v>
      </c>
      <c r="I74" s="84">
        <v>200</v>
      </c>
      <c r="J74" s="84" t="s">
        <v>31</v>
      </c>
      <c r="K74" s="84">
        <v>200</v>
      </c>
      <c r="L74" s="84">
        <v>5476</v>
      </c>
      <c r="M74" s="84">
        <v>144</v>
      </c>
      <c r="N74" s="84">
        <v>5867</v>
      </c>
      <c r="O74" s="84">
        <v>3948</v>
      </c>
      <c r="P74" s="84">
        <v>42</v>
      </c>
      <c r="Q74" s="84" t="s">
        <v>31</v>
      </c>
      <c r="R74" s="84">
        <v>3907</v>
      </c>
    </row>
    <row r="75" spans="1:18" x14ac:dyDescent="0.15">
      <c r="A75" s="84" t="s">
        <v>530</v>
      </c>
      <c r="B75" s="84">
        <v>5816</v>
      </c>
      <c r="C75" s="84">
        <v>806</v>
      </c>
      <c r="D75" s="84">
        <v>806</v>
      </c>
      <c r="E75" s="84" t="s">
        <v>31</v>
      </c>
      <c r="F75" s="84">
        <v>50</v>
      </c>
      <c r="G75" s="84" t="s">
        <v>31</v>
      </c>
      <c r="H75" s="84">
        <v>50</v>
      </c>
      <c r="I75" s="84">
        <v>100</v>
      </c>
      <c r="J75" s="84" t="s">
        <v>31</v>
      </c>
      <c r="K75" s="84">
        <v>100</v>
      </c>
      <c r="L75" s="84">
        <v>4860</v>
      </c>
      <c r="M75" s="84">
        <v>210</v>
      </c>
      <c r="N75" s="84">
        <v>5010</v>
      </c>
      <c r="O75" s="84">
        <v>3660</v>
      </c>
      <c r="P75" s="84" t="s">
        <v>31</v>
      </c>
      <c r="Q75" s="84" t="s">
        <v>31</v>
      </c>
      <c r="R75" s="84">
        <v>3520</v>
      </c>
    </row>
    <row r="76" spans="1:18" x14ac:dyDescent="0.15">
      <c r="A76" s="84" t="s">
        <v>531</v>
      </c>
      <c r="B76" s="84">
        <v>7649</v>
      </c>
      <c r="C76" s="84">
        <v>1408</v>
      </c>
      <c r="D76" s="84">
        <v>1267</v>
      </c>
      <c r="E76" s="84">
        <v>141</v>
      </c>
      <c r="F76" s="84">
        <v>25</v>
      </c>
      <c r="G76" s="84" t="s">
        <v>31</v>
      </c>
      <c r="H76" s="84">
        <v>25</v>
      </c>
      <c r="I76" s="84">
        <v>36</v>
      </c>
      <c r="J76" s="84" t="s">
        <v>31</v>
      </c>
      <c r="K76" s="84">
        <v>36</v>
      </c>
      <c r="L76" s="84">
        <v>6180</v>
      </c>
      <c r="M76" s="84">
        <v>618</v>
      </c>
      <c r="N76" s="84">
        <v>6382</v>
      </c>
      <c r="O76" s="84">
        <v>4386</v>
      </c>
      <c r="P76" s="84">
        <v>479</v>
      </c>
      <c r="Q76" s="84" t="s">
        <v>31</v>
      </c>
      <c r="R76" s="84">
        <v>4535</v>
      </c>
    </row>
    <row r="77" spans="1:18" x14ac:dyDescent="0.15">
      <c r="A77" s="84" t="s">
        <v>532</v>
      </c>
      <c r="B77" s="84">
        <v>3003</v>
      </c>
      <c r="C77" s="84">
        <v>942</v>
      </c>
      <c r="D77" s="84">
        <v>942</v>
      </c>
      <c r="E77" s="84" t="s">
        <v>31</v>
      </c>
      <c r="F77" s="84">
        <v>20</v>
      </c>
      <c r="G77" s="84" t="s">
        <v>31</v>
      </c>
      <c r="H77" s="84">
        <v>20</v>
      </c>
      <c r="I77" s="84" t="s">
        <v>31</v>
      </c>
      <c r="J77" s="84" t="s">
        <v>31</v>
      </c>
      <c r="K77" s="84" t="s">
        <v>31</v>
      </c>
      <c r="L77" s="84">
        <v>2041</v>
      </c>
      <c r="M77" s="84">
        <v>40</v>
      </c>
      <c r="N77" s="84">
        <v>2061</v>
      </c>
      <c r="O77" s="84">
        <v>1921</v>
      </c>
      <c r="P77" s="84" t="s">
        <v>31</v>
      </c>
      <c r="Q77" s="84" t="s">
        <v>31</v>
      </c>
      <c r="R77" s="84">
        <v>1780</v>
      </c>
    </row>
    <row r="78" spans="1:18" x14ac:dyDescent="0.15">
      <c r="A78" s="84" t="s">
        <v>533</v>
      </c>
      <c r="B78" s="84">
        <v>13368</v>
      </c>
      <c r="C78" s="84">
        <v>2825</v>
      </c>
      <c r="D78" s="84">
        <v>1734</v>
      </c>
      <c r="E78" s="84">
        <v>1091</v>
      </c>
      <c r="F78" s="84">
        <v>20</v>
      </c>
      <c r="G78" s="84" t="s">
        <v>31</v>
      </c>
      <c r="H78" s="84">
        <v>20</v>
      </c>
      <c r="I78" s="84">
        <v>577</v>
      </c>
      <c r="J78" s="84" t="s">
        <v>31</v>
      </c>
      <c r="K78" s="84">
        <v>577</v>
      </c>
      <c r="L78" s="84">
        <v>9946</v>
      </c>
      <c r="M78" s="84">
        <v>683</v>
      </c>
      <c r="N78" s="84">
        <v>11634</v>
      </c>
      <c r="O78" s="84">
        <v>7976</v>
      </c>
      <c r="P78" s="84">
        <v>488</v>
      </c>
      <c r="Q78" s="84" t="s">
        <v>31</v>
      </c>
      <c r="R78" s="84">
        <v>6000</v>
      </c>
    </row>
    <row r="79" spans="1:18" x14ac:dyDescent="0.15">
      <c r="A79" s="84" t="s">
        <v>534</v>
      </c>
      <c r="B79" s="84">
        <v>5916</v>
      </c>
      <c r="C79" s="84">
        <v>982</v>
      </c>
      <c r="D79" s="84">
        <v>982</v>
      </c>
      <c r="E79" s="84" t="s">
        <v>31</v>
      </c>
      <c r="F79" s="84">
        <v>50</v>
      </c>
      <c r="G79" s="84">
        <v>50</v>
      </c>
      <c r="H79" s="84" t="s">
        <v>31</v>
      </c>
      <c r="I79" s="84">
        <v>18</v>
      </c>
      <c r="J79" s="84" t="s">
        <v>31</v>
      </c>
      <c r="K79" s="84">
        <v>18</v>
      </c>
      <c r="L79" s="84">
        <v>4866</v>
      </c>
      <c r="M79" s="84">
        <v>245</v>
      </c>
      <c r="N79" s="84">
        <v>4884</v>
      </c>
      <c r="O79" s="84">
        <v>4824</v>
      </c>
      <c r="P79" s="84" t="s">
        <v>31</v>
      </c>
      <c r="Q79" s="84" t="s">
        <v>31</v>
      </c>
      <c r="R79" s="84">
        <v>4078</v>
      </c>
    </row>
    <row r="80" spans="1:18" x14ac:dyDescent="0.15">
      <c r="A80" s="84" t="s">
        <v>535</v>
      </c>
      <c r="B80" s="84">
        <v>7162</v>
      </c>
      <c r="C80" s="84">
        <v>1151</v>
      </c>
      <c r="D80" s="84">
        <v>1111</v>
      </c>
      <c r="E80" s="84">
        <v>40</v>
      </c>
      <c r="F80" s="84">
        <v>64</v>
      </c>
      <c r="G80" s="84">
        <v>64</v>
      </c>
      <c r="H80" s="84" t="s">
        <v>31</v>
      </c>
      <c r="I80" s="84">
        <v>143</v>
      </c>
      <c r="J80" s="84">
        <v>143</v>
      </c>
      <c r="K80" s="84" t="s">
        <v>31</v>
      </c>
      <c r="L80" s="84">
        <v>5804</v>
      </c>
      <c r="M80" s="84">
        <v>148</v>
      </c>
      <c r="N80" s="84">
        <v>5844</v>
      </c>
      <c r="O80" s="84">
        <v>5033</v>
      </c>
      <c r="P80" s="84" t="s">
        <v>31</v>
      </c>
      <c r="Q80" s="84" t="s">
        <v>31</v>
      </c>
      <c r="R80" s="84">
        <v>4839</v>
      </c>
    </row>
    <row r="81" spans="1:18" x14ac:dyDescent="0.15">
      <c r="A81" s="84" t="s">
        <v>536</v>
      </c>
      <c r="B81" s="84">
        <v>11832</v>
      </c>
      <c r="C81" s="84">
        <v>2939</v>
      </c>
      <c r="D81" s="84">
        <v>2561</v>
      </c>
      <c r="E81" s="84">
        <v>378</v>
      </c>
      <c r="F81" s="84">
        <v>44</v>
      </c>
      <c r="G81" s="84" t="s">
        <v>31</v>
      </c>
      <c r="H81" s="84">
        <v>44</v>
      </c>
      <c r="I81" s="84">
        <v>171</v>
      </c>
      <c r="J81" s="84" t="s">
        <v>31</v>
      </c>
      <c r="K81" s="84">
        <v>171</v>
      </c>
      <c r="L81" s="84">
        <v>8678</v>
      </c>
      <c r="M81" s="84">
        <v>582</v>
      </c>
      <c r="N81" s="84">
        <v>9271</v>
      </c>
      <c r="O81" s="84">
        <v>6662</v>
      </c>
      <c r="P81" s="84">
        <v>50</v>
      </c>
      <c r="Q81" s="84" t="s">
        <v>31</v>
      </c>
      <c r="R81" s="84">
        <v>6636</v>
      </c>
    </row>
    <row r="82" spans="1:18" x14ac:dyDescent="0.15">
      <c r="A82" s="84" t="s">
        <v>537</v>
      </c>
      <c r="B82" s="84">
        <v>5064</v>
      </c>
      <c r="C82" s="84">
        <v>1354</v>
      </c>
      <c r="D82" s="84">
        <v>1354</v>
      </c>
      <c r="E82" s="84" t="s">
        <v>31</v>
      </c>
      <c r="F82" s="84">
        <v>50</v>
      </c>
      <c r="G82" s="84" t="s">
        <v>31</v>
      </c>
      <c r="H82" s="84">
        <v>50</v>
      </c>
      <c r="I82" s="84" t="s">
        <v>31</v>
      </c>
      <c r="J82" s="84" t="s">
        <v>31</v>
      </c>
      <c r="K82" s="84" t="s">
        <v>31</v>
      </c>
      <c r="L82" s="84">
        <v>3660</v>
      </c>
      <c r="M82" s="84">
        <v>194</v>
      </c>
      <c r="N82" s="84">
        <v>3710</v>
      </c>
      <c r="O82" s="84">
        <v>3250</v>
      </c>
      <c r="P82" s="84">
        <v>30</v>
      </c>
      <c r="Q82" s="84" t="s">
        <v>31</v>
      </c>
      <c r="R82" s="84">
        <v>2624</v>
      </c>
    </row>
    <row r="83" spans="1:18" x14ac:dyDescent="0.15">
      <c r="A83" s="84" t="s">
        <v>538</v>
      </c>
      <c r="B83" s="84">
        <v>11563</v>
      </c>
      <c r="C83" s="84">
        <v>2063</v>
      </c>
      <c r="D83" s="84">
        <v>1495</v>
      </c>
      <c r="E83" s="84">
        <v>568</v>
      </c>
      <c r="F83" s="84">
        <v>45</v>
      </c>
      <c r="G83" s="84" t="s">
        <v>31</v>
      </c>
      <c r="H83" s="84">
        <v>45</v>
      </c>
      <c r="I83" s="84">
        <v>363</v>
      </c>
      <c r="J83" s="84" t="s">
        <v>31</v>
      </c>
      <c r="K83" s="84">
        <v>363</v>
      </c>
      <c r="L83" s="84">
        <v>9092</v>
      </c>
      <c r="M83" s="84">
        <v>2299</v>
      </c>
      <c r="N83" s="84">
        <v>10068</v>
      </c>
      <c r="O83" s="84">
        <v>6813</v>
      </c>
      <c r="P83" s="84">
        <v>1305</v>
      </c>
      <c r="Q83" s="84" t="s">
        <v>31</v>
      </c>
      <c r="R83" s="84">
        <v>3742</v>
      </c>
    </row>
    <row r="84" spans="1:18" x14ac:dyDescent="0.15">
      <c r="A84" s="84" t="s">
        <v>539</v>
      </c>
      <c r="B84" s="84">
        <v>10117</v>
      </c>
      <c r="C84" s="84">
        <v>2944</v>
      </c>
      <c r="D84" s="84">
        <v>2894</v>
      </c>
      <c r="E84" s="84">
        <v>50</v>
      </c>
      <c r="F84" s="84">
        <v>75</v>
      </c>
      <c r="G84" s="84" t="s">
        <v>31</v>
      </c>
      <c r="H84" s="84">
        <v>75</v>
      </c>
      <c r="I84" s="84">
        <v>197</v>
      </c>
      <c r="J84" s="84" t="s">
        <v>31</v>
      </c>
      <c r="K84" s="84">
        <v>197</v>
      </c>
      <c r="L84" s="84">
        <v>6901</v>
      </c>
      <c r="M84" s="84">
        <v>577</v>
      </c>
      <c r="N84" s="84">
        <v>7223</v>
      </c>
      <c r="O84" s="84">
        <v>5509</v>
      </c>
      <c r="P84" s="84">
        <v>30</v>
      </c>
      <c r="Q84" s="84" t="s">
        <v>31</v>
      </c>
      <c r="R84" s="84">
        <v>2868</v>
      </c>
    </row>
    <row r="85" spans="1:18" x14ac:dyDescent="0.15">
      <c r="A85" s="84" t="s">
        <v>540</v>
      </c>
      <c r="B85" s="84">
        <v>14965</v>
      </c>
      <c r="C85" s="84">
        <v>2815</v>
      </c>
      <c r="D85" s="84">
        <v>2705</v>
      </c>
      <c r="E85" s="84">
        <v>110</v>
      </c>
      <c r="F85" s="84">
        <v>40</v>
      </c>
      <c r="G85" s="84" t="s">
        <v>31</v>
      </c>
      <c r="H85" s="84">
        <v>40</v>
      </c>
      <c r="I85" s="84">
        <v>32</v>
      </c>
      <c r="J85" s="84" t="s">
        <v>31</v>
      </c>
      <c r="K85" s="84">
        <v>32</v>
      </c>
      <c r="L85" s="84">
        <v>12078</v>
      </c>
      <c r="M85" s="84">
        <v>2125</v>
      </c>
      <c r="N85" s="84">
        <v>12260</v>
      </c>
      <c r="O85" s="84">
        <v>10065</v>
      </c>
      <c r="P85" s="84">
        <v>202</v>
      </c>
      <c r="Q85" s="84" t="s">
        <v>31</v>
      </c>
      <c r="R85" s="84">
        <v>6912</v>
      </c>
    </row>
    <row r="86" spans="1:18" x14ac:dyDescent="0.15">
      <c r="A86" s="84" t="s">
        <v>541</v>
      </c>
      <c r="B86" s="84">
        <v>7348</v>
      </c>
      <c r="C86" s="84">
        <v>2658</v>
      </c>
      <c r="D86" s="84">
        <v>2658</v>
      </c>
      <c r="E86" s="84" t="s">
        <v>31</v>
      </c>
      <c r="F86" s="84">
        <v>20</v>
      </c>
      <c r="G86" s="84" t="s">
        <v>31</v>
      </c>
      <c r="H86" s="84">
        <v>20</v>
      </c>
      <c r="I86" s="84">
        <v>50</v>
      </c>
      <c r="J86" s="84" t="s">
        <v>31</v>
      </c>
      <c r="K86" s="84">
        <v>50</v>
      </c>
      <c r="L86" s="84">
        <v>4620</v>
      </c>
      <c r="M86" s="84">
        <v>38</v>
      </c>
      <c r="N86" s="84">
        <v>4690</v>
      </c>
      <c r="O86" s="84">
        <v>3670</v>
      </c>
      <c r="P86" s="84" t="s">
        <v>31</v>
      </c>
      <c r="Q86" s="84" t="s">
        <v>31</v>
      </c>
      <c r="R86" s="84">
        <v>2440</v>
      </c>
    </row>
    <row r="87" spans="1:18" x14ac:dyDescent="0.15">
      <c r="A87" s="84" t="s">
        <v>542</v>
      </c>
      <c r="B87" s="84">
        <v>5530</v>
      </c>
      <c r="C87" s="84">
        <v>1309</v>
      </c>
      <c r="D87" s="84">
        <v>731</v>
      </c>
      <c r="E87" s="84">
        <v>578</v>
      </c>
      <c r="F87" s="84">
        <v>20</v>
      </c>
      <c r="G87" s="84" t="s">
        <v>31</v>
      </c>
      <c r="H87" s="84">
        <v>20</v>
      </c>
      <c r="I87" s="84">
        <v>84</v>
      </c>
      <c r="J87" s="84" t="s">
        <v>31</v>
      </c>
      <c r="K87" s="84">
        <v>84</v>
      </c>
      <c r="L87" s="84">
        <v>4117</v>
      </c>
      <c r="M87" s="84">
        <v>604</v>
      </c>
      <c r="N87" s="84">
        <v>4799</v>
      </c>
      <c r="O87" s="84">
        <v>3064</v>
      </c>
      <c r="P87" s="84">
        <v>452</v>
      </c>
      <c r="Q87" s="84" t="s">
        <v>31</v>
      </c>
      <c r="R87" s="84">
        <v>2783</v>
      </c>
    </row>
    <row r="88" spans="1:18" x14ac:dyDescent="0.15">
      <c r="A88" s="84" t="s">
        <v>543</v>
      </c>
      <c r="B88" s="84">
        <v>13238</v>
      </c>
      <c r="C88" s="84">
        <v>3404</v>
      </c>
      <c r="D88" s="84">
        <v>2781</v>
      </c>
      <c r="E88" s="84">
        <v>623</v>
      </c>
      <c r="F88" s="84">
        <v>20</v>
      </c>
      <c r="G88" s="84" t="s">
        <v>31</v>
      </c>
      <c r="H88" s="84">
        <v>20</v>
      </c>
      <c r="I88" s="84">
        <v>189</v>
      </c>
      <c r="J88" s="84" t="s">
        <v>31</v>
      </c>
      <c r="K88" s="84">
        <v>189</v>
      </c>
      <c r="L88" s="84">
        <v>9625</v>
      </c>
      <c r="M88" s="84">
        <v>1657</v>
      </c>
      <c r="N88" s="84">
        <v>10457</v>
      </c>
      <c r="O88" s="84">
        <v>7873</v>
      </c>
      <c r="P88" s="84">
        <v>1088</v>
      </c>
      <c r="Q88" s="84" t="s">
        <v>31</v>
      </c>
      <c r="R88" s="84">
        <v>5044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95"/>
  <sheetViews>
    <sheetView workbookViewId="0">
      <selection activeCell="F33" sqref="F33"/>
    </sheetView>
  </sheetViews>
  <sheetFormatPr defaultRowHeight="13.5" x14ac:dyDescent="0.15"/>
  <cols>
    <col min="1" max="16384" width="9" style="84"/>
  </cols>
  <sheetData>
    <row r="1" spans="1:18" x14ac:dyDescent="0.15">
      <c r="A1" s="84" t="s">
        <v>99</v>
      </c>
      <c r="B1" s="84" t="s">
        <v>22</v>
      </c>
      <c r="C1" s="84" t="s">
        <v>100</v>
      </c>
    </row>
    <row r="2" spans="1:18" x14ac:dyDescent="0.15">
      <c r="A2" s="84" t="s">
        <v>544</v>
      </c>
      <c r="B2" s="84" t="s">
        <v>545</v>
      </c>
    </row>
    <row r="3" spans="1:18" x14ac:dyDescent="0.15">
      <c r="B3" s="84" t="s">
        <v>102</v>
      </c>
      <c r="C3" s="84" t="s">
        <v>398</v>
      </c>
      <c r="F3" s="84" t="s">
        <v>546</v>
      </c>
      <c r="G3" s="84" t="s">
        <v>400</v>
      </c>
      <c r="J3" s="84" t="s">
        <v>636</v>
      </c>
      <c r="K3" s="84" t="s">
        <v>633</v>
      </c>
      <c r="L3" s="84" t="s">
        <v>395</v>
      </c>
      <c r="M3" s="84" t="s">
        <v>547</v>
      </c>
      <c r="O3" s="84" t="s">
        <v>502</v>
      </c>
      <c r="P3" s="84" t="s">
        <v>548</v>
      </c>
      <c r="Q3" s="84" t="s">
        <v>549</v>
      </c>
      <c r="R3" s="84" t="s">
        <v>417</v>
      </c>
    </row>
    <row r="4" spans="1:18" x14ac:dyDescent="0.15">
      <c r="C4" s="84" t="s">
        <v>102</v>
      </c>
      <c r="D4" s="84" t="s">
        <v>404</v>
      </c>
      <c r="E4" s="84" t="s">
        <v>395</v>
      </c>
      <c r="G4" s="84" t="s">
        <v>102</v>
      </c>
      <c r="H4" s="84" t="s">
        <v>418</v>
      </c>
      <c r="I4" s="84" t="s">
        <v>395</v>
      </c>
      <c r="J4" s="84" t="s">
        <v>401</v>
      </c>
      <c r="K4" s="84" t="s">
        <v>503</v>
      </c>
      <c r="L4" s="84" t="s">
        <v>408</v>
      </c>
      <c r="M4" s="84" t="s">
        <v>102</v>
      </c>
      <c r="N4" s="84" t="s">
        <v>501</v>
      </c>
      <c r="O4" s="84" t="s">
        <v>506</v>
      </c>
      <c r="P4" s="84" t="s">
        <v>507</v>
      </c>
      <c r="Q4" s="84" t="s">
        <v>507</v>
      </c>
      <c r="R4" s="84" t="s">
        <v>507</v>
      </c>
    </row>
    <row r="5" spans="1:18" x14ac:dyDescent="0.15">
      <c r="J5" s="84" t="s">
        <v>102</v>
      </c>
      <c r="K5" s="84" t="s">
        <v>508</v>
      </c>
      <c r="N5" s="84" t="s">
        <v>505</v>
      </c>
      <c r="O5" s="84" t="s">
        <v>408</v>
      </c>
      <c r="P5" s="84" t="s">
        <v>408</v>
      </c>
      <c r="Q5" s="84" t="s">
        <v>408</v>
      </c>
      <c r="R5" s="84" t="s">
        <v>408</v>
      </c>
    </row>
    <row r="6" spans="1:18" x14ac:dyDescent="0.15">
      <c r="K6" s="84" t="s">
        <v>408</v>
      </c>
      <c r="N6" s="84" t="s">
        <v>509</v>
      </c>
    </row>
    <row r="7" spans="1:18" x14ac:dyDescent="0.15">
      <c r="N7" s="84" t="s">
        <v>408</v>
      </c>
    </row>
    <row r="8" spans="1:18" x14ac:dyDescent="0.15">
      <c r="A8" s="84" t="s">
        <v>103</v>
      </c>
      <c r="B8" s="84">
        <v>1648217</v>
      </c>
      <c r="C8" s="84">
        <v>358449</v>
      </c>
      <c r="D8" s="84">
        <v>260594</v>
      </c>
      <c r="E8" s="84">
        <v>97855</v>
      </c>
      <c r="F8" s="84">
        <v>3321</v>
      </c>
      <c r="G8" s="84">
        <v>24773</v>
      </c>
      <c r="H8" s="84">
        <v>308</v>
      </c>
      <c r="I8" s="84">
        <v>24465</v>
      </c>
      <c r="J8" s="84">
        <v>1261674</v>
      </c>
      <c r="K8" s="84">
        <v>167106</v>
      </c>
      <c r="L8" s="84">
        <v>1387315</v>
      </c>
      <c r="M8" s="84">
        <v>923577</v>
      </c>
      <c r="N8" s="84">
        <v>67603</v>
      </c>
      <c r="O8" s="84">
        <v>4080</v>
      </c>
      <c r="P8" s="84">
        <v>73135</v>
      </c>
      <c r="Q8" s="84">
        <v>301145</v>
      </c>
      <c r="R8" s="84">
        <v>846704</v>
      </c>
    </row>
    <row r="9" spans="1:18" x14ac:dyDescent="0.15">
      <c r="A9" s="84" t="s">
        <v>104</v>
      </c>
      <c r="B9" s="84">
        <v>108358</v>
      </c>
      <c r="C9" s="84">
        <v>22248</v>
      </c>
      <c r="D9" s="84">
        <v>13913</v>
      </c>
      <c r="E9" s="84">
        <v>8335</v>
      </c>
      <c r="F9" s="84">
        <v>106</v>
      </c>
      <c r="G9" s="84">
        <v>1203</v>
      </c>
      <c r="H9" s="84" t="s">
        <v>31</v>
      </c>
      <c r="I9" s="84">
        <v>1203</v>
      </c>
      <c r="J9" s="84">
        <v>84801</v>
      </c>
      <c r="K9" s="84">
        <v>14902</v>
      </c>
      <c r="L9" s="84">
        <v>94445</v>
      </c>
      <c r="M9" s="84">
        <v>65492</v>
      </c>
      <c r="N9" s="84">
        <v>6909</v>
      </c>
      <c r="O9" s="84">
        <v>351</v>
      </c>
      <c r="P9" s="84">
        <v>2519</v>
      </c>
      <c r="Q9" s="84">
        <v>10275</v>
      </c>
      <c r="R9" s="84">
        <v>55202</v>
      </c>
    </row>
    <row r="10" spans="1:18" x14ac:dyDescent="0.15">
      <c r="A10" s="84" t="s">
        <v>105</v>
      </c>
      <c r="B10" s="84">
        <v>20588</v>
      </c>
      <c r="C10" s="84">
        <v>4748</v>
      </c>
      <c r="D10" s="84">
        <v>3487</v>
      </c>
      <c r="E10" s="84">
        <v>1261</v>
      </c>
      <c r="F10" s="84">
        <v>64</v>
      </c>
      <c r="G10" s="84">
        <v>506</v>
      </c>
      <c r="H10" s="84" t="s">
        <v>31</v>
      </c>
      <c r="I10" s="84">
        <v>506</v>
      </c>
      <c r="J10" s="84">
        <v>15270</v>
      </c>
      <c r="K10" s="84">
        <v>1451</v>
      </c>
      <c r="L10" s="84">
        <v>17101</v>
      </c>
      <c r="M10" s="84">
        <v>10179</v>
      </c>
      <c r="N10" s="84">
        <v>501</v>
      </c>
      <c r="O10" s="84" t="s">
        <v>31</v>
      </c>
      <c r="P10" s="84">
        <v>626</v>
      </c>
      <c r="Q10" s="84">
        <v>2370</v>
      </c>
      <c r="R10" s="84">
        <v>11811</v>
      </c>
    </row>
    <row r="11" spans="1:18" x14ac:dyDescent="0.15">
      <c r="A11" s="84" t="s">
        <v>106</v>
      </c>
      <c r="B11" s="84">
        <v>21143</v>
      </c>
      <c r="C11" s="84">
        <v>4915</v>
      </c>
      <c r="D11" s="84">
        <v>3748</v>
      </c>
      <c r="E11" s="84">
        <v>1167</v>
      </c>
      <c r="F11" s="84">
        <v>51</v>
      </c>
      <c r="G11" s="84">
        <v>286</v>
      </c>
      <c r="H11" s="84" t="s">
        <v>31</v>
      </c>
      <c r="I11" s="84">
        <v>286</v>
      </c>
      <c r="J11" s="84">
        <v>15891</v>
      </c>
      <c r="K11" s="84">
        <v>1862</v>
      </c>
      <c r="L11" s="84">
        <v>17395</v>
      </c>
      <c r="M11" s="84">
        <v>9276</v>
      </c>
      <c r="N11" s="84">
        <v>532</v>
      </c>
      <c r="O11" s="84" t="s">
        <v>31</v>
      </c>
      <c r="P11" s="84">
        <v>1048</v>
      </c>
      <c r="Q11" s="84">
        <v>2574</v>
      </c>
      <c r="R11" s="84">
        <v>12574</v>
      </c>
    </row>
    <row r="12" spans="1:18" x14ac:dyDescent="0.15">
      <c r="A12" s="84" t="s">
        <v>107</v>
      </c>
      <c r="B12" s="84">
        <v>26137</v>
      </c>
      <c r="C12" s="84">
        <v>5413</v>
      </c>
      <c r="D12" s="84">
        <v>4656</v>
      </c>
      <c r="E12" s="84">
        <v>757</v>
      </c>
      <c r="F12" s="84">
        <v>31</v>
      </c>
      <c r="G12" s="84">
        <v>453</v>
      </c>
      <c r="H12" s="84" t="s">
        <v>31</v>
      </c>
      <c r="I12" s="84">
        <v>453</v>
      </c>
      <c r="J12" s="84">
        <v>20240</v>
      </c>
      <c r="K12" s="84">
        <v>1354</v>
      </c>
      <c r="L12" s="84">
        <v>21481</v>
      </c>
      <c r="M12" s="84">
        <v>13114</v>
      </c>
      <c r="N12" s="84">
        <v>403</v>
      </c>
      <c r="O12" s="84">
        <v>330</v>
      </c>
      <c r="P12" s="84">
        <v>1196</v>
      </c>
      <c r="Q12" s="84">
        <v>3493</v>
      </c>
      <c r="R12" s="84">
        <v>12446</v>
      </c>
    </row>
    <row r="13" spans="1:18" x14ac:dyDescent="0.15">
      <c r="A13" s="84" t="s">
        <v>108</v>
      </c>
      <c r="B13" s="84">
        <v>17881</v>
      </c>
      <c r="C13" s="84">
        <v>4537</v>
      </c>
      <c r="D13" s="84">
        <v>3398</v>
      </c>
      <c r="E13" s="84">
        <v>1139</v>
      </c>
      <c r="F13" s="84">
        <v>28</v>
      </c>
      <c r="G13" s="84">
        <v>299</v>
      </c>
      <c r="H13" s="84" t="s">
        <v>31</v>
      </c>
      <c r="I13" s="84">
        <v>299</v>
      </c>
      <c r="J13" s="84">
        <v>13017</v>
      </c>
      <c r="K13" s="84">
        <v>1052</v>
      </c>
      <c r="L13" s="84">
        <v>14483</v>
      </c>
      <c r="M13" s="84">
        <v>6122</v>
      </c>
      <c r="N13" s="84">
        <v>588</v>
      </c>
      <c r="O13" s="84" t="s">
        <v>31</v>
      </c>
      <c r="P13" s="84">
        <v>610</v>
      </c>
      <c r="Q13" s="84">
        <v>3019</v>
      </c>
      <c r="R13" s="84">
        <v>10283</v>
      </c>
    </row>
    <row r="14" spans="1:18" x14ac:dyDescent="0.15">
      <c r="A14" s="84" t="s">
        <v>109</v>
      </c>
      <c r="B14" s="84">
        <v>14997</v>
      </c>
      <c r="C14" s="84">
        <v>3357</v>
      </c>
      <c r="D14" s="84">
        <v>3099</v>
      </c>
      <c r="E14" s="84">
        <v>258</v>
      </c>
      <c r="F14" s="84">
        <v>119</v>
      </c>
      <c r="G14" s="84">
        <v>202</v>
      </c>
      <c r="H14" s="84" t="s">
        <v>31</v>
      </c>
      <c r="I14" s="84">
        <v>202</v>
      </c>
      <c r="J14" s="84">
        <v>11319</v>
      </c>
      <c r="K14" s="84">
        <v>464</v>
      </c>
      <c r="L14" s="84">
        <v>11898</v>
      </c>
      <c r="M14" s="84">
        <v>7448</v>
      </c>
      <c r="N14" s="84">
        <v>120</v>
      </c>
      <c r="O14" s="84" t="s">
        <v>31</v>
      </c>
      <c r="P14" s="84">
        <v>604</v>
      </c>
      <c r="Q14" s="84">
        <v>2706</v>
      </c>
      <c r="R14" s="84">
        <v>9950</v>
      </c>
    </row>
    <row r="15" spans="1:18" x14ac:dyDescent="0.15">
      <c r="A15" s="84" t="s">
        <v>110</v>
      </c>
      <c r="B15" s="84">
        <v>32432</v>
      </c>
      <c r="C15" s="84">
        <v>8502</v>
      </c>
      <c r="D15" s="84">
        <v>6404</v>
      </c>
      <c r="E15" s="84">
        <v>2098</v>
      </c>
      <c r="F15" s="84">
        <v>123</v>
      </c>
      <c r="G15" s="84">
        <v>437</v>
      </c>
      <c r="H15" s="84" t="s">
        <v>31</v>
      </c>
      <c r="I15" s="84">
        <v>437</v>
      </c>
      <c r="J15" s="84">
        <v>23370</v>
      </c>
      <c r="K15" s="84">
        <v>1916</v>
      </c>
      <c r="L15" s="84">
        <v>26028</v>
      </c>
      <c r="M15" s="84">
        <v>15716</v>
      </c>
      <c r="N15" s="84">
        <v>466</v>
      </c>
      <c r="O15" s="84" t="s">
        <v>31</v>
      </c>
      <c r="P15" s="84">
        <v>824</v>
      </c>
      <c r="Q15" s="84">
        <v>4256</v>
      </c>
      <c r="R15" s="84">
        <v>17319</v>
      </c>
    </row>
    <row r="16" spans="1:18" x14ac:dyDescent="0.15">
      <c r="A16" s="84" t="s">
        <v>111</v>
      </c>
      <c r="B16" s="84">
        <v>33069</v>
      </c>
      <c r="C16" s="84">
        <v>8149</v>
      </c>
      <c r="D16" s="84">
        <v>5320</v>
      </c>
      <c r="E16" s="84">
        <v>2829</v>
      </c>
      <c r="F16" s="84">
        <v>61</v>
      </c>
      <c r="G16" s="84">
        <v>436</v>
      </c>
      <c r="H16" s="84" t="s">
        <v>31</v>
      </c>
      <c r="I16" s="84">
        <v>436</v>
      </c>
      <c r="J16" s="84">
        <v>24423</v>
      </c>
      <c r="K16" s="84">
        <v>2149</v>
      </c>
      <c r="L16" s="84">
        <v>27749</v>
      </c>
      <c r="M16" s="84">
        <v>17731</v>
      </c>
      <c r="N16" s="84">
        <v>572</v>
      </c>
      <c r="O16" s="84">
        <v>374</v>
      </c>
      <c r="P16" s="84">
        <v>800</v>
      </c>
      <c r="Q16" s="84">
        <v>5570</v>
      </c>
      <c r="R16" s="84">
        <v>19521</v>
      </c>
    </row>
    <row r="17" spans="1:18" x14ac:dyDescent="0.15">
      <c r="A17" s="84" t="s">
        <v>112</v>
      </c>
      <c r="B17" s="84">
        <v>22129</v>
      </c>
      <c r="C17" s="84">
        <v>5714</v>
      </c>
      <c r="D17" s="84">
        <v>3731</v>
      </c>
      <c r="E17" s="84">
        <v>1983</v>
      </c>
      <c r="F17" s="84">
        <v>52</v>
      </c>
      <c r="G17" s="84">
        <v>280</v>
      </c>
      <c r="H17" s="84" t="s">
        <v>31</v>
      </c>
      <c r="I17" s="84">
        <v>280</v>
      </c>
      <c r="J17" s="84">
        <v>16083</v>
      </c>
      <c r="K17" s="84">
        <v>1522</v>
      </c>
      <c r="L17" s="84">
        <v>18398</v>
      </c>
      <c r="M17" s="84">
        <v>9240</v>
      </c>
      <c r="N17" s="84">
        <v>326</v>
      </c>
      <c r="O17" s="84" t="s">
        <v>31</v>
      </c>
      <c r="P17" s="84">
        <v>2187</v>
      </c>
      <c r="Q17" s="84">
        <v>4627</v>
      </c>
      <c r="R17" s="84">
        <v>13806</v>
      </c>
    </row>
    <row r="18" spans="1:18" x14ac:dyDescent="0.15">
      <c r="A18" s="84" t="s">
        <v>113</v>
      </c>
      <c r="B18" s="84">
        <v>25153</v>
      </c>
      <c r="C18" s="84">
        <v>5485</v>
      </c>
      <c r="D18" s="84">
        <v>3710</v>
      </c>
      <c r="E18" s="84">
        <v>1775</v>
      </c>
      <c r="F18" s="84">
        <v>140</v>
      </c>
      <c r="G18" s="84">
        <v>214</v>
      </c>
      <c r="H18" s="84" t="s">
        <v>31</v>
      </c>
      <c r="I18" s="84">
        <v>214</v>
      </c>
      <c r="J18" s="84">
        <v>19314</v>
      </c>
      <c r="K18" s="84">
        <v>2361</v>
      </c>
      <c r="L18" s="84">
        <v>21443</v>
      </c>
      <c r="M18" s="84">
        <v>14258</v>
      </c>
      <c r="N18" s="84">
        <v>491</v>
      </c>
      <c r="O18" s="84">
        <v>255</v>
      </c>
      <c r="P18" s="84">
        <v>705</v>
      </c>
      <c r="Q18" s="84">
        <v>2281</v>
      </c>
      <c r="R18" s="84">
        <v>15454</v>
      </c>
    </row>
    <row r="19" spans="1:18" x14ac:dyDescent="0.15">
      <c r="A19" s="84" t="s">
        <v>114</v>
      </c>
      <c r="B19" s="84">
        <v>60150</v>
      </c>
      <c r="C19" s="84">
        <v>12607</v>
      </c>
      <c r="D19" s="84">
        <v>10218</v>
      </c>
      <c r="E19" s="84">
        <v>2389</v>
      </c>
      <c r="F19" s="84">
        <v>101</v>
      </c>
      <c r="G19" s="84">
        <v>586</v>
      </c>
      <c r="H19" s="84" t="s">
        <v>31</v>
      </c>
      <c r="I19" s="84">
        <v>586</v>
      </c>
      <c r="J19" s="84">
        <v>46856</v>
      </c>
      <c r="K19" s="84">
        <v>5059</v>
      </c>
      <c r="L19" s="84">
        <v>49932</v>
      </c>
      <c r="M19" s="84">
        <v>39305</v>
      </c>
      <c r="N19" s="84">
        <v>2300</v>
      </c>
      <c r="O19" s="84">
        <v>540</v>
      </c>
      <c r="P19" s="84">
        <v>2283</v>
      </c>
      <c r="Q19" s="84">
        <v>10888</v>
      </c>
      <c r="R19" s="84">
        <v>33774</v>
      </c>
    </row>
    <row r="20" spans="1:18" x14ac:dyDescent="0.15">
      <c r="A20" s="84" t="s">
        <v>115</v>
      </c>
      <c r="B20" s="84">
        <v>55717</v>
      </c>
      <c r="C20" s="84">
        <v>12523</v>
      </c>
      <c r="D20" s="84">
        <v>8299</v>
      </c>
      <c r="E20" s="84">
        <v>4224</v>
      </c>
      <c r="F20" s="84">
        <v>136</v>
      </c>
      <c r="G20" s="84">
        <v>595</v>
      </c>
      <c r="H20" s="84" t="s">
        <v>31</v>
      </c>
      <c r="I20" s="84">
        <v>595</v>
      </c>
      <c r="J20" s="84">
        <v>42463</v>
      </c>
      <c r="K20" s="84">
        <v>4153</v>
      </c>
      <c r="L20" s="84">
        <v>47418</v>
      </c>
      <c r="M20" s="84">
        <v>33085</v>
      </c>
      <c r="N20" s="84">
        <v>1329</v>
      </c>
      <c r="O20" s="84" t="s">
        <v>31</v>
      </c>
      <c r="P20" s="84">
        <v>835</v>
      </c>
      <c r="Q20" s="84">
        <v>10548</v>
      </c>
      <c r="R20" s="84">
        <v>30018</v>
      </c>
    </row>
    <row r="21" spans="1:18" x14ac:dyDescent="0.15">
      <c r="A21" s="84" t="s">
        <v>116</v>
      </c>
      <c r="B21" s="84">
        <v>131134</v>
      </c>
      <c r="C21" s="84">
        <v>25918</v>
      </c>
      <c r="D21" s="84">
        <v>15811</v>
      </c>
      <c r="E21" s="84">
        <v>10107</v>
      </c>
      <c r="F21" s="84">
        <v>223</v>
      </c>
      <c r="G21" s="84">
        <v>1576</v>
      </c>
      <c r="H21" s="84" t="s">
        <v>31</v>
      </c>
      <c r="I21" s="84">
        <v>1576</v>
      </c>
      <c r="J21" s="84">
        <v>103417</v>
      </c>
      <c r="K21" s="84">
        <v>5477</v>
      </c>
      <c r="L21" s="84">
        <v>115323</v>
      </c>
      <c r="M21" s="84">
        <v>70151</v>
      </c>
      <c r="N21" s="84">
        <v>1951</v>
      </c>
      <c r="O21" s="84">
        <v>612</v>
      </c>
      <c r="P21" s="84">
        <v>14642</v>
      </c>
      <c r="Q21" s="84">
        <v>45160</v>
      </c>
      <c r="R21" s="84">
        <v>73838</v>
      </c>
    </row>
    <row r="22" spans="1:18" x14ac:dyDescent="0.15">
      <c r="A22" s="84" t="s">
        <v>117</v>
      </c>
      <c r="B22" s="84">
        <v>74822</v>
      </c>
      <c r="C22" s="84">
        <v>13744</v>
      </c>
      <c r="D22" s="84">
        <v>11149</v>
      </c>
      <c r="E22" s="84">
        <v>2595</v>
      </c>
      <c r="F22" s="84">
        <v>92</v>
      </c>
      <c r="G22" s="84">
        <v>819</v>
      </c>
      <c r="H22" s="84" t="s">
        <v>31</v>
      </c>
      <c r="I22" s="84">
        <v>819</v>
      </c>
      <c r="J22" s="84">
        <v>60167</v>
      </c>
      <c r="K22" s="84">
        <v>3112</v>
      </c>
      <c r="L22" s="84">
        <v>63673</v>
      </c>
      <c r="M22" s="84">
        <v>44779</v>
      </c>
      <c r="N22" s="84">
        <v>1060</v>
      </c>
      <c r="O22" s="84" t="s">
        <v>31</v>
      </c>
      <c r="P22" s="84">
        <v>3410</v>
      </c>
      <c r="Q22" s="84">
        <v>21335</v>
      </c>
      <c r="R22" s="84">
        <v>35736</v>
      </c>
    </row>
    <row r="23" spans="1:18" x14ac:dyDescent="0.15">
      <c r="A23" s="84" t="s">
        <v>118</v>
      </c>
      <c r="B23" s="84">
        <v>30633</v>
      </c>
      <c r="C23" s="84">
        <v>7421</v>
      </c>
      <c r="D23" s="84">
        <v>5104</v>
      </c>
      <c r="E23" s="84">
        <v>2317</v>
      </c>
      <c r="F23" s="84">
        <v>58</v>
      </c>
      <c r="G23" s="84">
        <v>374</v>
      </c>
      <c r="H23" s="84" t="s">
        <v>31</v>
      </c>
      <c r="I23" s="84">
        <v>374</v>
      </c>
      <c r="J23" s="84">
        <v>22780</v>
      </c>
      <c r="K23" s="84">
        <v>2172</v>
      </c>
      <c r="L23" s="84">
        <v>25529</v>
      </c>
      <c r="M23" s="84">
        <v>16421</v>
      </c>
      <c r="N23" s="84">
        <v>591</v>
      </c>
      <c r="O23" s="84" t="s">
        <v>31</v>
      </c>
      <c r="P23" s="84">
        <v>778</v>
      </c>
      <c r="Q23" s="84">
        <v>2971</v>
      </c>
      <c r="R23" s="84">
        <v>17540</v>
      </c>
    </row>
    <row r="24" spans="1:18" x14ac:dyDescent="0.15">
      <c r="A24" s="84" t="s">
        <v>119</v>
      </c>
      <c r="B24" s="84">
        <v>18018</v>
      </c>
      <c r="C24" s="84">
        <v>3473</v>
      </c>
      <c r="D24" s="84">
        <v>2359</v>
      </c>
      <c r="E24" s="84">
        <v>1114</v>
      </c>
      <c r="F24" s="84">
        <v>20</v>
      </c>
      <c r="G24" s="84">
        <v>107</v>
      </c>
      <c r="H24" s="84" t="s">
        <v>31</v>
      </c>
      <c r="I24" s="84">
        <v>107</v>
      </c>
      <c r="J24" s="84">
        <v>14418</v>
      </c>
      <c r="K24" s="84">
        <v>3181</v>
      </c>
      <c r="L24" s="84">
        <v>15659</v>
      </c>
      <c r="M24" s="84">
        <v>9083</v>
      </c>
      <c r="N24" s="84">
        <v>2336</v>
      </c>
      <c r="O24" s="84" t="s">
        <v>31</v>
      </c>
      <c r="P24" s="84">
        <v>612</v>
      </c>
      <c r="Q24" s="84">
        <v>2103</v>
      </c>
      <c r="R24" s="84">
        <v>9668</v>
      </c>
    </row>
    <row r="25" spans="1:18" x14ac:dyDescent="0.15">
      <c r="A25" s="84" t="s">
        <v>120</v>
      </c>
      <c r="B25" s="84">
        <v>20799</v>
      </c>
      <c r="C25" s="84">
        <v>4009</v>
      </c>
      <c r="D25" s="84">
        <v>3264</v>
      </c>
      <c r="E25" s="84">
        <v>745</v>
      </c>
      <c r="F25" s="84">
        <v>18</v>
      </c>
      <c r="G25" s="84">
        <v>285</v>
      </c>
      <c r="H25" s="84" t="s">
        <v>31</v>
      </c>
      <c r="I25" s="84">
        <v>285</v>
      </c>
      <c r="J25" s="84">
        <v>16487</v>
      </c>
      <c r="K25" s="84">
        <v>2693</v>
      </c>
      <c r="L25" s="84">
        <v>17535</v>
      </c>
      <c r="M25" s="84">
        <v>11694</v>
      </c>
      <c r="N25" s="84">
        <v>1057</v>
      </c>
      <c r="O25" s="84" t="s">
        <v>31</v>
      </c>
      <c r="P25" s="84">
        <v>1805</v>
      </c>
      <c r="Q25" s="84">
        <v>3672</v>
      </c>
      <c r="R25" s="84">
        <v>12202</v>
      </c>
    </row>
    <row r="26" spans="1:18" x14ac:dyDescent="0.15">
      <c r="A26" s="84" t="s">
        <v>121</v>
      </c>
      <c r="B26" s="84">
        <v>12508</v>
      </c>
      <c r="C26" s="84">
        <v>2439</v>
      </c>
      <c r="D26" s="84">
        <v>2026</v>
      </c>
      <c r="E26" s="84">
        <v>413</v>
      </c>
      <c r="F26" s="84">
        <v>34</v>
      </c>
      <c r="G26" s="84">
        <v>343</v>
      </c>
      <c r="H26" s="84" t="s">
        <v>31</v>
      </c>
      <c r="I26" s="84">
        <v>343</v>
      </c>
      <c r="J26" s="84">
        <v>9692</v>
      </c>
      <c r="K26" s="84">
        <v>1339</v>
      </c>
      <c r="L26" s="84">
        <v>10482</v>
      </c>
      <c r="M26" s="84">
        <v>5768</v>
      </c>
      <c r="N26" s="84">
        <v>219</v>
      </c>
      <c r="O26" s="84" t="s">
        <v>31</v>
      </c>
      <c r="P26" s="84">
        <v>600</v>
      </c>
      <c r="Q26" s="84">
        <v>2377</v>
      </c>
      <c r="R26" s="84">
        <v>8618</v>
      </c>
    </row>
    <row r="27" spans="1:18" x14ac:dyDescent="0.15">
      <c r="A27" s="84" t="s">
        <v>122</v>
      </c>
      <c r="B27" s="84">
        <v>11042</v>
      </c>
      <c r="C27" s="84">
        <v>2607</v>
      </c>
      <c r="D27" s="84">
        <v>2308</v>
      </c>
      <c r="E27" s="84">
        <v>299</v>
      </c>
      <c r="F27" s="84">
        <v>22</v>
      </c>
      <c r="G27" s="84">
        <v>152</v>
      </c>
      <c r="H27" s="84" t="s">
        <v>31</v>
      </c>
      <c r="I27" s="84">
        <v>152</v>
      </c>
      <c r="J27" s="84">
        <v>8261</v>
      </c>
      <c r="K27" s="84">
        <v>1421</v>
      </c>
      <c r="L27" s="84">
        <v>8734</v>
      </c>
      <c r="M27" s="84">
        <v>5380</v>
      </c>
      <c r="N27" s="84">
        <v>448</v>
      </c>
      <c r="O27" s="84" t="s">
        <v>31</v>
      </c>
      <c r="P27" s="84">
        <v>600</v>
      </c>
      <c r="Q27" s="84">
        <v>1180</v>
      </c>
      <c r="R27" s="84">
        <v>6498</v>
      </c>
    </row>
    <row r="28" spans="1:18" x14ac:dyDescent="0.15">
      <c r="A28" s="84" t="s">
        <v>123</v>
      </c>
      <c r="B28" s="84">
        <v>24784</v>
      </c>
      <c r="C28" s="84">
        <v>5620</v>
      </c>
      <c r="D28" s="84">
        <v>2344</v>
      </c>
      <c r="E28" s="84">
        <v>3276</v>
      </c>
      <c r="F28" s="84">
        <v>127</v>
      </c>
      <c r="G28" s="84">
        <v>230</v>
      </c>
      <c r="H28" s="84" t="s">
        <v>31</v>
      </c>
      <c r="I28" s="84">
        <v>230</v>
      </c>
      <c r="J28" s="84">
        <v>18807</v>
      </c>
      <c r="K28" s="84">
        <v>1960</v>
      </c>
      <c r="L28" s="84">
        <v>22440</v>
      </c>
      <c r="M28" s="84">
        <v>11181</v>
      </c>
      <c r="N28" s="84">
        <v>179</v>
      </c>
      <c r="O28" s="84" t="s">
        <v>31</v>
      </c>
      <c r="P28" s="84">
        <v>700</v>
      </c>
      <c r="Q28" s="84">
        <v>4786</v>
      </c>
      <c r="R28" s="84">
        <v>18573</v>
      </c>
    </row>
    <row r="29" spans="1:18" x14ac:dyDescent="0.15">
      <c r="A29" s="84" t="s">
        <v>124</v>
      </c>
      <c r="B29" s="84">
        <v>21306</v>
      </c>
      <c r="C29" s="84">
        <v>4404</v>
      </c>
      <c r="D29" s="84">
        <v>3745</v>
      </c>
      <c r="E29" s="84">
        <v>659</v>
      </c>
      <c r="F29" s="84">
        <v>28</v>
      </c>
      <c r="G29" s="84">
        <v>374</v>
      </c>
      <c r="H29" s="84" t="s">
        <v>31</v>
      </c>
      <c r="I29" s="84">
        <v>374</v>
      </c>
      <c r="J29" s="84">
        <v>16500</v>
      </c>
      <c r="K29" s="84">
        <v>1484</v>
      </c>
      <c r="L29" s="84">
        <v>17561</v>
      </c>
      <c r="M29" s="84">
        <v>11291</v>
      </c>
      <c r="N29" s="84">
        <v>320</v>
      </c>
      <c r="O29" s="84" t="s">
        <v>31</v>
      </c>
      <c r="P29" s="84">
        <v>606</v>
      </c>
      <c r="Q29" s="84">
        <v>4165</v>
      </c>
      <c r="R29" s="84">
        <v>14548</v>
      </c>
    </row>
    <row r="30" spans="1:18" x14ac:dyDescent="0.15">
      <c r="A30" s="84" t="s">
        <v>125</v>
      </c>
      <c r="B30" s="84">
        <v>39135</v>
      </c>
      <c r="C30" s="84">
        <v>7289</v>
      </c>
      <c r="D30" s="84">
        <v>6962</v>
      </c>
      <c r="E30" s="84">
        <v>327</v>
      </c>
      <c r="F30" s="84">
        <v>94</v>
      </c>
      <c r="G30" s="84">
        <v>497</v>
      </c>
      <c r="H30" s="84" t="s">
        <v>31</v>
      </c>
      <c r="I30" s="84">
        <v>497</v>
      </c>
      <c r="J30" s="84">
        <v>31255</v>
      </c>
      <c r="K30" s="84">
        <v>3872</v>
      </c>
      <c r="L30" s="84">
        <v>32173</v>
      </c>
      <c r="M30" s="84">
        <v>24282</v>
      </c>
      <c r="N30" s="84">
        <v>2122</v>
      </c>
      <c r="O30" s="84" t="s">
        <v>31</v>
      </c>
      <c r="P30" s="84">
        <v>613</v>
      </c>
      <c r="Q30" s="84">
        <v>10122</v>
      </c>
      <c r="R30" s="84">
        <v>22908</v>
      </c>
    </row>
    <row r="31" spans="1:18" x14ac:dyDescent="0.15">
      <c r="A31" s="84" t="s">
        <v>126</v>
      </c>
      <c r="B31" s="84">
        <v>70029</v>
      </c>
      <c r="C31" s="84">
        <v>14150</v>
      </c>
      <c r="D31" s="84">
        <v>9797</v>
      </c>
      <c r="E31" s="84">
        <v>4353</v>
      </c>
      <c r="F31" s="84">
        <v>175</v>
      </c>
      <c r="G31" s="84">
        <v>996</v>
      </c>
      <c r="H31" s="84" t="s">
        <v>31</v>
      </c>
      <c r="I31" s="84">
        <v>996</v>
      </c>
      <c r="J31" s="84">
        <v>54708</v>
      </c>
      <c r="K31" s="84">
        <v>4692</v>
      </c>
      <c r="L31" s="84">
        <v>60232</v>
      </c>
      <c r="M31" s="84">
        <v>38287</v>
      </c>
      <c r="N31" s="84">
        <v>1628</v>
      </c>
      <c r="O31" s="84" t="s">
        <v>31</v>
      </c>
      <c r="P31" s="84">
        <v>4628</v>
      </c>
      <c r="Q31" s="84">
        <v>18294</v>
      </c>
      <c r="R31" s="84">
        <v>40879</v>
      </c>
    </row>
    <row r="32" spans="1:18" x14ac:dyDescent="0.15">
      <c r="A32" s="84" t="s">
        <v>127</v>
      </c>
      <c r="B32" s="84">
        <v>21288</v>
      </c>
      <c r="C32" s="84">
        <v>5234</v>
      </c>
      <c r="D32" s="84">
        <v>4039</v>
      </c>
      <c r="E32" s="84">
        <v>1195</v>
      </c>
      <c r="F32" s="84">
        <v>36</v>
      </c>
      <c r="G32" s="84">
        <v>345</v>
      </c>
      <c r="H32" s="84" t="s">
        <v>31</v>
      </c>
      <c r="I32" s="84">
        <v>345</v>
      </c>
      <c r="J32" s="84">
        <v>15673</v>
      </c>
      <c r="K32" s="84">
        <v>1839</v>
      </c>
      <c r="L32" s="84">
        <v>17249</v>
      </c>
      <c r="M32" s="84">
        <v>10598</v>
      </c>
      <c r="N32" s="84">
        <v>567</v>
      </c>
      <c r="O32" s="84" t="s">
        <v>31</v>
      </c>
      <c r="P32" s="84">
        <v>731</v>
      </c>
      <c r="Q32" s="84">
        <v>6651</v>
      </c>
      <c r="R32" s="84">
        <v>12679</v>
      </c>
    </row>
    <row r="33" spans="1:18" x14ac:dyDescent="0.15">
      <c r="A33" s="84" t="s">
        <v>128</v>
      </c>
      <c r="B33" s="84">
        <v>13409</v>
      </c>
      <c r="C33" s="84">
        <v>2397</v>
      </c>
      <c r="D33" s="84">
        <v>1689</v>
      </c>
      <c r="E33" s="84">
        <v>708</v>
      </c>
      <c r="F33" s="84">
        <v>30</v>
      </c>
      <c r="G33" s="84">
        <v>316</v>
      </c>
      <c r="H33" s="84" t="s">
        <v>31</v>
      </c>
      <c r="I33" s="84">
        <v>316</v>
      </c>
      <c r="J33" s="84">
        <v>10666</v>
      </c>
      <c r="K33" s="84">
        <v>587</v>
      </c>
      <c r="L33" s="84">
        <v>11720</v>
      </c>
      <c r="M33" s="84">
        <v>5945</v>
      </c>
      <c r="N33" s="84">
        <v>100</v>
      </c>
      <c r="O33" s="84" t="s">
        <v>31</v>
      </c>
      <c r="P33" s="84">
        <v>608</v>
      </c>
      <c r="Q33" s="84">
        <v>2118</v>
      </c>
      <c r="R33" s="84">
        <v>8437</v>
      </c>
    </row>
    <row r="34" spans="1:18" x14ac:dyDescent="0.15">
      <c r="A34" s="84" t="s">
        <v>129</v>
      </c>
      <c r="B34" s="84">
        <v>37593</v>
      </c>
      <c r="C34" s="84">
        <v>6841</v>
      </c>
      <c r="D34" s="84">
        <v>3535</v>
      </c>
      <c r="E34" s="84">
        <v>3306</v>
      </c>
      <c r="F34" s="84">
        <v>30</v>
      </c>
      <c r="G34" s="84">
        <v>851</v>
      </c>
      <c r="H34" s="84" t="s">
        <v>31</v>
      </c>
      <c r="I34" s="84">
        <v>851</v>
      </c>
      <c r="J34" s="84">
        <v>29871</v>
      </c>
      <c r="K34" s="84">
        <v>2448</v>
      </c>
      <c r="L34" s="84">
        <v>34058</v>
      </c>
      <c r="M34" s="84">
        <v>20893</v>
      </c>
      <c r="N34" s="84">
        <v>557</v>
      </c>
      <c r="O34" s="84" t="s">
        <v>31</v>
      </c>
      <c r="P34" s="84">
        <v>2305</v>
      </c>
      <c r="Q34" s="84">
        <v>9164</v>
      </c>
      <c r="R34" s="84">
        <v>22779</v>
      </c>
    </row>
    <row r="35" spans="1:18" x14ac:dyDescent="0.15">
      <c r="A35" s="84" t="s">
        <v>130</v>
      </c>
      <c r="B35" s="84">
        <v>116108</v>
      </c>
      <c r="C35" s="84">
        <v>20717</v>
      </c>
      <c r="D35" s="84">
        <v>15327</v>
      </c>
      <c r="E35" s="84">
        <v>5390</v>
      </c>
      <c r="F35" s="84">
        <v>153</v>
      </c>
      <c r="G35" s="84">
        <v>2698</v>
      </c>
      <c r="H35" s="84">
        <v>53</v>
      </c>
      <c r="I35" s="84">
        <v>2645</v>
      </c>
      <c r="J35" s="84">
        <v>92540</v>
      </c>
      <c r="K35" s="84">
        <v>8618</v>
      </c>
      <c r="L35" s="84">
        <v>100728</v>
      </c>
      <c r="M35" s="84">
        <v>74638</v>
      </c>
      <c r="N35" s="84">
        <v>3952</v>
      </c>
      <c r="O35" s="84" t="s">
        <v>31</v>
      </c>
      <c r="P35" s="84">
        <v>6111</v>
      </c>
      <c r="Q35" s="84">
        <v>26259</v>
      </c>
      <c r="R35" s="84">
        <v>53631</v>
      </c>
    </row>
    <row r="36" spans="1:18" x14ac:dyDescent="0.15">
      <c r="A36" s="84" t="s">
        <v>131</v>
      </c>
      <c r="B36" s="84">
        <v>64235</v>
      </c>
      <c r="C36" s="84">
        <v>12041</v>
      </c>
      <c r="D36" s="84">
        <v>10471</v>
      </c>
      <c r="E36" s="84">
        <v>1570</v>
      </c>
      <c r="F36" s="84">
        <v>108</v>
      </c>
      <c r="G36" s="84">
        <v>1118</v>
      </c>
      <c r="H36" s="84">
        <v>72</v>
      </c>
      <c r="I36" s="84">
        <v>1046</v>
      </c>
      <c r="J36" s="84">
        <v>50968</v>
      </c>
      <c r="K36" s="84">
        <v>6730</v>
      </c>
      <c r="L36" s="84">
        <v>53692</v>
      </c>
      <c r="M36" s="84">
        <v>41251</v>
      </c>
      <c r="N36" s="84">
        <v>3037</v>
      </c>
      <c r="O36" s="84" t="s">
        <v>31</v>
      </c>
      <c r="P36" s="84">
        <v>2178</v>
      </c>
      <c r="Q36" s="84">
        <v>9722</v>
      </c>
      <c r="R36" s="84">
        <v>32475</v>
      </c>
    </row>
    <row r="37" spans="1:18" x14ac:dyDescent="0.15">
      <c r="A37" s="84" t="s">
        <v>132</v>
      </c>
      <c r="B37" s="84">
        <v>15549</v>
      </c>
      <c r="C37" s="84">
        <v>2979</v>
      </c>
      <c r="D37" s="84">
        <v>1324</v>
      </c>
      <c r="E37" s="84">
        <v>1655</v>
      </c>
      <c r="F37" s="84">
        <v>46</v>
      </c>
      <c r="G37" s="84">
        <v>250</v>
      </c>
      <c r="H37" s="84">
        <v>40</v>
      </c>
      <c r="I37" s="84">
        <v>210</v>
      </c>
      <c r="J37" s="84">
        <v>12274</v>
      </c>
      <c r="K37" s="84">
        <v>1327</v>
      </c>
      <c r="L37" s="84">
        <v>14185</v>
      </c>
      <c r="M37" s="84">
        <v>9610</v>
      </c>
      <c r="N37" s="84" t="s">
        <v>31</v>
      </c>
      <c r="O37" s="84" t="s">
        <v>31</v>
      </c>
      <c r="P37" s="84">
        <v>880</v>
      </c>
      <c r="Q37" s="84">
        <v>3511</v>
      </c>
      <c r="R37" s="84">
        <v>8973</v>
      </c>
    </row>
    <row r="38" spans="1:18" x14ac:dyDescent="0.15">
      <c r="A38" s="84" t="s">
        <v>133</v>
      </c>
      <c r="B38" s="84">
        <v>15301</v>
      </c>
      <c r="C38" s="84">
        <v>2879</v>
      </c>
      <c r="D38" s="84">
        <v>2011</v>
      </c>
      <c r="E38" s="84">
        <v>868</v>
      </c>
      <c r="F38" s="84">
        <v>132</v>
      </c>
      <c r="G38" s="84">
        <v>372</v>
      </c>
      <c r="H38" s="84">
        <v>143</v>
      </c>
      <c r="I38" s="84">
        <v>229</v>
      </c>
      <c r="J38" s="84">
        <v>11918</v>
      </c>
      <c r="K38" s="84">
        <v>1543</v>
      </c>
      <c r="L38" s="84">
        <v>13147</v>
      </c>
      <c r="M38" s="84">
        <v>8936</v>
      </c>
      <c r="N38" s="84">
        <v>104</v>
      </c>
      <c r="O38" s="84" t="s">
        <v>31</v>
      </c>
      <c r="P38" s="84">
        <v>800</v>
      </c>
      <c r="Q38" s="84">
        <v>2869</v>
      </c>
      <c r="R38" s="84">
        <v>10229</v>
      </c>
    </row>
    <row r="39" spans="1:18" x14ac:dyDescent="0.15">
      <c r="A39" s="84" t="s">
        <v>134</v>
      </c>
      <c r="B39" s="84">
        <v>8741</v>
      </c>
      <c r="C39" s="84">
        <v>1888</v>
      </c>
      <c r="D39" s="84">
        <v>909</v>
      </c>
      <c r="E39" s="84">
        <v>979</v>
      </c>
      <c r="F39" s="84">
        <v>12</v>
      </c>
      <c r="G39" s="84">
        <v>126</v>
      </c>
      <c r="H39" s="84" t="s">
        <v>31</v>
      </c>
      <c r="I39" s="84">
        <v>126</v>
      </c>
      <c r="J39" s="84">
        <v>6715</v>
      </c>
      <c r="K39" s="84">
        <v>720</v>
      </c>
      <c r="L39" s="84">
        <v>7832</v>
      </c>
      <c r="M39" s="84">
        <v>3767</v>
      </c>
      <c r="N39" s="84">
        <v>140</v>
      </c>
      <c r="O39" s="84" t="s">
        <v>31</v>
      </c>
      <c r="P39" s="84">
        <v>697</v>
      </c>
      <c r="Q39" s="84">
        <v>1573</v>
      </c>
      <c r="R39" s="84">
        <v>5264</v>
      </c>
    </row>
    <row r="40" spans="1:18" x14ac:dyDescent="0.15">
      <c r="A40" s="84" t="s">
        <v>135</v>
      </c>
      <c r="B40" s="84">
        <v>11854</v>
      </c>
      <c r="C40" s="84">
        <v>2686</v>
      </c>
      <c r="D40" s="84">
        <v>1940</v>
      </c>
      <c r="E40" s="84">
        <v>746</v>
      </c>
      <c r="F40" s="84">
        <v>78</v>
      </c>
      <c r="G40" s="84">
        <v>224</v>
      </c>
      <c r="H40" s="84" t="s">
        <v>31</v>
      </c>
      <c r="I40" s="84">
        <v>224</v>
      </c>
      <c r="J40" s="84">
        <v>8866</v>
      </c>
      <c r="K40" s="84">
        <v>1142</v>
      </c>
      <c r="L40" s="84">
        <v>9914</v>
      </c>
      <c r="M40" s="84">
        <v>4326</v>
      </c>
      <c r="N40" s="84">
        <v>751</v>
      </c>
      <c r="O40" s="84">
        <v>160</v>
      </c>
      <c r="P40" s="84">
        <v>616</v>
      </c>
      <c r="Q40" s="84">
        <v>2541</v>
      </c>
      <c r="R40" s="84">
        <v>7010</v>
      </c>
    </row>
    <row r="41" spans="1:18" x14ac:dyDescent="0.15">
      <c r="A41" s="84" t="s">
        <v>136</v>
      </c>
      <c r="B41" s="84">
        <v>32075</v>
      </c>
      <c r="C41" s="84">
        <v>6096</v>
      </c>
      <c r="D41" s="84">
        <v>4875</v>
      </c>
      <c r="E41" s="84">
        <v>1221</v>
      </c>
      <c r="F41" s="84">
        <v>55</v>
      </c>
      <c r="G41" s="84">
        <v>530</v>
      </c>
      <c r="H41" s="84" t="s">
        <v>31</v>
      </c>
      <c r="I41" s="84">
        <v>530</v>
      </c>
      <c r="J41" s="84">
        <v>25394</v>
      </c>
      <c r="K41" s="84">
        <v>3462</v>
      </c>
      <c r="L41" s="84">
        <v>27200</v>
      </c>
      <c r="M41" s="84">
        <v>19697</v>
      </c>
      <c r="N41" s="84">
        <v>342</v>
      </c>
      <c r="O41" s="84" t="s">
        <v>31</v>
      </c>
      <c r="P41" s="84">
        <v>2039</v>
      </c>
      <c r="Q41" s="84">
        <v>7890</v>
      </c>
      <c r="R41" s="84">
        <v>17563</v>
      </c>
    </row>
    <row r="42" spans="1:18" x14ac:dyDescent="0.15">
      <c r="A42" s="84" t="s">
        <v>137</v>
      </c>
      <c r="B42" s="84">
        <v>41694</v>
      </c>
      <c r="C42" s="84">
        <v>9358</v>
      </c>
      <c r="D42" s="84">
        <v>7888</v>
      </c>
      <c r="E42" s="84">
        <v>1470</v>
      </c>
      <c r="F42" s="84">
        <v>130</v>
      </c>
      <c r="G42" s="84">
        <v>727</v>
      </c>
      <c r="H42" s="84" t="s">
        <v>31</v>
      </c>
      <c r="I42" s="84">
        <v>727</v>
      </c>
      <c r="J42" s="84">
        <v>31479</v>
      </c>
      <c r="K42" s="84">
        <v>6248</v>
      </c>
      <c r="L42" s="84">
        <v>33806</v>
      </c>
      <c r="M42" s="84">
        <v>25200</v>
      </c>
      <c r="N42" s="84">
        <v>3133</v>
      </c>
      <c r="O42" s="84" t="s">
        <v>31</v>
      </c>
      <c r="P42" s="84">
        <v>729</v>
      </c>
      <c r="Q42" s="84">
        <v>8340</v>
      </c>
      <c r="R42" s="84">
        <v>21135</v>
      </c>
    </row>
    <row r="43" spans="1:18" x14ac:dyDescent="0.15">
      <c r="A43" s="84" t="s">
        <v>138</v>
      </c>
      <c r="B43" s="84">
        <v>28701</v>
      </c>
      <c r="C43" s="84">
        <v>6365</v>
      </c>
      <c r="D43" s="84">
        <v>6019</v>
      </c>
      <c r="E43" s="84">
        <v>346</v>
      </c>
      <c r="F43" s="84">
        <v>56</v>
      </c>
      <c r="G43" s="84">
        <v>317</v>
      </c>
      <c r="H43" s="84" t="s">
        <v>31</v>
      </c>
      <c r="I43" s="84">
        <v>317</v>
      </c>
      <c r="J43" s="84">
        <v>21963</v>
      </c>
      <c r="K43" s="84">
        <v>6190</v>
      </c>
      <c r="L43" s="84">
        <v>22682</v>
      </c>
      <c r="M43" s="84">
        <v>17257</v>
      </c>
      <c r="N43" s="84">
        <v>3496</v>
      </c>
      <c r="O43" s="84">
        <v>160</v>
      </c>
      <c r="P43" s="84">
        <v>759</v>
      </c>
      <c r="Q43" s="84">
        <v>3013</v>
      </c>
      <c r="R43" s="84">
        <v>13740</v>
      </c>
    </row>
    <row r="44" spans="1:18" x14ac:dyDescent="0.15">
      <c r="A44" s="84" t="s">
        <v>139</v>
      </c>
      <c r="B44" s="84">
        <v>16837</v>
      </c>
      <c r="C44" s="84">
        <v>4474</v>
      </c>
      <c r="D44" s="84">
        <v>4120</v>
      </c>
      <c r="E44" s="84">
        <v>354</v>
      </c>
      <c r="F44" s="84">
        <v>8</v>
      </c>
      <c r="G44" s="84">
        <v>433</v>
      </c>
      <c r="H44" s="84" t="s">
        <v>31</v>
      </c>
      <c r="I44" s="84">
        <v>433</v>
      </c>
      <c r="J44" s="84">
        <v>11922</v>
      </c>
      <c r="K44" s="84">
        <v>4147</v>
      </c>
      <c r="L44" s="84">
        <v>12717</v>
      </c>
      <c r="M44" s="84">
        <v>8989</v>
      </c>
      <c r="N44" s="84">
        <v>2275</v>
      </c>
      <c r="O44" s="84" t="s">
        <v>31</v>
      </c>
      <c r="P44" s="84">
        <v>670</v>
      </c>
      <c r="Q44" s="84">
        <v>1250</v>
      </c>
      <c r="R44" s="84">
        <v>7438</v>
      </c>
    </row>
    <row r="45" spans="1:18" x14ac:dyDescent="0.15">
      <c r="A45" s="84" t="s">
        <v>140</v>
      </c>
      <c r="B45" s="84">
        <v>17498</v>
      </c>
      <c r="C45" s="84">
        <v>4135</v>
      </c>
      <c r="D45" s="84">
        <v>2927</v>
      </c>
      <c r="E45" s="84">
        <v>1208</v>
      </c>
      <c r="F45" s="84">
        <v>14</v>
      </c>
      <c r="G45" s="84">
        <v>260</v>
      </c>
      <c r="H45" s="84" t="s">
        <v>31</v>
      </c>
      <c r="I45" s="84">
        <v>260</v>
      </c>
      <c r="J45" s="84">
        <v>13089</v>
      </c>
      <c r="K45" s="84">
        <v>1507</v>
      </c>
      <c r="L45" s="84">
        <v>14571</v>
      </c>
      <c r="M45" s="84">
        <v>8925</v>
      </c>
      <c r="N45" s="84">
        <v>108</v>
      </c>
      <c r="O45" s="84" t="s">
        <v>31</v>
      </c>
      <c r="P45" s="84">
        <v>613</v>
      </c>
      <c r="Q45" s="84">
        <v>2064</v>
      </c>
      <c r="R45" s="84">
        <v>11257</v>
      </c>
    </row>
    <row r="46" spans="1:18" x14ac:dyDescent="0.15">
      <c r="A46" s="84" t="s">
        <v>141</v>
      </c>
      <c r="B46" s="84">
        <v>23875</v>
      </c>
      <c r="C46" s="84">
        <v>5086</v>
      </c>
      <c r="D46" s="84">
        <v>3497</v>
      </c>
      <c r="E46" s="84">
        <v>1589</v>
      </c>
      <c r="F46" s="84">
        <v>23</v>
      </c>
      <c r="G46" s="84">
        <v>349</v>
      </c>
      <c r="H46" s="84" t="s">
        <v>31</v>
      </c>
      <c r="I46" s="84">
        <v>349</v>
      </c>
      <c r="J46" s="84">
        <v>18417</v>
      </c>
      <c r="K46" s="84">
        <v>3889</v>
      </c>
      <c r="L46" s="84">
        <v>20378</v>
      </c>
      <c r="M46" s="84">
        <v>13428</v>
      </c>
      <c r="N46" s="84">
        <v>1231</v>
      </c>
      <c r="O46" s="84">
        <v>240</v>
      </c>
      <c r="P46" s="84">
        <v>606</v>
      </c>
      <c r="Q46" s="84">
        <v>2260</v>
      </c>
      <c r="R46" s="84">
        <v>10193</v>
      </c>
    </row>
    <row r="47" spans="1:18" x14ac:dyDescent="0.15">
      <c r="A47" s="84" t="s">
        <v>142</v>
      </c>
      <c r="B47" s="84">
        <v>20456</v>
      </c>
      <c r="C47" s="84">
        <v>4090</v>
      </c>
      <c r="D47" s="84">
        <v>2327</v>
      </c>
      <c r="E47" s="84">
        <v>1763</v>
      </c>
      <c r="F47" s="84">
        <v>9</v>
      </c>
      <c r="G47" s="84">
        <v>402</v>
      </c>
      <c r="H47" s="84" t="s">
        <v>31</v>
      </c>
      <c r="I47" s="84">
        <v>402</v>
      </c>
      <c r="J47" s="84">
        <v>15955</v>
      </c>
      <c r="K47" s="84">
        <v>5559</v>
      </c>
      <c r="L47" s="84">
        <v>18129</v>
      </c>
      <c r="M47" s="84">
        <v>11527</v>
      </c>
      <c r="N47" s="84">
        <v>3025</v>
      </c>
      <c r="O47" s="84" t="s">
        <v>31</v>
      </c>
      <c r="P47" s="84">
        <v>605</v>
      </c>
      <c r="Q47" s="84">
        <v>1005</v>
      </c>
      <c r="R47" s="84">
        <v>7682</v>
      </c>
    </row>
    <row r="48" spans="1:18" x14ac:dyDescent="0.15">
      <c r="A48" s="84" t="s">
        <v>143</v>
      </c>
      <c r="B48" s="84">
        <v>91156</v>
      </c>
      <c r="C48" s="84">
        <v>22177</v>
      </c>
      <c r="D48" s="84">
        <v>13901</v>
      </c>
      <c r="E48" s="84">
        <v>8276</v>
      </c>
      <c r="F48" s="84">
        <v>125</v>
      </c>
      <c r="G48" s="84">
        <v>1449</v>
      </c>
      <c r="H48" s="84" t="s">
        <v>31</v>
      </c>
      <c r="I48" s="84">
        <v>1449</v>
      </c>
      <c r="J48" s="84">
        <v>67405</v>
      </c>
      <c r="K48" s="84">
        <v>13874</v>
      </c>
      <c r="L48" s="84">
        <v>77255</v>
      </c>
      <c r="M48" s="84">
        <v>52963</v>
      </c>
      <c r="N48" s="84">
        <v>5576</v>
      </c>
      <c r="O48" s="84" t="s">
        <v>31</v>
      </c>
      <c r="P48" s="84">
        <v>4135</v>
      </c>
      <c r="Q48" s="84">
        <v>16600</v>
      </c>
      <c r="R48" s="84">
        <v>24470</v>
      </c>
    </row>
    <row r="49" spans="1:18" x14ac:dyDescent="0.15">
      <c r="A49" s="84" t="s">
        <v>144</v>
      </c>
      <c r="B49" s="84">
        <v>15667</v>
      </c>
      <c r="C49" s="84">
        <v>4495</v>
      </c>
      <c r="D49" s="84">
        <v>2535</v>
      </c>
      <c r="E49" s="84">
        <v>1960</v>
      </c>
      <c r="F49" s="84">
        <v>69</v>
      </c>
      <c r="G49" s="84">
        <v>198</v>
      </c>
      <c r="H49" s="84" t="s">
        <v>31</v>
      </c>
      <c r="I49" s="84">
        <v>198</v>
      </c>
      <c r="J49" s="84">
        <v>10905</v>
      </c>
      <c r="K49" s="84">
        <v>2346</v>
      </c>
      <c r="L49" s="84">
        <v>13132</v>
      </c>
      <c r="M49" s="84">
        <v>7526</v>
      </c>
      <c r="N49" s="84">
        <v>1632</v>
      </c>
      <c r="O49" s="84" t="s">
        <v>31</v>
      </c>
      <c r="P49" s="84">
        <v>611</v>
      </c>
      <c r="Q49" s="84">
        <v>2602</v>
      </c>
      <c r="R49" s="84">
        <v>8029</v>
      </c>
    </row>
    <row r="50" spans="1:18" x14ac:dyDescent="0.15">
      <c r="A50" s="84" t="s">
        <v>145</v>
      </c>
      <c r="B50" s="84">
        <v>29366</v>
      </c>
      <c r="C50" s="84">
        <v>8563</v>
      </c>
      <c r="D50" s="84">
        <v>7624</v>
      </c>
      <c r="E50" s="84">
        <v>939</v>
      </c>
      <c r="F50" s="84">
        <v>52</v>
      </c>
      <c r="G50" s="84">
        <v>561</v>
      </c>
      <c r="H50" s="84" t="s">
        <v>31</v>
      </c>
      <c r="I50" s="84">
        <v>561</v>
      </c>
      <c r="J50" s="84">
        <v>20190</v>
      </c>
      <c r="K50" s="84">
        <v>3845</v>
      </c>
      <c r="L50" s="84">
        <v>21742</v>
      </c>
      <c r="M50" s="84">
        <v>14892</v>
      </c>
      <c r="N50" s="84">
        <v>2407</v>
      </c>
      <c r="O50" s="84" t="s">
        <v>31</v>
      </c>
      <c r="P50" s="84">
        <v>829</v>
      </c>
      <c r="Q50" s="84">
        <v>3229</v>
      </c>
      <c r="R50" s="84">
        <v>11425</v>
      </c>
    </row>
    <row r="51" spans="1:18" x14ac:dyDescent="0.15">
      <c r="A51" s="84" t="s">
        <v>146</v>
      </c>
      <c r="B51" s="84">
        <v>37133</v>
      </c>
      <c r="C51" s="84">
        <v>9044</v>
      </c>
      <c r="D51" s="84">
        <v>7954</v>
      </c>
      <c r="E51" s="84">
        <v>1090</v>
      </c>
      <c r="F51" s="84">
        <v>26</v>
      </c>
      <c r="G51" s="84">
        <v>658</v>
      </c>
      <c r="H51" s="84" t="s">
        <v>31</v>
      </c>
      <c r="I51" s="84">
        <v>658</v>
      </c>
      <c r="J51" s="84">
        <v>27405</v>
      </c>
      <c r="K51" s="84">
        <v>7519</v>
      </c>
      <c r="L51" s="84">
        <v>29179</v>
      </c>
      <c r="M51" s="84">
        <v>22170</v>
      </c>
      <c r="N51" s="84">
        <v>3034</v>
      </c>
      <c r="O51" s="84">
        <v>200</v>
      </c>
      <c r="P51" s="84">
        <v>850</v>
      </c>
      <c r="Q51" s="84">
        <v>3036</v>
      </c>
      <c r="R51" s="84">
        <v>14015</v>
      </c>
    </row>
    <row r="52" spans="1:18" x14ac:dyDescent="0.15">
      <c r="A52" s="84" t="s">
        <v>147</v>
      </c>
      <c r="B52" s="84">
        <v>21237</v>
      </c>
      <c r="C52" s="84">
        <v>5548</v>
      </c>
      <c r="D52" s="84">
        <v>5158</v>
      </c>
      <c r="E52" s="84">
        <v>390</v>
      </c>
      <c r="F52" s="84">
        <v>76</v>
      </c>
      <c r="G52" s="84">
        <v>463</v>
      </c>
      <c r="H52" s="84" t="s">
        <v>31</v>
      </c>
      <c r="I52" s="84">
        <v>463</v>
      </c>
      <c r="J52" s="84">
        <v>15150</v>
      </c>
      <c r="K52" s="84">
        <v>1589</v>
      </c>
      <c r="L52" s="84">
        <v>16079</v>
      </c>
      <c r="M52" s="84">
        <v>10783</v>
      </c>
      <c r="N52" s="84">
        <v>282</v>
      </c>
      <c r="O52" s="84">
        <v>385</v>
      </c>
      <c r="P52" s="84">
        <v>604</v>
      </c>
      <c r="Q52" s="84">
        <v>2071</v>
      </c>
      <c r="R52" s="84">
        <v>8669</v>
      </c>
    </row>
    <row r="53" spans="1:18" x14ac:dyDescent="0.15">
      <c r="A53" s="84" t="s">
        <v>148</v>
      </c>
      <c r="B53" s="84">
        <v>20118</v>
      </c>
      <c r="C53" s="84">
        <v>6268</v>
      </c>
      <c r="D53" s="84">
        <v>4463</v>
      </c>
      <c r="E53" s="84">
        <v>1805</v>
      </c>
      <c r="F53" s="84">
        <v>79</v>
      </c>
      <c r="G53" s="84">
        <v>286</v>
      </c>
      <c r="H53" s="84" t="s">
        <v>31</v>
      </c>
      <c r="I53" s="84">
        <v>286</v>
      </c>
      <c r="J53" s="84">
        <v>13485</v>
      </c>
      <c r="K53" s="84">
        <v>2456</v>
      </c>
      <c r="L53" s="84">
        <v>15655</v>
      </c>
      <c r="M53" s="84">
        <v>9380</v>
      </c>
      <c r="N53" s="84">
        <v>1194</v>
      </c>
      <c r="O53" s="84">
        <v>218</v>
      </c>
      <c r="P53" s="84">
        <v>616</v>
      </c>
      <c r="Q53" s="84">
        <v>1266</v>
      </c>
      <c r="R53" s="84">
        <v>7950</v>
      </c>
    </row>
    <row r="54" spans="1:18" x14ac:dyDescent="0.15">
      <c r="A54" s="84" t="s">
        <v>149</v>
      </c>
      <c r="B54" s="84">
        <v>36611</v>
      </c>
      <c r="C54" s="84">
        <v>10186</v>
      </c>
      <c r="D54" s="84">
        <v>7730</v>
      </c>
      <c r="E54" s="84">
        <v>2456</v>
      </c>
      <c r="F54" s="84">
        <v>47</v>
      </c>
      <c r="G54" s="84">
        <v>412</v>
      </c>
      <c r="H54" s="84" t="s">
        <v>31</v>
      </c>
      <c r="I54" s="84">
        <v>412</v>
      </c>
      <c r="J54" s="84">
        <v>25966</v>
      </c>
      <c r="K54" s="84">
        <v>6959</v>
      </c>
      <c r="L54" s="84">
        <v>28881</v>
      </c>
      <c r="M54" s="84">
        <v>21218</v>
      </c>
      <c r="N54" s="84">
        <v>3299</v>
      </c>
      <c r="O54" s="84">
        <v>255</v>
      </c>
      <c r="P54" s="84">
        <v>702</v>
      </c>
      <c r="Q54" s="84">
        <v>2179</v>
      </c>
      <c r="R54" s="84">
        <v>11895</v>
      </c>
    </row>
    <row r="55" spans="1:18" x14ac:dyDescent="0.15">
      <c r="A55" s="84" t="s">
        <v>150</v>
      </c>
      <c r="B55" s="84">
        <v>19751</v>
      </c>
      <c r="C55" s="84">
        <v>5630</v>
      </c>
      <c r="D55" s="84">
        <v>3479</v>
      </c>
      <c r="E55" s="84">
        <v>2151</v>
      </c>
      <c r="F55" s="84">
        <v>24</v>
      </c>
      <c r="G55" s="84">
        <v>178</v>
      </c>
      <c r="H55" s="84" t="s">
        <v>31</v>
      </c>
      <c r="I55" s="84">
        <v>178</v>
      </c>
      <c r="J55" s="84">
        <v>13919</v>
      </c>
      <c r="K55" s="84">
        <v>2914</v>
      </c>
      <c r="L55" s="84">
        <v>16272</v>
      </c>
      <c r="M55" s="84">
        <v>10375</v>
      </c>
      <c r="N55" s="84">
        <v>913</v>
      </c>
      <c r="O55" s="84" t="s">
        <v>31</v>
      </c>
      <c r="P55" s="84">
        <v>610</v>
      </c>
      <c r="Q55" s="84">
        <v>1160</v>
      </c>
      <c r="R55" s="84">
        <v>6600</v>
      </c>
    </row>
    <row r="56" spans="1:18" x14ac:dyDescent="0.15">
      <c r="A56" s="84" t="s">
        <v>74</v>
      </c>
    </row>
    <row r="57" spans="1:18" x14ac:dyDescent="0.15">
      <c r="A57" s="84" t="s">
        <v>75</v>
      </c>
      <c r="B57" s="84">
        <v>82313</v>
      </c>
      <c r="C57" s="84">
        <v>8876</v>
      </c>
      <c r="D57" s="84">
        <v>4444</v>
      </c>
      <c r="E57" s="84">
        <v>4432</v>
      </c>
      <c r="F57" s="84">
        <v>177</v>
      </c>
      <c r="G57" s="84">
        <v>675</v>
      </c>
      <c r="H57" s="84" t="s">
        <v>31</v>
      </c>
      <c r="I57" s="84">
        <v>675</v>
      </c>
      <c r="J57" s="84">
        <v>72585</v>
      </c>
      <c r="K57" s="84">
        <v>3278</v>
      </c>
      <c r="L57" s="84">
        <v>77869</v>
      </c>
      <c r="M57" s="84">
        <v>50148</v>
      </c>
      <c r="N57" s="84">
        <v>1269</v>
      </c>
      <c r="O57" s="84">
        <v>306</v>
      </c>
      <c r="P57" s="84">
        <v>13467</v>
      </c>
      <c r="Q57" s="84">
        <v>36804</v>
      </c>
      <c r="R57" s="84">
        <v>55460</v>
      </c>
    </row>
    <row r="58" spans="1:18" x14ac:dyDescent="0.15">
      <c r="A58" s="84" t="s">
        <v>151</v>
      </c>
      <c r="B58" s="84">
        <v>39533</v>
      </c>
      <c r="C58" s="84">
        <v>7515</v>
      </c>
      <c r="D58" s="84">
        <v>5488</v>
      </c>
      <c r="E58" s="84">
        <v>2027</v>
      </c>
      <c r="F58" s="84" t="s">
        <v>31</v>
      </c>
      <c r="G58" s="84">
        <v>299</v>
      </c>
      <c r="H58" s="84" t="s">
        <v>31</v>
      </c>
      <c r="I58" s="84">
        <v>299</v>
      </c>
      <c r="J58" s="84">
        <v>31719</v>
      </c>
      <c r="K58" s="84">
        <v>6295</v>
      </c>
      <c r="L58" s="84">
        <v>34045</v>
      </c>
      <c r="M58" s="84">
        <v>27888</v>
      </c>
      <c r="N58" s="84">
        <v>3978</v>
      </c>
      <c r="O58" s="84" t="s">
        <v>31</v>
      </c>
      <c r="P58" s="84">
        <v>1917</v>
      </c>
      <c r="Q58" s="84">
        <v>6248</v>
      </c>
      <c r="R58" s="84">
        <v>14495</v>
      </c>
    </row>
    <row r="59" spans="1:18" x14ac:dyDescent="0.15">
      <c r="A59" s="84" t="s">
        <v>152</v>
      </c>
      <c r="B59" s="84">
        <v>12544</v>
      </c>
      <c r="C59" s="84">
        <v>1778</v>
      </c>
      <c r="D59" s="84">
        <v>1221</v>
      </c>
      <c r="E59" s="84">
        <v>557</v>
      </c>
      <c r="F59" s="84">
        <v>10</v>
      </c>
      <c r="G59" s="84">
        <v>156</v>
      </c>
      <c r="H59" s="84" t="s">
        <v>31</v>
      </c>
      <c r="I59" s="84">
        <v>156</v>
      </c>
      <c r="J59" s="84">
        <v>10600</v>
      </c>
      <c r="K59" s="84">
        <v>478</v>
      </c>
      <c r="L59" s="84">
        <v>11323</v>
      </c>
      <c r="M59" s="84">
        <v>6540</v>
      </c>
      <c r="N59" s="84">
        <v>208</v>
      </c>
      <c r="O59" s="84">
        <v>330</v>
      </c>
      <c r="P59" s="84">
        <v>1196</v>
      </c>
      <c r="Q59" s="84">
        <v>3139</v>
      </c>
      <c r="R59" s="84">
        <v>5792</v>
      </c>
    </row>
    <row r="60" spans="1:18" x14ac:dyDescent="0.15">
      <c r="A60" s="84" t="s">
        <v>153</v>
      </c>
      <c r="B60" s="84">
        <v>9575</v>
      </c>
      <c r="C60" s="84">
        <v>1688</v>
      </c>
      <c r="D60" s="84">
        <v>1555</v>
      </c>
      <c r="E60" s="84">
        <v>133</v>
      </c>
      <c r="F60" s="84">
        <v>6</v>
      </c>
      <c r="G60" s="84">
        <v>300</v>
      </c>
      <c r="H60" s="84" t="s">
        <v>31</v>
      </c>
      <c r="I60" s="84">
        <v>300</v>
      </c>
      <c r="J60" s="84">
        <v>7581</v>
      </c>
      <c r="K60" s="84">
        <v>752</v>
      </c>
      <c r="L60" s="84">
        <v>8020</v>
      </c>
      <c r="M60" s="84">
        <v>5693</v>
      </c>
      <c r="N60" s="84">
        <v>79</v>
      </c>
      <c r="O60" s="84" t="s">
        <v>31</v>
      </c>
      <c r="P60" s="84">
        <v>835</v>
      </c>
      <c r="Q60" s="84">
        <v>2004</v>
      </c>
      <c r="R60" s="84">
        <v>4662</v>
      </c>
    </row>
    <row r="61" spans="1:18" x14ac:dyDescent="0.15">
      <c r="A61" s="84" t="s">
        <v>154</v>
      </c>
      <c r="B61" s="84">
        <v>27602</v>
      </c>
      <c r="C61" s="84">
        <v>5096</v>
      </c>
      <c r="D61" s="84">
        <v>4840</v>
      </c>
      <c r="E61" s="84">
        <v>256</v>
      </c>
      <c r="F61" s="84">
        <v>29</v>
      </c>
      <c r="G61" s="84">
        <v>440</v>
      </c>
      <c r="H61" s="84" t="s">
        <v>31</v>
      </c>
      <c r="I61" s="84">
        <v>440</v>
      </c>
      <c r="J61" s="84">
        <v>22037</v>
      </c>
      <c r="K61" s="84">
        <v>559</v>
      </c>
      <c r="L61" s="84">
        <v>22762</v>
      </c>
      <c r="M61" s="84">
        <v>17756</v>
      </c>
      <c r="N61" s="84">
        <v>196</v>
      </c>
      <c r="O61" s="84" t="s">
        <v>31</v>
      </c>
      <c r="P61" s="84" t="s">
        <v>31</v>
      </c>
      <c r="Q61" s="84">
        <v>7358</v>
      </c>
      <c r="R61" s="84">
        <v>11724</v>
      </c>
    </row>
    <row r="62" spans="1:18" x14ac:dyDescent="0.15">
      <c r="A62" s="84" t="s">
        <v>155</v>
      </c>
      <c r="B62" s="84">
        <v>10296</v>
      </c>
      <c r="C62" s="84">
        <v>1499</v>
      </c>
      <c r="D62" s="84">
        <v>1409</v>
      </c>
      <c r="E62" s="84">
        <v>90</v>
      </c>
      <c r="F62" s="84">
        <v>12</v>
      </c>
      <c r="G62" s="84">
        <v>58</v>
      </c>
      <c r="H62" s="84" t="s">
        <v>31</v>
      </c>
      <c r="I62" s="84">
        <v>58</v>
      </c>
      <c r="J62" s="84">
        <v>8727</v>
      </c>
      <c r="K62" s="84">
        <v>214</v>
      </c>
      <c r="L62" s="84">
        <v>8887</v>
      </c>
      <c r="M62" s="84">
        <v>6394</v>
      </c>
      <c r="N62" s="84">
        <v>174</v>
      </c>
      <c r="O62" s="84" t="s">
        <v>31</v>
      </c>
      <c r="P62" s="84">
        <v>1208</v>
      </c>
      <c r="Q62" s="84">
        <v>4153</v>
      </c>
      <c r="R62" s="84">
        <v>6096</v>
      </c>
    </row>
    <row r="63" spans="1:18" x14ac:dyDescent="0.15">
      <c r="A63" s="84" t="s">
        <v>156</v>
      </c>
      <c r="B63" s="84">
        <v>27623</v>
      </c>
      <c r="C63" s="84">
        <v>4975</v>
      </c>
      <c r="D63" s="84">
        <v>3443</v>
      </c>
      <c r="E63" s="84">
        <v>1532</v>
      </c>
      <c r="F63" s="84">
        <v>50</v>
      </c>
      <c r="G63" s="84">
        <v>456</v>
      </c>
      <c r="H63" s="84" t="s">
        <v>31</v>
      </c>
      <c r="I63" s="84">
        <v>456</v>
      </c>
      <c r="J63" s="84">
        <v>22142</v>
      </c>
      <c r="K63" s="84">
        <v>1337</v>
      </c>
      <c r="L63" s="84">
        <v>24180</v>
      </c>
      <c r="M63" s="84">
        <v>14907</v>
      </c>
      <c r="N63" s="84">
        <v>714</v>
      </c>
      <c r="O63" s="84" t="s">
        <v>31</v>
      </c>
      <c r="P63" s="84">
        <v>1843</v>
      </c>
      <c r="Q63" s="84">
        <v>9473</v>
      </c>
      <c r="R63" s="84">
        <v>15741</v>
      </c>
    </row>
    <row r="64" spans="1:18" x14ac:dyDescent="0.15">
      <c r="A64" s="84" t="s">
        <v>157</v>
      </c>
      <c r="B64" s="84">
        <v>24885</v>
      </c>
      <c r="C64" s="84">
        <v>3970</v>
      </c>
      <c r="D64" s="84">
        <v>1577</v>
      </c>
      <c r="E64" s="84">
        <v>2393</v>
      </c>
      <c r="F64" s="84">
        <v>8</v>
      </c>
      <c r="G64" s="84">
        <v>514</v>
      </c>
      <c r="H64" s="84" t="s">
        <v>31</v>
      </c>
      <c r="I64" s="84">
        <v>514</v>
      </c>
      <c r="J64" s="84">
        <v>20393</v>
      </c>
      <c r="K64" s="84">
        <v>1750</v>
      </c>
      <c r="L64" s="84">
        <v>23308</v>
      </c>
      <c r="M64" s="84">
        <v>13594</v>
      </c>
      <c r="N64" s="84">
        <v>375</v>
      </c>
      <c r="O64" s="84" t="s">
        <v>31</v>
      </c>
      <c r="P64" s="84">
        <v>2305</v>
      </c>
      <c r="Q64" s="84">
        <v>7636</v>
      </c>
      <c r="R64" s="84">
        <v>15151</v>
      </c>
    </row>
    <row r="65" spans="1:18" x14ac:dyDescent="0.15">
      <c r="A65" s="84" t="s">
        <v>158</v>
      </c>
      <c r="B65" s="84">
        <v>36828</v>
      </c>
      <c r="C65" s="84">
        <v>331</v>
      </c>
      <c r="D65" s="84" t="s">
        <v>31</v>
      </c>
      <c r="E65" s="84">
        <v>331</v>
      </c>
      <c r="F65" s="84">
        <v>33</v>
      </c>
      <c r="G65" s="84">
        <v>332</v>
      </c>
      <c r="H65" s="84">
        <v>53</v>
      </c>
      <c r="I65" s="84">
        <v>279</v>
      </c>
      <c r="J65" s="84">
        <v>36132</v>
      </c>
      <c r="K65" s="84">
        <v>2616</v>
      </c>
      <c r="L65" s="84">
        <v>36775</v>
      </c>
      <c r="M65" s="84">
        <v>29575</v>
      </c>
      <c r="N65" s="84">
        <v>835</v>
      </c>
      <c r="O65" s="84" t="s">
        <v>31</v>
      </c>
      <c r="P65" s="84">
        <v>1200</v>
      </c>
      <c r="Q65" s="84">
        <v>11276</v>
      </c>
      <c r="R65" s="84">
        <v>21441</v>
      </c>
    </row>
    <row r="66" spans="1:18" x14ac:dyDescent="0.15">
      <c r="A66" s="84" t="s">
        <v>159</v>
      </c>
      <c r="B66" s="84">
        <v>19478</v>
      </c>
      <c r="C66" s="84">
        <v>3836</v>
      </c>
      <c r="D66" s="84">
        <v>3394</v>
      </c>
      <c r="E66" s="84">
        <v>442</v>
      </c>
      <c r="F66" s="84">
        <v>10</v>
      </c>
      <c r="G66" s="84">
        <v>231</v>
      </c>
      <c r="H66" s="84" t="s">
        <v>31</v>
      </c>
      <c r="I66" s="84">
        <v>231</v>
      </c>
      <c r="J66" s="84">
        <v>15401</v>
      </c>
      <c r="K66" s="84">
        <v>1956</v>
      </c>
      <c r="L66" s="84">
        <v>16084</v>
      </c>
      <c r="M66" s="84">
        <v>12423</v>
      </c>
      <c r="N66" s="84">
        <v>1062</v>
      </c>
      <c r="O66" s="84" t="s">
        <v>31</v>
      </c>
      <c r="P66" s="84">
        <v>928</v>
      </c>
      <c r="Q66" s="84">
        <v>4002</v>
      </c>
      <c r="R66" s="84">
        <v>10624</v>
      </c>
    </row>
    <row r="67" spans="1:18" x14ac:dyDescent="0.15">
      <c r="A67" s="84" t="s">
        <v>160</v>
      </c>
      <c r="B67" s="84">
        <v>14905</v>
      </c>
      <c r="C67" s="84">
        <v>2773</v>
      </c>
      <c r="D67" s="84">
        <v>2281</v>
      </c>
      <c r="E67" s="84">
        <v>492</v>
      </c>
      <c r="F67" s="84">
        <v>50</v>
      </c>
      <c r="G67" s="84">
        <v>207</v>
      </c>
      <c r="H67" s="84" t="s">
        <v>31</v>
      </c>
      <c r="I67" s="84">
        <v>207</v>
      </c>
      <c r="J67" s="84">
        <v>11875</v>
      </c>
      <c r="K67" s="84">
        <v>2000</v>
      </c>
      <c r="L67" s="84">
        <v>12624</v>
      </c>
      <c r="M67" s="84">
        <v>8356</v>
      </c>
      <c r="N67" s="84">
        <v>1297</v>
      </c>
      <c r="O67" s="84" t="s">
        <v>31</v>
      </c>
      <c r="P67" s="84">
        <v>729</v>
      </c>
      <c r="Q67" s="84">
        <v>4286</v>
      </c>
      <c r="R67" s="84">
        <v>7472</v>
      </c>
    </row>
    <row r="68" spans="1:18" x14ac:dyDescent="0.15">
      <c r="A68" s="84" t="s">
        <v>161</v>
      </c>
      <c r="B68" s="84">
        <v>19990</v>
      </c>
      <c r="C68" s="84">
        <v>4209</v>
      </c>
      <c r="D68" s="84">
        <v>3201</v>
      </c>
      <c r="E68" s="84">
        <v>1008</v>
      </c>
      <c r="F68" s="84">
        <v>16</v>
      </c>
      <c r="G68" s="84">
        <v>99</v>
      </c>
      <c r="H68" s="84" t="s">
        <v>31</v>
      </c>
      <c r="I68" s="84">
        <v>99</v>
      </c>
      <c r="J68" s="84">
        <v>15666</v>
      </c>
      <c r="K68" s="84">
        <v>2070</v>
      </c>
      <c r="L68" s="84">
        <v>16789</v>
      </c>
      <c r="M68" s="84">
        <v>13675</v>
      </c>
      <c r="N68" s="84">
        <v>990</v>
      </c>
      <c r="O68" s="84" t="s">
        <v>31</v>
      </c>
      <c r="P68" s="84">
        <v>618</v>
      </c>
      <c r="Q68" s="84">
        <v>5660</v>
      </c>
      <c r="R68" s="84">
        <v>650</v>
      </c>
    </row>
    <row r="69" spans="1:18" x14ac:dyDescent="0.15">
      <c r="A69" s="84" t="s">
        <v>162</v>
      </c>
      <c r="B69" s="84">
        <v>22748</v>
      </c>
      <c r="C69" s="84">
        <v>4105</v>
      </c>
      <c r="D69" s="84">
        <v>2459</v>
      </c>
      <c r="E69" s="84">
        <v>1646</v>
      </c>
      <c r="F69" s="84">
        <v>26</v>
      </c>
      <c r="G69" s="84">
        <v>234</v>
      </c>
      <c r="H69" s="84" t="s">
        <v>31</v>
      </c>
      <c r="I69" s="84">
        <v>234</v>
      </c>
      <c r="J69" s="84">
        <v>18383</v>
      </c>
      <c r="K69" s="84">
        <v>3837</v>
      </c>
      <c r="L69" s="84">
        <v>20289</v>
      </c>
      <c r="M69" s="84">
        <v>14616</v>
      </c>
      <c r="N69" s="84">
        <v>1536</v>
      </c>
      <c r="O69" s="84" t="s">
        <v>31</v>
      </c>
      <c r="P69" s="84">
        <v>2227</v>
      </c>
      <c r="Q69" s="84">
        <v>4046</v>
      </c>
      <c r="R69" s="84">
        <v>9207</v>
      </c>
    </row>
    <row r="70" spans="1:18" x14ac:dyDescent="0.15">
      <c r="A70" s="84" t="s">
        <v>86</v>
      </c>
    </row>
    <row r="71" spans="1:18" x14ac:dyDescent="0.15">
      <c r="A71" s="84" t="s">
        <v>163</v>
      </c>
      <c r="B71" s="84">
        <v>5750</v>
      </c>
      <c r="C71" s="84">
        <v>1621</v>
      </c>
      <c r="D71" s="84">
        <v>1392</v>
      </c>
      <c r="E71" s="84">
        <v>229</v>
      </c>
      <c r="F71" s="84">
        <v>6</v>
      </c>
      <c r="G71" s="84">
        <v>60</v>
      </c>
      <c r="H71" s="84" t="s">
        <v>31</v>
      </c>
      <c r="I71" s="84">
        <v>60</v>
      </c>
      <c r="J71" s="84">
        <v>4063</v>
      </c>
      <c r="K71" s="84">
        <v>450</v>
      </c>
      <c r="L71" s="84">
        <v>4358</v>
      </c>
      <c r="M71" s="84">
        <v>2647</v>
      </c>
      <c r="N71" s="84">
        <v>192</v>
      </c>
      <c r="O71" s="84" t="s">
        <v>31</v>
      </c>
      <c r="P71" s="84">
        <v>610</v>
      </c>
      <c r="Q71" s="84">
        <v>1645</v>
      </c>
      <c r="R71" s="84">
        <v>3036</v>
      </c>
    </row>
    <row r="72" spans="1:18" x14ac:dyDescent="0.15">
      <c r="A72" s="84" t="s">
        <v>164</v>
      </c>
      <c r="B72" s="84">
        <v>6721</v>
      </c>
      <c r="C72" s="84">
        <v>1894</v>
      </c>
      <c r="D72" s="84">
        <v>1745</v>
      </c>
      <c r="E72" s="84">
        <v>149</v>
      </c>
      <c r="F72" s="84">
        <v>20</v>
      </c>
      <c r="G72" s="84">
        <v>30</v>
      </c>
      <c r="H72" s="84" t="s">
        <v>31</v>
      </c>
      <c r="I72" s="84">
        <v>30</v>
      </c>
      <c r="J72" s="84">
        <v>4777</v>
      </c>
      <c r="K72" s="84">
        <v>131</v>
      </c>
      <c r="L72" s="84">
        <v>4976</v>
      </c>
      <c r="M72" s="84">
        <v>3646</v>
      </c>
      <c r="N72" s="84" t="s">
        <v>31</v>
      </c>
      <c r="O72" s="84" t="s">
        <v>31</v>
      </c>
      <c r="P72" s="84" t="s">
        <v>31</v>
      </c>
      <c r="Q72" s="84">
        <v>1145</v>
      </c>
      <c r="R72" s="84">
        <v>3789</v>
      </c>
    </row>
    <row r="73" spans="1:18" x14ac:dyDescent="0.15">
      <c r="A73" s="84" t="s">
        <v>165</v>
      </c>
      <c r="B73" s="84">
        <v>6090</v>
      </c>
      <c r="C73" s="84">
        <v>1506</v>
      </c>
      <c r="D73" s="84">
        <v>1163</v>
      </c>
      <c r="E73" s="84">
        <v>343</v>
      </c>
      <c r="F73" s="84">
        <v>54</v>
      </c>
      <c r="G73" s="84">
        <v>100</v>
      </c>
      <c r="H73" s="84" t="s">
        <v>31</v>
      </c>
      <c r="I73" s="84">
        <v>100</v>
      </c>
      <c r="J73" s="84">
        <v>4430</v>
      </c>
      <c r="K73" s="84">
        <v>402</v>
      </c>
      <c r="L73" s="84">
        <v>4927</v>
      </c>
      <c r="M73" s="84">
        <v>2962</v>
      </c>
      <c r="N73" s="84">
        <v>128</v>
      </c>
      <c r="O73" s="84" t="s">
        <v>31</v>
      </c>
      <c r="P73" s="84" t="s">
        <v>31</v>
      </c>
      <c r="Q73" s="84">
        <v>1082</v>
      </c>
      <c r="R73" s="84">
        <v>3023</v>
      </c>
    </row>
    <row r="74" spans="1:18" x14ac:dyDescent="0.15">
      <c r="A74" s="84" t="s">
        <v>166</v>
      </c>
      <c r="B74" s="84">
        <v>5951</v>
      </c>
      <c r="C74" s="84">
        <v>1954</v>
      </c>
      <c r="D74" s="84">
        <v>943</v>
      </c>
      <c r="E74" s="84">
        <v>1011</v>
      </c>
      <c r="F74" s="84">
        <v>30</v>
      </c>
      <c r="G74" s="84" t="s">
        <v>31</v>
      </c>
      <c r="H74" s="84" t="s">
        <v>31</v>
      </c>
      <c r="I74" s="84" t="s">
        <v>31</v>
      </c>
      <c r="J74" s="84">
        <v>3967</v>
      </c>
      <c r="K74" s="84">
        <v>634</v>
      </c>
      <c r="L74" s="84">
        <v>5008</v>
      </c>
      <c r="M74" s="84">
        <v>3080</v>
      </c>
      <c r="N74" s="84">
        <v>286</v>
      </c>
      <c r="O74" s="84" t="s">
        <v>31</v>
      </c>
      <c r="P74" s="84" t="s">
        <v>31</v>
      </c>
      <c r="Q74" s="84">
        <v>1278</v>
      </c>
      <c r="R74" s="84">
        <v>2425</v>
      </c>
    </row>
    <row r="75" spans="1:18" x14ac:dyDescent="0.15">
      <c r="A75" s="84" t="s">
        <v>167</v>
      </c>
      <c r="B75" s="84">
        <v>8598</v>
      </c>
      <c r="C75" s="84">
        <v>2274</v>
      </c>
      <c r="D75" s="84">
        <v>2054</v>
      </c>
      <c r="E75" s="84">
        <v>220</v>
      </c>
      <c r="F75" s="84">
        <v>18</v>
      </c>
      <c r="G75" s="84">
        <v>104</v>
      </c>
      <c r="H75" s="84" t="s">
        <v>31</v>
      </c>
      <c r="I75" s="84">
        <v>104</v>
      </c>
      <c r="J75" s="84">
        <v>6202</v>
      </c>
      <c r="K75" s="84">
        <v>312</v>
      </c>
      <c r="L75" s="84">
        <v>6544</v>
      </c>
      <c r="M75" s="84">
        <v>4036</v>
      </c>
      <c r="N75" s="84" t="s">
        <v>31</v>
      </c>
      <c r="O75" s="84" t="s">
        <v>31</v>
      </c>
      <c r="P75" s="84">
        <v>778</v>
      </c>
      <c r="Q75" s="84">
        <v>2142</v>
      </c>
      <c r="R75" s="84">
        <v>3751</v>
      </c>
    </row>
    <row r="76" spans="1:18" x14ac:dyDescent="0.15">
      <c r="A76" s="84" t="s">
        <v>168</v>
      </c>
      <c r="B76" s="84">
        <v>7407</v>
      </c>
      <c r="C76" s="84">
        <v>1616</v>
      </c>
      <c r="D76" s="84">
        <v>1099</v>
      </c>
      <c r="E76" s="84">
        <v>517</v>
      </c>
      <c r="F76" s="84">
        <v>6</v>
      </c>
      <c r="G76" s="84">
        <v>20</v>
      </c>
      <c r="H76" s="84" t="s">
        <v>31</v>
      </c>
      <c r="I76" s="84">
        <v>20</v>
      </c>
      <c r="J76" s="84">
        <v>5765</v>
      </c>
      <c r="K76" s="84">
        <v>1290</v>
      </c>
      <c r="L76" s="84">
        <v>6308</v>
      </c>
      <c r="M76" s="84">
        <v>3121</v>
      </c>
      <c r="N76" s="84">
        <v>838</v>
      </c>
      <c r="O76" s="84" t="s">
        <v>31</v>
      </c>
      <c r="P76" s="84">
        <v>612</v>
      </c>
      <c r="Q76" s="84">
        <v>1422</v>
      </c>
      <c r="R76" s="84">
        <v>3559</v>
      </c>
    </row>
    <row r="77" spans="1:18" x14ac:dyDescent="0.15">
      <c r="A77" s="84" t="s">
        <v>169</v>
      </c>
      <c r="B77" s="84">
        <v>10726</v>
      </c>
      <c r="C77" s="84">
        <v>2313</v>
      </c>
      <c r="D77" s="84">
        <v>1737</v>
      </c>
      <c r="E77" s="84">
        <v>576</v>
      </c>
      <c r="F77" s="84">
        <v>6</v>
      </c>
      <c r="G77" s="84">
        <v>103</v>
      </c>
      <c r="H77" s="84" t="s">
        <v>31</v>
      </c>
      <c r="I77" s="84">
        <v>103</v>
      </c>
      <c r="J77" s="84">
        <v>8304</v>
      </c>
      <c r="K77" s="84">
        <v>1234</v>
      </c>
      <c r="L77" s="84">
        <v>8989</v>
      </c>
      <c r="M77" s="84">
        <v>6155</v>
      </c>
      <c r="N77" s="84">
        <v>500</v>
      </c>
      <c r="O77" s="84" t="s">
        <v>31</v>
      </c>
      <c r="P77" s="84">
        <v>792</v>
      </c>
      <c r="Q77" s="84">
        <v>2259</v>
      </c>
      <c r="R77" s="84">
        <v>5823</v>
      </c>
    </row>
    <row r="78" spans="1:18" x14ac:dyDescent="0.15">
      <c r="A78" s="84" t="s">
        <v>170</v>
      </c>
      <c r="B78" s="84">
        <v>4944</v>
      </c>
      <c r="C78" s="84">
        <v>1499</v>
      </c>
      <c r="D78" s="84">
        <v>665</v>
      </c>
      <c r="E78" s="84">
        <v>834</v>
      </c>
      <c r="F78" s="84">
        <v>24</v>
      </c>
      <c r="G78" s="84">
        <v>99</v>
      </c>
      <c r="H78" s="84" t="s">
        <v>31</v>
      </c>
      <c r="I78" s="84">
        <v>99</v>
      </c>
      <c r="J78" s="84">
        <v>3322</v>
      </c>
      <c r="K78" s="84">
        <v>60</v>
      </c>
      <c r="L78" s="84">
        <v>4279</v>
      </c>
      <c r="M78" s="84">
        <v>1801</v>
      </c>
      <c r="N78" s="84" t="s">
        <v>31</v>
      </c>
      <c r="O78" s="84" t="s">
        <v>31</v>
      </c>
      <c r="P78" s="84" t="s">
        <v>31</v>
      </c>
      <c r="Q78" s="84">
        <v>814</v>
      </c>
      <c r="R78" s="84">
        <v>2964</v>
      </c>
    </row>
    <row r="79" spans="1:18" x14ac:dyDescent="0.15">
      <c r="A79" s="84" t="s">
        <v>171</v>
      </c>
      <c r="B79" s="84">
        <v>6600</v>
      </c>
      <c r="C79" s="84">
        <v>999</v>
      </c>
      <c r="D79" s="84">
        <v>858</v>
      </c>
      <c r="E79" s="84">
        <v>141</v>
      </c>
      <c r="F79" s="84">
        <v>6</v>
      </c>
      <c r="G79" s="84">
        <v>150</v>
      </c>
      <c r="H79" s="84" t="s">
        <v>31</v>
      </c>
      <c r="I79" s="84">
        <v>150</v>
      </c>
      <c r="J79" s="84">
        <v>5445</v>
      </c>
      <c r="K79" s="84">
        <v>545</v>
      </c>
      <c r="L79" s="84">
        <v>5742</v>
      </c>
      <c r="M79" s="84">
        <v>3917</v>
      </c>
      <c r="N79" s="84">
        <v>42</v>
      </c>
      <c r="O79" s="84" t="s">
        <v>31</v>
      </c>
      <c r="P79" s="84">
        <v>606</v>
      </c>
      <c r="Q79" s="84">
        <v>2103</v>
      </c>
      <c r="R79" s="84">
        <v>4311</v>
      </c>
    </row>
    <row r="80" spans="1:18" x14ac:dyDescent="0.15">
      <c r="A80" s="84" t="s">
        <v>172</v>
      </c>
      <c r="B80" s="84">
        <v>5828</v>
      </c>
      <c r="C80" s="84">
        <v>806</v>
      </c>
      <c r="D80" s="84">
        <v>806</v>
      </c>
      <c r="E80" s="84" t="s">
        <v>31</v>
      </c>
      <c r="F80" s="84">
        <v>6</v>
      </c>
      <c r="G80" s="84">
        <v>100</v>
      </c>
      <c r="H80" s="84" t="s">
        <v>31</v>
      </c>
      <c r="I80" s="84">
        <v>100</v>
      </c>
      <c r="J80" s="84">
        <v>4916</v>
      </c>
      <c r="K80" s="84">
        <v>544</v>
      </c>
      <c r="L80" s="84">
        <v>5022</v>
      </c>
      <c r="M80" s="84">
        <v>3716</v>
      </c>
      <c r="N80" s="84">
        <v>420</v>
      </c>
      <c r="O80" s="84" t="s">
        <v>31</v>
      </c>
      <c r="P80" s="84" t="s">
        <v>31</v>
      </c>
      <c r="Q80" s="84">
        <v>2966</v>
      </c>
      <c r="R80" s="84">
        <v>3274</v>
      </c>
    </row>
    <row r="81" spans="1:18" x14ac:dyDescent="0.15">
      <c r="A81" s="84" t="s">
        <v>173</v>
      </c>
      <c r="B81" s="84">
        <v>7638</v>
      </c>
      <c r="C81" s="84">
        <v>1408</v>
      </c>
      <c r="D81" s="84">
        <v>1267</v>
      </c>
      <c r="E81" s="84">
        <v>141</v>
      </c>
      <c r="F81" s="84">
        <v>16</v>
      </c>
      <c r="G81" s="84">
        <v>36</v>
      </c>
      <c r="H81" s="84" t="s">
        <v>31</v>
      </c>
      <c r="I81" s="84">
        <v>36</v>
      </c>
      <c r="J81" s="84">
        <v>6178</v>
      </c>
      <c r="K81" s="84">
        <v>835</v>
      </c>
      <c r="L81" s="84">
        <v>6371</v>
      </c>
      <c r="M81" s="84">
        <v>4384</v>
      </c>
      <c r="N81" s="84">
        <v>479</v>
      </c>
      <c r="O81" s="84" t="s">
        <v>31</v>
      </c>
      <c r="P81" s="84">
        <v>613</v>
      </c>
      <c r="Q81" s="84">
        <v>3131</v>
      </c>
      <c r="R81" s="84">
        <v>4526</v>
      </c>
    </row>
    <row r="82" spans="1:18" x14ac:dyDescent="0.15">
      <c r="A82" s="84" t="s">
        <v>174</v>
      </c>
      <c r="B82" s="84">
        <v>5849</v>
      </c>
      <c r="C82" s="84">
        <v>1588</v>
      </c>
      <c r="D82" s="84">
        <v>1036</v>
      </c>
      <c r="E82" s="84">
        <v>552</v>
      </c>
      <c r="F82" s="84">
        <v>20</v>
      </c>
      <c r="G82" s="84">
        <v>84</v>
      </c>
      <c r="H82" s="84" t="s">
        <v>31</v>
      </c>
      <c r="I82" s="84">
        <v>84</v>
      </c>
      <c r="J82" s="84">
        <v>4157</v>
      </c>
      <c r="K82" s="84">
        <v>228</v>
      </c>
      <c r="L82" s="84">
        <v>4813</v>
      </c>
      <c r="M82" s="84">
        <v>3095</v>
      </c>
      <c r="N82" s="84">
        <v>108</v>
      </c>
      <c r="O82" s="84" t="s">
        <v>31</v>
      </c>
      <c r="P82" s="84" t="s">
        <v>31</v>
      </c>
      <c r="Q82" s="84">
        <v>1332</v>
      </c>
      <c r="R82" s="84">
        <v>2864</v>
      </c>
    </row>
    <row r="83" spans="1:18" x14ac:dyDescent="0.15">
      <c r="A83" s="84" t="s">
        <v>175</v>
      </c>
      <c r="B83" s="84">
        <v>2948</v>
      </c>
      <c r="C83" s="84">
        <v>942</v>
      </c>
      <c r="D83" s="84">
        <v>942</v>
      </c>
      <c r="E83" s="84" t="s">
        <v>31</v>
      </c>
      <c r="F83" s="84">
        <v>6</v>
      </c>
      <c r="G83" s="84" t="s">
        <v>31</v>
      </c>
      <c r="H83" s="84" t="s">
        <v>31</v>
      </c>
      <c r="I83" s="84" t="s">
        <v>31</v>
      </c>
      <c r="J83" s="84">
        <v>2000</v>
      </c>
      <c r="K83" s="84">
        <v>116</v>
      </c>
      <c r="L83" s="84">
        <v>2006</v>
      </c>
      <c r="M83" s="84">
        <v>1880</v>
      </c>
      <c r="N83" s="84" t="s">
        <v>31</v>
      </c>
      <c r="O83" s="84" t="s">
        <v>31</v>
      </c>
      <c r="P83" s="84" t="s">
        <v>31</v>
      </c>
      <c r="Q83" s="84">
        <v>513</v>
      </c>
      <c r="R83" s="84">
        <v>1775</v>
      </c>
    </row>
    <row r="84" spans="1:18" x14ac:dyDescent="0.15">
      <c r="A84" s="84" t="s">
        <v>176</v>
      </c>
      <c r="B84" s="84">
        <v>13068</v>
      </c>
      <c r="C84" s="84">
        <v>2774</v>
      </c>
      <c r="D84" s="84">
        <v>1731</v>
      </c>
      <c r="E84" s="84">
        <v>1043</v>
      </c>
      <c r="F84" s="84">
        <v>13</v>
      </c>
      <c r="G84" s="84">
        <v>499</v>
      </c>
      <c r="H84" s="84" t="s">
        <v>31</v>
      </c>
      <c r="I84" s="84">
        <v>499</v>
      </c>
      <c r="J84" s="84">
        <v>9782</v>
      </c>
      <c r="K84" s="84">
        <v>889</v>
      </c>
      <c r="L84" s="84">
        <v>11337</v>
      </c>
      <c r="M84" s="84">
        <v>8371</v>
      </c>
      <c r="N84" s="84">
        <v>650</v>
      </c>
      <c r="O84" s="84" t="s">
        <v>31</v>
      </c>
      <c r="P84" s="84" t="s">
        <v>31</v>
      </c>
      <c r="Q84" s="84">
        <v>2079</v>
      </c>
      <c r="R84" s="84">
        <v>4960</v>
      </c>
    </row>
    <row r="85" spans="1:18" x14ac:dyDescent="0.15">
      <c r="A85" s="84" t="s">
        <v>177</v>
      </c>
      <c r="B85" s="84">
        <v>5900</v>
      </c>
      <c r="C85" s="84">
        <v>982</v>
      </c>
      <c r="D85" s="84">
        <v>982</v>
      </c>
      <c r="E85" s="84" t="s">
        <v>31</v>
      </c>
      <c r="F85" s="84" t="s">
        <v>31</v>
      </c>
      <c r="G85" s="84">
        <v>18</v>
      </c>
      <c r="H85" s="84" t="s">
        <v>31</v>
      </c>
      <c r="I85" s="84">
        <v>18</v>
      </c>
      <c r="J85" s="84">
        <v>4900</v>
      </c>
      <c r="K85" s="84">
        <v>678</v>
      </c>
      <c r="L85" s="84">
        <v>4918</v>
      </c>
      <c r="M85" s="84">
        <v>4858</v>
      </c>
      <c r="N85" s="84">
        <v>43</v>
      </c>
      <c r="O85" s="84" t="s">
        <v>31</v>
      </c>
      <c r="P85" s="84" t="s">
        <v>31</v>
      </c>
      <c r="Q85" s="84">
        <v>1442</v>
      </c>
      <c r="R85" s="84">
        <v>4133</v>
      </c>
    </row>
    <row r="86" spans="1:18" x14ac:dyDescent="0.15">
      <c r="A86" s="84" t="s">
        <v>178</v>
      </c>
      <c r="B86" s="84">
        <v>7032</v>
      </c>
      <c r="C86" s="84">
        <v>1151</v>
      </c>
      <c r="D86" s="84">
        <v>1111</v>
      </c>
      <c r="E86" s="84">
        <v>40</v>
      </c>
      <c r="F86" s="84">
        <v>64</v>
      </c>
      <c r="G86" s="84">
        <v>143</v>
      </c>
      <c r="H86" s="84">
        <v>143</v>
      </c>
      <c r="I86" s="84" t="s">
        <v>31</v>
      </c>
      <c r="J86" s="84">
        <v>5674</v>
      </c>
      <c r="K86" s="84">
        <v>468</v>
      </c>
      <c r="L86" s="84">
        <v>5778</v>
      </c>
      <c r="M86" s="84">
        <v>4914</v>
      </c>
      <c r="N86" s="84" t="s">
        <v>31</v>
      </c>
      <c r="O86" s="84" t="s">
        <v>31</v>
      </c>
      <c r="P86" s="84">
        <v>800</v>
      </c>
      <c r="Q86" s="84">
        <v>1645</v>
      </c>
      <c r="R86" s="84">
        <v>4812</v>
      </c>
    </row>
    <row r="87" spans="1:18" x14ac:dyDescent="0.15">
      <c r="A87" s="84" t="s">
        <v>179</v>
      </c>
      <c r="B87" s="84">
        <v>11795</v>
      </c>
      <c r="C87" s="84">
        <v>3050</v>
      </c>
      <c r="D87" s="84">
        <v>2672</v>
      </c>
      <c r="E87" s="84">
        <v>378</v>
      </c>
      <c r="F87" s="84">
        <v>10</v>
      </c>
      <c r="G87" s="84">
        <v>108</v>
      </c>
      <c r="H87" s="84" t="s">
        <v>31</v>
      </c>
      <c r="I87" s="84">
        <v>108</v>
      </c>
      <c r="J87" s="84">
        <v>8627</v>
      </c>
      <c r="K87" s="84">
        <v>1115</v>
      </c>
      <c r="L87" s="84">
        <v>9123</v>
      </c>
      <c r="M87" s="84">
        <v>6619</v>
      </c>
      <c r="N87" s="84">
        <v>192</v>
      </c>
      <c r="O87" s="84" t="s">
        <v>31</v>
      </c>
      <c r="P87" s="84">
        <v>861</v>
      </c>
      <c r="Q87" s="84">
        <v>5251</v>
      </c>
      <c r="R87" s="84">
        <v>6287</v>
      </c>
    </row>
    <row r="88" spans="1:18" x14ac:dyDescent="0.15">
      <c r="A88" s="84" t="s">
        <v>180</v>
      </c>
      <c r="B88" s="84">
        <v>5078</v>
      </c>
      <c r="C88" s="84">
        <v>1363</v>
      </c>
      <c r="D88" s="84">
        <v>1363</v>
      </c>
      <c r="E88" s="84" t="s">
        <v>31</v>
      </c>
      <c r="F88" s="84">
        <v>50</v>
      </c>
      <c r="G88" s="84" t="s">
        <v>31</v>
      </c>
      <c r="H88" s="84" t="s">
        <v>31</v>
      </c>
      <c r="I88" s="84" t="s">
        <v>31</v>
      </c>
      <c r="J88" s="84">
        <v>3665</v>
      </c>
      <c r="K88" s="84">
        <v>416</v>
      </c>
      <c r="L88" s="84">
        <v>3715</v>
      </c>
      <c r="M88" s="84">
        <v>3255</v>
      </c>
      <c r="N88" s="84">
        <v>63</v>
      </c>
      <c r="O88" s="84" t="s">
        <v>31</v>
      </c>
      <c r="P88" s="84" t="s">
        <v>31</v>
      </c>
      <c r="Q88" s="84">
        <v>460</v>
      </c>
      <c r="R88" s="84">
        <v>2640</v>
      </c>
    </row>
    <row r="89" spans="1:18" x14ac:dyDescent="0.15">
      <c r="A89" s="84" t="s">
        <v>181</v>
      </c>
      <c r="B89" s="84">
        <v>5935</v>
      </c>
      <c r="C89" s="84">
        <v>933</v>
      </c>
      <c r="D89" s="84">
        <v>863</v>
      </c>
      <c r="E89" s="84">
        <v>70</v>
      </c>
      <c r="F89" s="84">
        <v>6</v>
      </c>
      <c r="G89" s="84">
        <v>235</v>
      </c>
      <c r="H89" s="84" t="s">
        <v>31</v>
      </c>
      <c r="I89" s="84">
        <v>235</v>
      </c>
      <c r="J89" s="84">
        <v>4761</v>
      </c>
      <c r="K89" s="84">
        <v>197</v>
      </c>
      <c r="L89" s="84">
        <v>5072</v>
      </c>
      <c r="M89" s="84">
        <v>2956</v>
      </c>
      <c r="N89" s="84">
        <v>48</v>
      </c>
      <c r="O89" s="84" t="s">
        <v>31</v>
      </c>
      <c r="P89" s="84" t="s">
        <v>31</v>
      </c>
      <c r="Q89" s="84">
        <v>641</v>
      </c>
      <c r="R89" s="84">
        <v>4171</v>
      </c>
    </row>
    <row r="90" spans="1:18" x14ac:dyDescent="0.15">
      <c r="A90" s="84" t="s">
        <v>182</v>
      </c>
      <c r="B90" s="84">
        <v>11160</v>
      </c>
      <c r="C90" s="84">
        <v>2041</v>
      </c>
      <c r="D90" s="84">
        <v>1473</v>
      </c>
      <c r="E90" s="84">
        <v>568</v>
      </c>
      <c r="F90" s="84">
        <v>6</v>
      </c>
      <c r="G90" s="84">
        <v>228</v>
      </c>
      <c r="H90" s="84" t="s">
        <v>31</v>
      </c>
      <c r="I90" s="84">
        <v>228</v>
      </c>
      <c r="J90" s="84">
        <v>8885</v>
      </c>
      <c r="K90" s="84">
        <v>3014</v>
      </c>
      <c r="L90" s="84">
        <v>9687</v>
      </c>
      <c r="M90" s="84">
        <v>6694</v>
      </c>
      <c r="N90" s="84">
        <v>1573</v>
      </c>
      <c r="O90" s="84" t="s">
        <v>31</v>
      </c>
      <c r="P90" s="84" t="s">
        <v>31</v>
      </c>
      <c r="Q90" s="84">
        <v>400</v>
      </c>
      <c r="R90" s="84">
        <v>3714</v>
      </c>
    </row>
    <row r="91" spans="1:18" x14ac:dyDescent="0.15">
      <c r="A91" s="84" t="s">
        <v>183</v>
      </c>
      <c r="B91" s="84">
        <v>10032</v>
      </c>
      <c r="C91" s="84">
        <v>2944</v>
      </c>
      <c r="D91" s="84">
        <v>2894</v>
      </c>
      <c r="E91" s="84">
        <v>50</v>
      </c>
      <c r="F91" s="84">
        <v>6</v>
      </c>
      <c r="G91" s="84">
        <v>197</v>
      </c>
      <c r="H91" s="84" t="s">
        <v>31</v>
      </c>
      <c r="I91" s="84">
        <v>197</v>
      </c>
      <c r="J91" s="84">
        <v>6885</v>
      </c>
      <c r="K91" s="84">
        <v>1059</v>
      </c>
      <c r="L91" s="84">
        <v>7138</v>
      </c>
      <c r="M91" s="84">
        <v>5493</v>
      </c>
      <c r="N91" s="84">
        <v>567</v>
      </c>
      <c r="O91" s="84" t="s">
        <v>31</v>
      </c>
      <c r="P91" s="84">
        <v>829</v>
      </c>
      <c r="Q91" s="84">
        <v>1643</v>
      </c>
      <c r="R91" s="84">
        <v>3296</v>
      </c>
    </row>
    <row r="92" spans="1:18" x14ac:dyDescent="0.15">
      <c r="A92" s="84" t="s">
        <v>184</v>
      </c>
      <c r="B92" s="84">
        <v>14723</v>
      </c>
      <c r="C92" s="84">
        <v>2815</v>
      </c>
      <c r="D92" s="84">
        <v>2705</v>
      </c>
      <c r="E92" s="84">
        <v>110</v>
      </c>
      <c r="F92" s="84">
        <v>6</v>
      </c>
      <c r="G92" s="84">
        <v>32</v>
      </c>
      <c r="H92" s="84" t="s">
        <v>31</v>
      </c>
      <c r="I92" s="84">
        <v>32</v>
      </c>
      <c r="J92" s="84">
        <v>11870</v>
      </c>
      <c r="K92" s="84">
        <v>3118</v>
      </c>
      <c r="L92" s="84">
        <v>12018</v>
      </c>
      <c r="M92" s="84">
        <v>9857</v>
      </c>
      <c r="N92" s="84">
        <v>921</v>
      </c>
      <c r="O92" s="84" t="s">
        <v>31</v>
      </c>
      <c r="P92" s="84">
        <v>850</v>
      </c>
      <c r="Q92" s="84">
        <v>2426</v>
      </c>
      <c r="R92" s="84">
        <v>6426</v>
      </c>
    </row>
    <row r="93" spans="1:18" x14ac:dyDescent="0.15">
      <c r="A93" s="84" t="s">
        <v>185</v>
      </c>
      <c r="B93" s="84">
        <v>7329</v>
      </c>
      <c r="C93" s="84">
        <v>2648</v>
      </c>
      <c r="D93" s="84">
        <v>2648</v>
      </c>
      <c r="E93" s="84" t="s">
        <v>31</v>
      </c>
      <c r="F93" s="84">
        <v>6</v>
      </c>
      <c r="G93" s="84">
        <v>50</v>
      </c>
      <c r="H93" s="84" t="s">
        <v>31</v>
      </c>
      <c r="I93" s="84">
        <v>50</v>
      </c>
      <c r="J93" s="84">
        <v>4625</v>
      </c>
      <c r="K93" s="84">
        <v>207</v>
      </c>
      <c r="L93" s="84">
        <v>4681</v>
      </c>
      <c r="M93" s="84">
        <v>3671</v>
      </c>
      <c r="N93" s="84">
        <v>48</v>
      </c>
      <c r="O93" s="84">
        <v>385</v>
      </c>
      <c r="P93" s="84" t="s">
        <v>31</v>
      </c>
      <c r="Q93" s="84">
        <v>616</v>
      </c>
      <c r="R93" s="84">
        <v>2778</v>
      </c>
    </row>
    <row r="94" spans="1:18" x14ac:dyDescent="0.15">
      <c r="A94" s="84" t="s">
        <v>186</v>
      </c>
      <c r="B94" s="84">
        <v>5451</v>
      </c>
      <c r="C94" s="84">
        <v>1276</v>
      </c>
      <c r="D94" s="84">
        <v>731</v>
      </c>
      <c r="E94" s="84">
        <v>545</v>
      </c>
      <c r="F94" s="84">
        <v>20</v>
      </c>
      <c r="G94" s="84">
        <v>84</v>
      </c>
      <c r="H94" s="84" t="s">
        <v>31</v>
      </c>
      <c r="I94" s="84">
        <v>84</v>
      </c>
      <c r="J94" s="84">
        <v>4071</v>
      </c>
      <c r="K94" s="84">
        <v>973</v>
      </c>
      <c r="L94" s="84">
        <v>4720</v>
      </c>
      <c r="M94" s="84">
        <v>3018</v>
      </c>
      <c r="N94" s="84">
        <v>733</v>
      </c>
      <c r="O94" s="84">
        <v>218</v>
      </c>
      <c r="P94" s="84" t="s">
        <v>31</v>
      </c>
      <c r="Q94" s="84">
        <v>650</v>
      </c>
      <c r="R94" s="84">
        <v>2751</v>
      </c>
    </row>
    <row r="95" spans="1:18" x14ac:dyDescent="0.15">
      <c r="A95" s="84" t="s">
        <v>187</v>
      </c>
      <c r="B95" s="84">
        <v>13201</v>
      </c>
      <c r="C95" s="84">
        <v>3393</v>
      </c>
      <c r="D95" s="84">
        <v>2770</v>
      </c>
      <c r="E95" s="84">
        <v>623</v>
      </c>
      <c r="F95" s="84">
        <v>6</v>
      </c>
      <c r="G95" s="84">
        <v>189</v>
      </c>
      <c r="H95" s="84" t="s">
        <v>31</v>
      </c>
      <c r="I95" s="84">
        <v>189</v>
      </c>
      <c r="J95" s="84">
        <v>9613</v>
      </c>
      <c r="K95" s="84">
        <v>2578</v>
      </c>
      <c r="L95" s="84">
        <v>10431</v>
      </c>
      <c r="M95" s="84">
        <v>7863</v>
      </c>
      <c r="N95" s="84">
        <v>1345</v>
      </c>
      <c r="O95" s="84">
        <v>255</v>
      </c>
      <c r="P95" s="84">
        <v>702</v>
      </c>
      <c r="Q95" s="84">
        <v>1389</v>
      </c>
      <c r="R95" s="84">
        <v>4429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7"/>
  <sheetViews>
    <sheetView workbookViewId="0">
      <selection activeCell="F33" sqref="F33"/>
    </sheetView>
  </sheetViews>
  <sheetFormatPr defaultRowHeight="13.5" x14ac:dyDescent="0.15"/>
  <cols>
    <col min="1" max="16384" width="9" style="84"/>
  </cols>
  <sheetData>
    <row r="1" spans="1:16" x14ac:dyDescent="0.15">
      <c r="A1" s="84" t="s">
        <v>550</v>
      </c>
      <c r="B1" s="84" t="s">
        <v>22</v>
      </c>
      <c r="C1" s="84" t="s">
        <v>551</v>
      </c>
    </row>
    <row r="2" spans="1:16" x14ac:dyDescent="0.15">
      <c r="A2" s="84" t="s">
        <v>552</v>
      </c>
      <c r="B2" s="84" t="s">
        <v>553</v>
      </c>
    </row>
    <row r="3" spans="1:16" x14ac:dyDescent="0.15">
      <c r="B3" s="84" t="s">
        <v>102</v>
      </c>
      <c r="C3" s="84" t="s">
        <v>398</v>
      </c>
      <c r="F3" s="84" t="s">
        <v>546</v>
      </c>
      <c r="G3" s="84" t="s">
        <v>400</v>
      </c>
      <c r="J3" s="84" t="s">
        <v>636</v>
      </c>
      <c r="K3" s="84" t="s">
        <v>633</v>
      </c>
      <c r="L3" s="84" t="s">
        <v>395</v>
      </c>
      <c r="M3" s="84" t="s">
        <v>554</v>
      </c>
      <c r="O3" s="84" t="s">
        <v>502</v>
      </c>
      <c r="P3" s="84" t="s">
        <v>417</v>
      </c>
    </row>
    <row r="4" spans="1:16" x14ac:dyDescent="0.15">
      <c r="C4" s="84" t="s">
        <v>102</v>
      </c>
      <c r="D4" s="84" t="s">
        <v>404</v>
      </c>
      <c r="E4" s="84" t="s">
        <v>395</v>
      </c>
      <c r="G4" s="84" t="s">
        <v>102</v>
      </c>
      <c r="H4" s="84" t="s">
        <v>418</v>
      </c>
      <c r="I4" s="84" t="s">
        <v>395</v>
      </c>
      <c r="J4" s="84" t="s">
        <v>401</v>
      </c>
      <c r="K4" s="84" t="s">
        <v>503</v>
      </c>
      <c r="L4" s="84" t="s">
        <v>408</v>
      </c>
      <c r="M4" s="84" t="s">
        <v>102</v>
      </c>
      <c r="N4" s="84" t="s">
        <v>501</v>
      </c>
      <c r="O4" s="84" t="s">
        <v>506</v>
      </c>
      <c r="P4" s="84" t="s">
        <v>555</v>
      </c>
    </row>
    <row r="5" spans="1:16" x14ac:dyDescent="0.15">
      <c r="J5" s="84" t="s">
        <v>102</v>
      </c>
      <c r="K5" s="84" t="s">
        <v>508</v>
      </c>
      <c r="N5" s="84" t="s">
        <v>556</v>
      </c>
      <c r="O5" s="84" t="s">
        <v>408</v>
      </c>
      <c r="P5" s="84" t="s">
        <v>408</v>
      </c>
    </row>
    <row r="6" spans="1:16" x14ac:dyDescent="0.15">
      <c r="K6" s="84" t="s">
        <v>408</v>
      </c>
      <c r="N6" s="84" t="s">
        <v>555</v>
      </c>
    </row>
    <row r="7" spans="1:16" x14ac:dyDescent="0.15">
      <c r="N7" s="84" t="s">
        <v>408</v>
      </c>
    </row>
    <row r="8" spans="1:16" x14ac:dyDescent="0.15">
      <c r="A8" s="84" t="s">
        <v>103</v>
      </c>
      <c r="B8" s="84">
        <v>1647253</v>
      </c>
      <c r="C8" s="84">
        <v>358153</v>
      </c>
      <c r="D8" s="84">
        <v>259243</v>
      </c>
      <c r="E8" s="84">
        <v>98910</v>
      </c>
      <c r="F8" s="84">
        <v>2396</v>
      </c>
      <c r="G8" s="84">
        <v>22631</v>
      </c>
      <c r="H8" s="84">
        <v>231</v>
      </c>
      <c r="I8" s="84">
        <v>22400</v>
      </c>
      <c r="J8" s="84">
        <v>1264073</v>
      </c>
      <c r="K8" s="84">
        <v>241160</v>
      </c>
      <c r="L8" s="84">
        <v>1387779</v>
      </c>
      <c r="M8" s="84">
        <v>934119</v>
      </c>
      <c r="N8" s="84">
        <v>102291</v>
      </c>
      <c r="O8" s="84">
        <v>6421</v>
      </c>
      <c r="P8" s="84">
        <v>846041</v>
      </c>
    </row>
    <row r="9" spans="1:16" x14ac:dyDescent="0.15">
      <c r="A9" s="84" t="s">
        <v>104</v>
      </c>
      <c r="B9" s="84">
        <v>107788</v>
      </c>
      <c r="C9" s="84">
        <v>22063</v>
      </c>
      <c r="D9" s="84">
        <v>13885</v>
      </c>
      <c r="E9" s="84">
        <v>8178</v>
      </c>
      <c r="F9" s="84">
        <v>96</v>
      </c>
      <c r="G9" s="84">
        <v>1186</v>
      </c>
      <c r="H9" s="84" t="s">
        <v>31</v>
      </c>
      <c r="I9" s="84">
        <v>1186</v>
      </c>
      <c r="J9" s="84">
        <v>84443</v>
      </c>
      <c r="K9" s="84">
        <v>20850</v>
      </c>
      <c r="L9" s="84">
        <v>93903</v>
      </c>
      <c r="M9" s="84">
        <v>65644</v>
      </c>
      <c r="N9" s="84">
        <v>10785</v>
      </c>
      <c r="O9" s="84">
        <v>351</v>
      </c>
      <c r="P9" s="84">
        <v>55012</v>
      </c>
    </row>
    <row r="10" spans="1:16" x14ac:dyDescent="0.15">
      <c r="A10" s="84" t="s">
        <v>105</v>
      </c>
      <c r="B10" s="84">
        <v>20284</v>
      </c>
      <c r="C10" s="84">
        <v>4723</v>
      </c>
      <c r="D10" s="84">
        <v>3462</v>
      </c>
      <c r="E10" s="84">
        <v>1261</v>
      </c>
      <c r="F10" s="84">
        <v>64</v>
      </c>
      <c r="G10" s="84">
        <v>456</v>
      </c>
      <c r="H10" s="84" t="s">
        <v>31</v>
      </c>
      <c r="I10" s="84">
        <v>456</v>
      </c>
      <c r="J10" s="84">
        <v>15041</v>
      </c>
      <c r="K10" s="84">
        <v>2225</v>
      </c>
      <c r="L10" s="84">
        <v>16822</v>
      </c>
      <c r="M10" s="84">
        <v>9960</v>
      </c>
      <c r="N10" s="84">
        <v>760</v>
      </c>
      <c r="O10" s="84" t="s">
        <v>31</v>
      </c>
      <c r="P10" s="84">
        <v>11599</v>
      </c>
    </row>
    <row r="11" spans="1:16" x14ac:dyDescent="0.15">
      <c r="A11" s="84" t="s">
        <v>106</v>
      </c>
      <c r="B11" s="84">
        <v>20987</v>
      </c>
      <c r="C11" s="84">
        <v>4890</v>
      </c>
      <c r="D11" s="84">
        <v>3498</v>
      </c>
      <c r="E11" s="84">
        <v>1392</v>
      </c>
      <c r="F11" s="84">
        <v>38</v>
      </c>
      <c r="G11" s="84">
        <v>286</v>
      </c>
      <c r="H11" s="84" t="s">
        <v>31</v>
      </c>
      <c r="I11" s="84">
        <v>286</v>
      </c>
      <c r="J11" s="84">
        <v>15773</v>
      </c>
      <c r="K11" s="84">
        <v>2162</v>
      </c>
      <c r="L11" s="84">
        <v>17489</v>
      </c>
      <c r="M11" s="84">
        <v>9161</v>
      </c>
      <c r="N11" s="84">
        <v>523</v>
      </c>
      <c r="O11" s="84" t="s">
        <v>31</v>
      </c>
      <c r="P11" s="84">
        <v>12736</v>
      </c>
    </row>
    <row r="12" spans="1:16" x14ac:dyDescent="0.15">
      <c r="A12" s="84" t="s">
        <v>107</v>
      </c>
      <c r="B12" s="84">
        <v>26242</v>
      </c>
      <c r="C12" s="84">
        <v>5413</v>
      </c>
      <c r="D12" s="84">
        <v>4656</v>
      </c>
      <c r="E12" s="84">
        <v>757</v>
      </c>
      <c r="F12" s="84">
        <v>28</v>
      </c>
      <c r="G12" s="84">
        <v>423</v>
      </c>
      <c r="H12" s="84" t="s">
        <v>31</v>
      </c>
      <c r="I12" s="84">
        <v>423</v>
      </c>
      <c r="J12" s="84">
        <v>20378</v>
      </c>
      <c r="K12" s="84">
        <v>1829</v>
      </c>
      <c r="L12" s="84">
        <v>21586</v>
      </c>
      <c r="M12" s="84">
        <v>13517</v>
      </c>
      <c r="N12" s="84">
        <v>448</v>
      </c>
      <c r="O12" s="84">
        <v>330</v>
      </c>
      <c r="P12" s="84">
        <v>12666</v>
      </c>
    </row>
    <row r="13" spans="1:16" x14ac:dyDescent="0.15">
      <c r="A13" s="84" t="s">
        <v>108</v>
      </c>
      <c r="B13" s="84">
        <v>17798</v>
      </c>
      <c r="C13" s="84">
        <v>4527</v>
      </c>
      <c r="D13" s="84">
        <v>3388</v>
      </c>
      <c r="E13" s="84">
        <v>1139</v>
      </c>
      <c r="F13" s="84">
        <v>27</v>
      </c>
      <c r="G13" s="84">
        <v>239</v>
      </c>
      <c r="H13" s="84" t="s">
        <v>31</v>
      </c>
      <c r="I13" s="84">
        <v>239</v>
      </c>
      <c r="J13" s="84">
        <v>13005</v>
      </c>
      <c r="K13" s="84">
        <v>1586</v>
      </c>
      <c r="L13" s="84">
        <v>14410</v>
      </c>
      <c r="M13" s="84">
        <v>6336</v>
      </c>
      <c r="N13" s="84">
        <v>928</v>
      </c>
      <c r="O13" s="84">
        <v>327</v>
      </c>
      <c r="P13" s="84">
        <v>10316</v>
      </c>
    </row>
    <row r="14" spans="1:16" x14ac:dyDescent="0.15">
      <c r="A14" s="84" t="s">
        <v>109</v>
      </c>
      <c r="B14" s="84">
        <v>15000</v>
      </c>
      <c r="C14" s="84">
        <v>3442</v>
      </c>
      <c r="D14" s="84">
        <v>3184</v>
      </c>
      <c r="E14" s="84">
        <v>258</v>
      </c>
      <c r="F14" s="84">
        <v>20</v>
      </c>
      <c r="G14" s="84">
        <v>202</v>
      </c>
      <c r="H14" s="84" t="s">
        <v>31</v>
      </c>
      <c r="I14" s="84">
        <v>202</v>
      </c>
      <c r="J14" s="84">
        <v>11336</v>
      </c>
      <c r="K14" s="84">
        <v>553</v>
      </c>
      <c r="L14" s="84">
        <v>11816</v>
      </c>
      <c r="M14" s="84">
        <v>7994</v>
      </c>
      <c r="N14" s="84">
        <v>120</v>
      </c>
      <c r="O14" s="84" t="s">
        <v>31</v>
      </c>
      <c r="P14" s="84">
        <v>9912</v>
      </c>
    </row>
    <row r="15" spans="1:16" x14ac:dyDescent="0.15">
      <c r="A15" s="84" t="s">
        <v>110</v>
      </c>
      <c r="B15" s="84">
        <v>31915</v>
      </c>
      <c r="C15" s="84">
        <v>8440</v>
      </c>
      <c r="D15" s="84">
        <v>6546</v>
      </c>
      <c r="E15" s="84">
        <v>1894</v>
      </c>
      <c r="F15" s="84">
        <v>34</v>
      </c>
      <c r="G15" s="84">
        <v>387</v>
      </c>
      <c r="H15" s="84" t="s">
        <v>31</v>
      </c>
      <c r="I15" s="84">
        <v>387</v>
      </c>
      <c r="J15" s="84">
        <v>23054</v>
      </c>
      <c r="K15" s="84">
        <v>2838</v>
      </c>
      <c r="L15" s="84">
        <v>25369</v>
      </c>
      <c r="M15" s="84">
        <v>15971</v>
      </c>
      <c r="N15" s="84">
        <v>642</v>
      </c>
      <c r="O15" s="84" t="s">
        <v>31</v>
      </c>
      <c r="P15" s="84">
        <v>16910</v>
      </c>
    </row>
    <row r="16" spans="1:16" x14ac:dyDescent="0.15">
      <c r="A16" s="84" t="s">
        <v>111</v>
      </c>
      <c r="B16" s="84">
        <v>33548</v>
      </c>
      <c r="C16" s="84">
        <v>7970</v>
      </c>
      <c r="D16" s="84">
        <v>4759</v>
      </c>
      <c r="E16" s="84">
        <v>3211</v>
      </c>
      <c r="F16" s="84">
        <v>61</v>
      </c>
      <c r="G16" s="84">
        <v>355</v>
      </c>
      <c r="H16" s="84" t="s">
        <v>31</v>
      </c>
      <c r="I16" s="84">
        <v>355</v>
      </c>
      <c r="J16" s="84">
        <v>25162</v>
      </c>
      <c r="K16" s="84">
        <v>4210</v>
      </c>
      <c r="L16" s="84">
        <v>28789</v>
      </c>
      <c r="M16" s="84">
        <v>18428</v>
      </c>
      <c r="N16" s="84">
        <v>1295</v>
      </c>
      <c r="O16" s="84">
        <v>374</v>
      </c>
      <c r="P16" s="84">
        <v>19940</v>
      </c>
    </row>
    <row r="17" spans="1:16" x14ac:dyDescent="0.15">
      <c r="A17" s="84" t="s">
        <v>112</v>
      </c>
      <c r="B17" s="84">
        <v>22613</v>
      </c>
      <c r="C17" s="84">
        <v>5704</v>
      </c>
      <c r="D17" s="84">
        <v>3721</v>
      </c>
      <c r="E17" s="84">
        <v>1983</v>
      </c>
      <c r="F17" s="84">
        <v>24</v>
      </c>
      <c r="G17" s="84">
        <v>280</v>
      </c>
      <c r="H17" s="84" t="s">
        <v>31</v>
      </c>
      <c r="I17" s="84">
        <v>280</v>
      </c>
      <c r="J17" s="84">
        <v>16605</v>
      </c>
      <c r="K17" s="84">
        <v>2924</v>
      </c>
      <c r="L17" s="84">
        <v>18892</v>
      </c>
      <c r="M17" s="84">
        <v>10051</v>
      </c>
      <c r="N17" s="84">
        <v>820</v>
      </c>
      <c r="O17" s="84">
        <v>167</v>
      </c>
      <c r="P17" s="84">
        <v>13840</v>
      </c>
    </row>
    <row r="18" spans="1:16" x14ac:dyDescent="0.15">
      <c r="A18" s="84" t="s">
        <v>113</v>
      </c>
      <c r="B18" s="84">
        <v>25291</v>
      </c>
      <c r="C18" s="84">
        <v>5436</v>
      </c>
      <c r="D18" s="84">
        <v>3661</v>
      </c>
      <c r="E18" s="84">
        <v>1775</v>
      </c>
      <c r="F18" s="84">
        <v>84</v>
      </c>
      <c r="G18" s="84">
        <v>196</v>
      </c>
      <c r="H18" s="84" t="s">
        <v>31</v>
      </c>
      <c r="I18" s="84">
        <v>196</v>
      </c>
      <c r="J18" s="84">
        <v>19575</v>
      </c>
      <c r="K18" s="84">
        <v>3417</v>
      </c>
      <c r="L18" s="84">
        <v>21630</v>
      </c>
      <c r="M18" s="84">
        <v>14462</v>
      </c>
      <c r="N18" s="84">
        <v>702</v>
      </c>
      <c r="O18" s="84">
        <v>255</v>
      </c>
      <c r="P18" s="84">
        <v>15573</v>
      </c>
    </row>
    <row r="19" spans="1:16" x14ac:dyDescent="0.15">
      <c r="A19" s="84" t="s">
        <v>114</v>
      </c>
      <c r="B19" s="84">
        <v>60782</v>
      </c>
      <c r="C19" s="84">
        <v>12729</v>
      </c>
      <c r="D19" s="84">
        <v>10190</v>
      </c>
      <c r="E19" s="84">
        <v>2539</v>
      </c>
      <c r="F19" s="84">
        <v>63</v>
      </c>
      <c r="G19" s="84">
        <v>586</v>
      </c>
      <c r="H19" s="84" t="s">
        <v>31</v>
      </c>
      <c r="I19" s="84">
        <v>586</v>
      </c>
      <c r="J19" s="84">
        <v>47404</v>
      </c>
      <c r="K19" s="84">
        <v>7541</v>
      </c>
      <c r="L19" s="84">
        <v>50592</v>
      </c>
      <c r="M19" s="84">
        <v>39926</v>
      </c>
      <c r="N19" s="84">
        <v>2753</v>
      </c>
      <c r="O19" s="84">
        <v>540</v>
      </c>
      <c r="P19" s="84">
        <v>33851</v>
      </c>
    </row>
    <row r="20" spans="1:16" x14ac:dyDescent="0.15">
      <c r="A20" s="84" t="s">
        <v>115</v>
      </c>
      <c r="B20" s="84">
        <v>56221</v>
      </c>
      <c r="C20" s="84">
        <v>13084</v>
      </c>
      <c r="D20" s="84">
        <v>9506</v>
      </c>
      <c r="E20" s="84">
        <v>3578</v>
      </c>
      <c r="F20" s="84">
        <v>136</v>
      </c>
      <c r="G20" s="84">
        <v>549</v>
      </c>
      <c r="H20" s="84" t="s">
        <v>31</v>
      </c>
      <c r="I20" s="84">
        <v>549</v>
      </c>
      <c r="J20" s="84">
        <v>42452</v>
      </c>
      <c r="K20" s="84">
        <v>7131</v>
      </c>
      <c r="L20" s="84">
        <v>46715</v>
      </c>
      <c r="M20" s="84">
        <v>32990</v>
      </c>
      <c r="N20" s="84">
        <v>2673</v>
      </c>
      <c r="O20" s="84" t="s">
        <v>31</v>
      </c>
      <c r="P20" s="84">
        <v>30322</v>
      </c>
    </row>
    <row r="21" spans="1:16" x14ac:dyDescent="0.15">
      <c r="A21" s="84" t="s">
        <v>116</v>
      </c>
      <c r="B21" s="84">
        <v>130475</v>
      </c>
      <c r="C21" s="84">
        <v>25766</v>
      </c>
      <c r="D21" s="84">
        <v>16009</v>
      </c>
      <c r="E21" s="84">
        <v>9757</v>
      </c>
      <c r="F21" s="84">
        <v>185</v>
      </c>
      <c r="G21" s="84">
        <v>1334</v>
      </c>
      <c r="H21" s="84" t="s">
        <v>31</v>
      </c>
      <c r="I21" s="84">
        <v>1334</v>
      </c>
      <c r="J21" s="84">
        <v>103190</v>
      </c>
      <c r="K21" s="84">
        <v>8610</v>
      </c>
      <c r="L21" s="84">
        <v>114466</v>
      </c>
      <c r="M21" s="84">
        <v>71245</v>
      </c>
      <c r="N21" s="84">
        <v>3351</v>
      </c>
      <c r="O21" s="84">
        <v>612</v>
      </c>
      <c r="P21" s="84">
        <v>73525</v>
      </c>
    </row>
    <row r="22" spans="1:16" x14ac:dyDescent="0.15">
      <c r="A22" s="84" t="s">
        <v>117</v>
      </c>
      <c r="B22" s="84">
        <v>74807</v>
      </c>
      <c r="C22" s="84">
        <v>13831</v>
      </c>
      <c r="D22" s="84">
        <v>11256</v>
      </c>
      <c r="E22" s="84">
        <v>2575</v>
      </c>
      <c r="F22" s="84">
        <v>87</v>
      </c>
      <c r="G22" s="84">
        <v>789</v>
      </c>
      <c r="H22" s="84" t="s">
        <v>31</v>
      </c>
      <c r="I22" s="84">
        <v>789</v>
      </c>
      <c r="J22" s="84">
        <v>60100</v>
      </c>
      <c r="K22" s="84">
        <v>5713</v>
      </c>
      <c r="L22" s="84">
        <v>63551</v>
      </c>
      <c r="M22" s="84">
        <v>45040</v>
      </c>
      <c r="N22" s="84">
        <v>2667</v>
      </c>
      <c r="O22" s="84">
        <v>506</v>
      </c>
      <c r="P22" s="84">
        <v>35658</v>
      </c>
    </row>
    <row r="23" spans="1:16" x14ac:dyDescent="0.15">
      <c r="A23" s="84" t="s">
        <v>118</v>
      </c>
      <c r="B23" s="84">
        <v>30343</v>
      </c>
      <c r="C23" s="84">
        <v>7421</v>
      </c>
      <c r="D23" s="84">
        <v>5104</v>
      </c>
      <c r="E23" s="84">
        <v>2317</v>
      </c>
      <c r="F23" s="84">
        <v>58</v>
      </c>
      <c r="G23" s="84">
        <v>224</v>
      </c>
      <c r="H23" s="84" t="s">
        <v>31</v>
      </c>
      <c r="I23" s="84">
        <v>224</v>
      </c>
      <c r="J23" s="84">
        <v>22640</v>
      </c>
      <c r="K23" s="84">
        <v>2697</v>
      </c>
      <c r="L23" s="84">
        <v>25239</v>
      </c>
      <c r="M23" s="84">
        <v>16733</v>
      </c>
      <c r="N23" s="84">
        <v>734</v>
      </c>
      <c r="O23" s="84" t="s">
        <v>31</v>
      </c>
      <c r="P23" s="84">
        <v>17732</v>
      </c>
    </row>
    <row r="24" spans="1:16" x14ac:dyDescent="0.15">
      <c r="A24" s="84" t="s">
        <v>119</v>
      </c>
      <c r="B24" s="84">
        <v>18325</v>
      </c>
      <c r="C24" s="84">
        <v>3632</v>
      </c>
      <c r="D24" s="84">
        <v>2518</v>
      </c>
      <c r="E24" s="84">
        <v>1114</v>
      </c>
      <c r="F24" s="84">
        <v>20</v>
      </c>
      <c r="G24" s="84">
        <v>107</v>
      </c>
      <c r="H24" s="84" t="s">
        <v>31</v>
      </c>
      <c r="I24" s="84">
        <v>107</v>
      </c>
      <c r="J24" s="84">
        <v>14566</v>
      </c>
      <c r="K24" s="84">
        <v>4283</v>
      </c>
      <c r="L24" s="84">
        <v>15807</v>
      </c>
      <c r="M24" s="84">
        <v>9233</v>
      </c>
      <c r="N24" s="84">
        <v>3313</v>
      </c>
      <c r="O24" s="84" t="s">
        <v>31</v>
      </c>
      <c r="P24" s="84">
        <v>9634</v>
      </c>
    </row>
    <row r="25" spans="1:16" x14ac:dyDescent="0.15">
      <c r="A25" s="84" t="s">
        <v>120</v>
      </c>
      <c r="B25" s="84">
        <v>20820</v>
      </c>
      <c r="C25" s="84">
        <v>3999</v>
      </c>
      <c r="D25" s="84">
        <v>3254</v>
      </c>
      <c r="E25" s="84">
        <v>745</v>
      </c>
      <c r="F25" s="84">
        <v>18</v>
      </c>
      <c r="G25" s="84">
        <v>270</v>
      </c>
      <c r="H25" s="84" t="s">
        <v>31</v>
      </c>
      <c r="I25" s="84">
        <v>270</v>
      </c>
      <c r="J25" s="84">
        <v>16533</v>
      </c>
      <c r="K25" s="84">
        <v>3524</v>
      </c>
      <c r="L25" s="84">
        <v>17566</v>
      </c>
      <c r="M25" s="84">
        <v>11710</v>
      </c>
      <c r="N25" s="84">
        <v>1576</v>
      </c>
      <c r="O25" s="84" t="s">
        <v>31</v>
      </c>
      <c r="P25" s="84">
        <v>12090</v>
      </c>
    </row>
    <row r="26" spans="1:16" x14ac:dyDescent="0.15">
      <c r="A26" s="84" t="s">
        <v>121</v>
      </c>
      <c r="B26" s="84">
        <v>12399</v>
      </c>
      <c r="C26" s="84">
        <v>2409</v>
      </c>
      <c r="D26" s="84">
        <v>1646</v>
      </c>
      <c r="E26" s="84">
        <v>763</v>
      </c>
      <c r="F26" s="84">
        <v>14</v>
      </c>
      <c r="G26" s="84">
        <v>292</v>
      </c>
      <c r="H26" s="84" t="s">
        <v>31</v>
      </c>
      <c r="I26" s="84">
        <v>292</v>
      </c>
      <c r="J26" s="84">
        <v>9684</v>
      </c>
      <c r="K26" s="84">
        <v>2208</v>
      </c>
      <c r="L26" s="84">
        <v>10753</v>
      </c>
      <c r="M26" s="84">
        <v>6023</v>
      </c>
      <c r="N26" s="84">
        <v>543</v>
      </c>
      <c r="O26" s="84" t="s">
        <v>31</v>
      </c>
      <c r="P26" s="84">
        <v>8950</v>
      </c>
    </row>
    <row r="27" spans="1:16" x14ac:dyDescent="0.15">
      <c r="A27" s="84" t="s">
        <v>122</v>
      </c>
      <c r="B27" s="84">
        <v>11285</v>
      </c>
      <c r="C27" s="84">
        <v>2607</v>
      </c>
      <c r="D27" s="84">
        <v>2198</v>
      </c>
      <c r="E27" s="84">
        <v>409</v>
      </c>
      <c r="F27" s="84">
        <v>26</v>
      </c>
      <c r="G27" s="84">
        <v>140</v>
      </c>
      <c r="H27" s="84" t="s">
        <v>31</v>
      </c>
      <c r="I27" s="84">
        <v>140</v>
      </c>
      <c r="J27" s="84">
        <v>8512</v>
      </c>
      <c r="K27" s="84">
        <v>1756</v>
      </c>
      <c r="L27" s="84">
        <v>9087</v>
      </c>
      <c r="M27" s="84">
        <v>5443</v>
      </c>
      <c r="N27" s="84">
        <v>640</v>
      </c>
      <c r="O27" s="84" t="s">
        <v>31</v>
      </c>
      <c r="P27" s="84">
        <v>6545</v>
      </c>
    </row>
    <row r="28" spans="1:16" x14ac:dyDescent="0.15">
      <c r="A28" s="84" t="s">
        <v>123</v>
      </c>
      <c r="B28" s="84">
        <v>24951</v>
      </c>
      <c r="C28" s="84">
        <v>5615</v>
      </c>
      <c r="D28" s="84">
        <v>2344</v>
      </c>
      <c r="E28" s="84">
        <v>3271</v>
      </c>
      <c r="F28" s="84">
        <v>92</v>
      </c>
      <c r="G28" s="84">
        <v>230</v>
      </c>
      <c r="H28" s="84" t="s">
        <v>31</v>
      </c>
      <c r="I28" s="84">
        <v>230</v>
      </c>
      <c r="J28" s="84">
        <v>19014</v>
      </c>
      <c r="K28" s="84">
        <v>2587</v>
      </c>
      <c r="L28" s="84">
        <v>22607</v>
      </c>
      <c r="M28" s="84">
        <v>11370</v>
      </c>
      <c r="N28" s="84">
        <v>263</v>
      </c>
      <c r="O28" s="84" t="s">
        <v>31</v>
      </c>
      <c r="P28" s="84">
        <v>18664</v>
      </c>
    </row>
    <row r="29" spans="1:16" x14ac:dyDescent="0.15">
      <c r="A29" s="84" t="s">
        <v>124</v>
      </c>
      <c r="B29" s="84">
        <v>21231</v>
      </c>
      <c r="C29" s="84">
        <v>4391</v>
      </c>
      <c r="D29" s="84">
        <v>3732</v>
      </c>
      <c r="E29" s="84">
        <v>659</v>
      </c>
      <c r="F29" s="84">
        <v>28</v>
      </c>
      <c r="G29" s="84">
        <v>365</v>
      </c>
      <c r="H29" s="84" t="s">
        <v>31</v>
      </c>
      <c r="I29" s="84">
        <v>365</v>
      </c>
      <c r="J29" s="84">
        <v>16447</v>
      </c>
      <c r="K29" s="84">
        <v>1747</v>
      </c>
      <c r="L29" s="84">
        <v>17499</v>
      </c>
      <c r="M29" s="84">
        <v>11225</v>
      </c>
      <c r="N29" s="84">
        <v>516</v>
      </c>
      <c r="O29" s="84" t="s">
        <v>31</v>
      </c>
      <c r="P29" s="84">
        <v>14486</v>
      </c>
    </row>
    <row r="30" spans="1:16" x14ac:dyDescent="0.15">
      <c r="A30" s="84" t="s">
        <v>125</v>
      </c>
      <c r="B30" s="84">
        <v>39223</v>
      </c>
      <c r="C30" s="84">
        <v>7234</v>
      </c>
      <c r="D30" s="84">
        <v>6907</v>
      </c>
      <c r="E30" s="84">
        <v>327</v>
      </c>
      <c r="F30" s="84">
        <v>94</v>
      </c>
      <c r="G30" s="84">
        <v>497</v>
      </c>
      <c r="H30" s="84" t="s">
        <v>31</v>
      </c>
      <c r="I30" s="84">
        <v>497</v>
      </c>
      <c r="J30" s="84">
        <v>31398</v>
      </c>
      <c r="K30" s="84">
        <v>6325</v>
      </c>
      <c r="L30" s="84">
        <v>32316</v>
      </c>
      <c r="M30" s="84">
        <v>24405</v>
      </c>
      <c r="N30" s="84">
        <v>4753</v>
      </c>
      <c r="O30" s="84" t="s">
        <v>31</v>
      </c>
      <c r="P30" s="84">
        <v>22782</v>
      </c>
    </row>
    <row r="31" spans="1:16" x14ac:dyDescent="0.15">
      <c r="A31" s="84" t="s">
        <v>126</v>
      </c>
      <c r="B31" s="84">
        <v>69944</v>
      </c>
      <c r="C31" s="84">
        <v>14078</v>
      </c>
      <c r="D31" s="84">
        <v>9725</v>
      </c>
      <c r="E31" s="84">
        <v>4353</v>
      </c>
      <c r="F31" s="84">
        <v>104</v>
      </c>
      <c r="G31" s="84">
        <v>972</v>
      </c>
      <c r="H31" s="84" t="s">
        <v>31</v>
      </c>
      <c r="I31" s="84">
        <v>972</v>
      </c>
      <c r="J31" s="84">
        <v>54790</v>
      </c>
      <c r="K31" s="84">
        <v>8942</v>
      </c>
      <c r="L31" s="84">
        <v>60219</v>
      </c>
      <c r="M31" s="84">
        <v>38913</v>
      </c>
      <c r="N31" s="84">
        <v>4520</v>
      </c>
      <c r="O31" s="84" t="s">
        <v>31</v>
      </c>
      <c r="P31" s="84">
        <v>40325</v>
      </c>
    </row>
    <row r="32" spans="1:16" x14ac:dyDescent="0.15">
      <c r="A32" s="84" t="s">
        <v>127</v>
      </c>
      <c r="B32" s="84">
        <v>21270</v>
      </c>
      <c r="C32" s="84">
        <v>5196</v>
      </c>
      <c r="D32" s="84">
        <v>4001</v>
      </c>
      <c r="E32" s="84">
        <v>1195</v>
      </c>
      <c r="F32" s="84">
        <v>40</v>
      </c>
      <c r="G32" s="84">
        <v>335</v>
      </c>
      <c r="H32" s="84" t="s">
        <v>31</v>
      </c>
      <c r="I32" s="84">
        <v>335</v>
      </c>
      <c r="J32" s="84">
        <v>15699</v>
      </c>
      <c r="K32" s="84">
        <v>3153</v>
      </c>
      <c r="L32" s="84">
        <v>17269</v>
      </c>
      <c r="M32" s="84">
        <v>10229</v>
      </c>
      <c r="N32" s="84">
        <v>744</v>
      </c>
      <c r="O32" s="84" t="s">
        <v>31</v>
      </c>
      <c r="P32" s="84">
        <v>12547</v>
      </c>
    </row>
    <row r="33" spans="1:16" x14ac:dyDescent="0.15">
      <c r="A33" s="84" t="s">
        <v>128</v>
      </c>
      <c r="B33" s="84">
        <v>13693</v>
      </c>
      <c r="C33" s="84">
        <v>2402</v>
      </c>
      <c r="D33" s="84">
        <v>1694</v>
      </c>
      <c r="E33" s="84">
        <v>708</v>
      </c>
      <c r="F33" s="84">
        <v>32</v>
      </c>
      <c r="G33" s="84">
        <v>232</v>
      </c>
      <c r="H33" s="84" t="s">
        <v>31</v>
      </c>
      <c r="I33" s="84">
        <v>232</v>
      </c>
      <c r="J33" s="84">
        <v>11027</v>
      </c>
      <c r="K33" s="84">
        <v>1192</v>
      </c>
      <c r="L33" s="84">
        <v>11999</v>
      </c>
      <c r="M33" s="84">
        <v>6375</v>
      </c>
      <c r="N33" s="84">
        <v>697</v>
      </c>
      <c r="O33" s="84" t="s">
        <v>31</v>
      </c>
      <c r="P33" s="84">
        <v>8576</v>
      </c>
    </row>
    <row r="34" spans="1:16" x14ac:dyDescent="0.15">
      <c r="A34" s="84" t="s">
        <v>129</v>
      </c>
      <c r="B34" s="84">
        <v>37463</v>
      </c>
      <c r="C34" s="84">
        <v>6841</v>
      </c>
      <c r="D34" s="84">
        <v>3535</v>
      </c>
      <c r="E34" s="84">
        <v>3306</v>
      </c>
      <c r="F34" s="84">
        <v>30</v>
      </c>
      <c r="G34" s="84">
        <v>805</v>
      </c>
      <c r="H34" s="84" t="s">
        <v>31</v>
      </c>
      <c r="I34" s="84">
        <v>805</v>
      </c>
      <c r="J34" s="84">
        <v>29787</v>
      </c>
      <c r="K34" s="84">
        <v>4183</v>
      </c>
      <c r="L34" s="84">
        <v>33928</v>
      </c>
      <c r="M34" s="84">
        <v>20844</v>
      </c>
      <c r="N34" s="84">
        <v>1084</v>
      </c>
      <c r="O34" s="84" t="s">
        <v>31</v>
      </c>
      <c r="P34" s="84">
        <v>22755</v>
      </c>
    </row>
    <row r="35" spans="1:16" x14ac:dyDescent="0.15">
      <c r="A35" s="84" t="s">
        <v>130</v>
      </c>
      <c r="B35" s="84">
        <v>115555</v>
      </c>
      <c r="C35" s="84">
        <v>20545</v>
      </c>
      <c r="D35" s="84">
        <v>14841</v>
      </c>
      <c r="E35" s="84">
        <v>5704</v>
      </c>
      <c r="F35" s="84">
        <v>113</v>
      </c>
      <c r="G35" s="84">
        <v>2693</v>
      </c>
      <c r="H35" s="84">
        <v>48</v>
      </c>
      <c r="I35" s="84">
        <v>2645</v>
      </c>
      <c r="J35" s="84">
        <v>92204</v>
      </c>
      <c r="K35" s="84">
        <v>13545</v>
      </c>
      <c r="L35" s="84">
        <v>100666</v>
      </c>
      <c r="M35" s="84">
        <v>75540</v>
      </c>
      <c r="N35" s="84">
        <v>5248</v>
      </c>
      <c r="O35" s="84" t="s">
        <v>31</v>
      </c>
      <c r="P35" s="84">
        <v>53344</v>
      </c>
    </row>
    <row r="36" spans="1:16" x14ac:dyDescent="0.15">
      <c r="A36" s="84" t="s">
        <v>131</v>
      </c>
      <c r="B36" s="84">
        <v>64427</v>
      </c>
      <c r="C36" s="84">
        <v>12041</v>
      </c>
      <c r="D36" s="84">
        <v>9986</v>
      </c>
      <c r="E36" s="84">
        <v>2055</v>
      </c>
      <c r="F36" s="84">
        <v>42</v>
      </c>
      <c r="G36" s="84">
        <v>1015</v>
      </c>
      <c r="H36" s="84" t="s">
        <v>31</v>
      </c>
      <c r="I36" s="84">
        <v>1015</v>
      </c>
      <c r="J36" s="84">
        <v>51329</v>
      </c>
      <c r="K36" s="84">
        <v>10319</v>
      </c>
      <c r="L36" s="84">
        <v>54441</v>
      </c>
      <c r="M36" s="84">
        <v>42911</v>
      </c>
      <c r="N36" s="84">
        <v>4520</v>
      </c>
      <c r="O36" s="84" t="s">
        <v>31</v>
      </c>
      <c r="P36" s="84">
        <v>32916</v>
      </c>
    </row>
    <row r="37" spans="1:16" x14ac:dyDescent="0.15">
      <c r="A37" s="84" t="s">
        <v>132</v>
      </c>
      <c r="B37" s="84">
        <v>15566</v>
      </c>
      <c r="C37" s="84">
        <v>2979</v>
      </c>
      <c r="D37" s="84">
        <v>1324</v>
      </c>
      <c r="E37" s="84">
        <v>1655</v>
      </c>
      <c r="F37" s="84">
        <v>16</v>
      </c>
      <c r="G37" s="84">
        <v>250</v>
      </c>
      <c r="H37" s="84">
        <v>40</v>
      </c>
      <c r="I37" s="84">
        <v>210</v>
      </c>
      <c r="J37" s="84">
        <v>12321</v>
      </c>
      <c r="K37" s="84">
        <v>1859</v>
      </c>
      <c r="L37" s="84">
        <v>14202</v>
      </c>
      <c r="M37" s="84">
        <v>9957</v>
      </c>
      <c r="N37" s="84">
        <v>435</v>
      </c>
      <c r="O37" s="84" t="s">
        <v>31</v>
      </c>
      <c r="P37" s="84">
        <v>8925</v>
      </c>
    </row>
    <row r="38" spans="1:16" x14ac:dyDescent="0.15">
      <c r="A38" s="84" t="s">
        <v>133</v>
      </c>
      <c r="B38" s="84">
        <v>15015</v>
      </c>
      <c r="C38" s="84">
        <v>2845</v>
      </c>
      <c r="D38" s="84">
        <v>1977</v>
      </c>
      <c r="E38" s="84">
        <v>868</v>
      </c>
      <c r="F38" s="84">
        <v>101</v>
      </c>
      <c r="G38" s="84">
        <v>332</v>
      </c>
      <c r="H38" s="84">
        <v>143</v>
      </c>
      <c r="I38" s="84">
        <v>189</v>
      </c>
      <c r="J38" s="84">
        <v>11737</v>
      </c>
      <c r="K38" s="84">
        <v>2259</v>
      </c>
      <c r="L38" s="84">
        <v>12895</v>
      </c>
      <c r="M38" s="84">
        <v>8936</v>
      </c>
      <c r="N38" s="84">
        <v>374</v>
      </c>
      <c r="O38" s="84" t="s">
        <v>31</v>
      </c>
      <c r="P38" s="84">
        <v>10025</v>
      </c>
    </row>
    <row r="39" spans="1:16" x14ac:dyDescent="0.15">
      <c r="A39" s="84" t="s">
        <v>134</v>
      </c>
      <c r="B39" s="84">
        <v>9105</v>
      </c>
      <c r="C39" s="84">
        <v>1846</v>
      </c>
      <c r="D39" s="84">
        <v>909</v>
      </c>
      <c r="E39" s="84">
        <v>937</v>
      </c>
      <c r="F39" s="84">
        <v>12</v>
      </c>
      <c r="G39" s="84">
        <v>76</v>
      </c>
      <c r="H39" s="84" t="s">
        <v>31</v>
      </c>
      <c r="I39" s="84">
        <v>76</v>
      </c>
      <c r="J39" s="84">
        <v>7171</v>
      </c>
      <c r="K39" s="84">
        <v>1422</v>
      </c>
      <c r="L39" s="84">
        <v>8196</v>
      </c>
      <c r="M39" s="84">
        <v>4423</v>
      </c>
      <c r="N39" s="84">
        <v>400</v>
      </c>
      <c r="O39" s="84" t="s">
        <v>31</v>
      </c>
      <c r="P39" s="84">
        <v>5327</v>
      </c>
    </row>
    <row r="40" spans="1:16" x14ac:dyDescent="0.15">
      <c r="A40" s="84" t="s">
        <v>135</v>
      </c>
      <c r="B40" s="84">
        <v>12125</v>
      </c>
      <c r="C40" s="84">
        <v>2666</v>
      </c>
      <c r="D40" s="84">
        <v>1772</v>
      </c>
      <c r="E40" s="84">
        <v>894</v>
      </c>
      <c r="F40" s="84">
        <v>32</v>
      </c>
      <c r="G40" s="84">
        <v>224</v>
      </c>
      <c r="H40" s="84" t="s">
        <v>31</v>
      </c>
      <c r="I40" s="84">
        <v>224</v>
      </c>
      <c r="J40" s="84">
        <v>9203</v>
      </c>
      <c r="K40" s="84">
        <v>1566</v>
      </c>
      <c r="L40" s="84">
        <v>10353</v>
      </c>
      <c r="M40" s="84">
        <v>4878</v>
      </c>
      <c r="N40" s="84">
        <v>811</v>
      </c>
      <c r="O40" s="84">
        <v>248</v>
      </c>
      <c r="P40" s="84">
        <v>7181</v>
      </c>
    </row>
    <row r="41" spans="1:16" x14ac:dyDescent="0.15">
      <c r="A41" s="84" t="s">
        <v>136</v>
      </c>
      <c r="B41" s="84">
        <v>31772</v>
      </c>
      <c r="C41" s="84">
        <v>6054</v>
      </c>
      <c r="D41" s="84">
        <v>4773</v>
      </c>
      <c r="E41" s="84">
        <v>1281</v>
      </c>
      <c r="F41" s="84">
        <v>28</v>
      </c>
      <c r="G41" s="84">
        <v>488</v>
      </c>
      <c r="H41" s="84" t="s">
        <v>31</v>
      </c>
      <c r="I41" s="84">
        <v>488</v>
      </c>
      <c r="J41" s="84">
        <v>25202</v>
      </c>
      <c r="K41" s="84">
        <v>4380</v>
      </c>
      <c r="L41" s="84">
        <v>26999</v>
      </c>
      <c r="M41" s="84">
        <v>19532</v>
      </c>
      <c r="N41" s="84">
        <v>463</v>
      </c>
      <c r="O41" s="84" t="s">
        <v>31</v>
      </c>
      <c r="P41" s="84">
        <v>17368</v>
      </c>
    </row>
    <row r="42" spans="1:16" x14ac:dyDescent="0.15">
      <c r="A42" s="84" t="s">
        <v>137</v>
      </c>
      <c r="B42" s="84">
        <v>42463</v>
      </c>
      <c r="C42" s="84">
        <v>9586</v>
      </c>
      <c r="D42" s="84">
        <v>7560</v>
      </c>
      <c r="E42" s="84">
        <v>2026</v>
      </c>
      <c r="F42" s="84">
        <v>130</v>
      </c>
      <c r="G42" s="84">
        <v>697</v>
      </c>
      <c r="H42" s="84" t="s">
        <v>31</v>
      </c>
      <c r="I42" s="84">
        <v>697</v>
      </c>
      <c r="J42" s="84">
        <v>32050</v>
      </c>
      <c r="K42" s="84">
        <v>9044</v>
      </c>
      <c r="L42" s="84">
        <v>34903</v>
      </c>
      <c r="M42" s="84">
        <v>25723</v>
      </c>
      <c r="N42" s="84">
        <v>4264</v>
      </c>
      <c r="O42" s="84">
        <v>407</v>
      </c>
      <c r="P42" s="84">
        <v>21477</v>
      </c>
    </row>
    <row r="43" spans="1:16" x14ac:dyDescent="0.15">
      <c r="A43" s="84" t="s">
        <v>138</v>
      </c>
      <c r="B43" s="84">
        <v>28450</v>
      </c>
      <c r="C43" s="84">
        <v>6327</v>
      </c>
      <c r="D43" s="84">
        <v>5834</v>
      </c>
      <c r="E43" s="84">
        <v>493</v>
      </c>
      <c r="F43" s="84">
        <v>26</v>
      </c>
      <c r="G43" s="84">
        <v>257</v>
      </c>
      <c r="H43" s="84" t="s">
        <v>31</v>
      </c>
      <c r="I43" s="84">
        <v>257</v>
      </c>
      <c r="J43" s="84">
        <v>21840</v>
      </c>
      <c r="K43" s="84">
        <v>8863</v>
      </c>
      <c r="L43" s="84">
        <v>22616</v>
      </c>
      <c r="M43" s="84">
        <v>17004</v>
      </c>
      <c r="N43" s="84">
        <v>5309</v>
      </c>
      <c r="O43" s="84">
        <v>160</v>
      </c>
      <c r="P43" s="84">
        <v>13058</v>
      </c>
    </row>
    <row r="44" spans="1:16" x14ac:dyDescent="0.15">
      <c r="A44" s="84" t="s">
        <v>139</v>
      </c>
      <c r="B44" s="84">
        <v>16612</v>
      </c>
      <c r="C44" s="84">
        <v>4435</v>
      </c>
      <c r="D44" s="84">
        <v>4120</v>
      </c>
      <c r="E44" s="84">
        <v>315</v>
      </c>
      <c r="F44" s="84">
        <v>8</v>
      </c>
      <c r="G44" s="84">
        <v>395</v>
      </c>
      <c r="H44" s="84" t="s">
        <v>31</v>
      </c>
      <c r="I44" s="84">
        <v>395</v>
      </c>
      <c r="J44" s="84">
        <v>11774</v>
      </c>
      <c r="K44" s="84">
        <v>4473</v>
      </c>
      <c r="L44" s="84">
        <v>12492</v>
      </c>
      <c r="M44" s="84">
        <v>8841</v>
      </c>
      <c r="N44" s="84">
        <v>2668</v>
      </c>
      <c r="O44" s="84" t="s">
        <v>31</v>
      </c>
      <c r="P44" s="84">
        <v>7220</v>
      </c>
    </row>
    <row r="45" spans="1:16" x14ac:dyDescent="0.15">
      <c r="A45" s="84" t="s">
        <v>140</v>
      </c>
      <c r="B45" s="84">
        <v>17645</v>
      </c>
      <c r="C45" s="84">
        <v>4128</v>
      </c>
      <c r="D45" s="84">
        <v>2736</v>
      </c>
      <c r="E45" s="84">
        <v>1392</v>
      </c>
      <c r="F45" s="84">
        <v>14</v>
      </c>
      <c r="G45" s="84">
        <v>260</v>
      </c>
      <c r="H45" s="84" t="s">
        <v>31</v>
      </c>
      <c r="I45" s="84">
        <v>260</v>
      </c>
      <c r="J45" s="84">
        <v>13243</v>
      </c>
      <c r="K45" s="84">
        <v>2321</v>
      </c>
      <c r="L45" s="84">
        <v>14909</v>
      </c>
      <c r="M45" s="84">
        <v>9039</v>
      </c>
      <c r="N45" s="84">
        <v>163</v>
      </c>
      <c r="O45" s="84" t="s">
        <v>31</v>
      </c>
      <c r="P45" s="84">
        <v>11222</v>
      </c>
    </row>
    <row r="46" spans="1:16" x14ac:dyDescent="0.15">
      <c r="A46" s="84" t="s">
        <v>141</v>
      </c>
      <c r="B46" s="84">
        <v>23812</v>
      </c>
      <c r="C46" s="84">
        <v>5084</v>
      </c>
      <c r="D46" s="84">
        <v>3499</v>
      </c>
      <c r="E46" s="84">
        <v>1585</v>
      </c>
      <c r="F46" s="84">
        <v>26</v>
      </c>
      <c r="G46" s="84">
        <v>324</v>
      </c>
      <c r="H46" s="84" t="s">
        <v>31</v>
      </c>
      <c r="I46" s="84">
        <v>324</v>
      </c>
      <c r="J46" s="84">
        <v>18378</v>
      </c>
      <c r="K46" s="84">
        <v>4558</v>
      </c>
      <c r="L46" s="84">
        <v>20313</v>
      </c>
      <c r="M46" s="84">
        <v>12585</v>
      </c>
      <c r="N46" s="84">
        <v>1469</v>
      </c>
      <c r="O46" s="84">
        <v>235</v>
      </c>
      <c r="P46" s="84">
        <v>10171</v>
      </c>
    </row>
    <row r="47" spans="1:16" x14ac:dyDescent="0.15">
      <c r="A47" s="84" t="s">
        <v>142</v>
      </c>
      <c r="B47" s="84">
        <v>20445</v>
      </c>
      <c r="C47" s="84">
        <v>4082</v>
      </c>
      <c r="D47" s="84">
        <v>2319</v>
      </c>
      <c r="E47" s="84">
        <v>1763</v>
      </c>
      <c r="F47" s="84">
        <v>9</v>
      </c>
      <c r="G47" s="84">
        <v>397</v>
      </c>
      <c r="H47" s="84" t="s">
        <v>31</v>
      </c>
      <c r="I47" s="84">
        <v>397</v>
      </c>
      <c r="J47" s="84">
        <v>15957</v>
      </c>
      <c r="K47" s="84">
        <v>6620</v>
      </c>
      <c r="L47" s="84">
        <v>18126</v>
      </c>
      <c r="M47" s="84">
        <v>11429</v>
      </c>
      <c r="N47" s="84">
        <v>3838</v>
      </c>
      <c r="O47" s="84" t="s">
        <v>31</v>
      </c>
      <c r="P47" s="84">
        <v>7812</v>
      </c>
    </row>
    <row r="48" spans="1:16" x14ac:dyDescent="0.15">
      <c r="A48" s="84" t="s">
        <v>143</v>
      </c>
      <c r="B48" s="84">
        <v>90649</v>
      </c>
      <c r="C48" s="84">
        <v>22067</v>
      </c>
      <c r="D48" s="84">
        <v>13901</v>
      </c>
      <c r="E48" s="84">
        <v>8166</v>
      </c>
      <c r="F48" s="84">
        <v>98</v>
      </c>
      <c r="G48" s="84">
        <v>1230</v>
      </c>
      <c r="H48" s="84" t="s">
        <v>31</v>
      </c>
      <c r="I48" s="84">
        <v>1230</v>
      </c>
      <c r="J48" s="84">
        <v>67254</v>
      </c>
      <c r="K48" s="84">
        <v>18826</v>
      </c>
      <c r="L48" s="84">
        <v>76748</v>
      </c>
      <c r="M48" s="84">
        <v>53429</v>
      </c>
      <c r="N48" s="84">
        <v>7575</v>
      </c>
      <c r="O48" s="84">
        <v>404</v>
      </c>
      <c r="P48" s="84">
        <v>24566</v>
      </c>
    </row>
    <row r="49" spans="1:16" x14ac:dyDescent="0.15">
      <c r="A49" s="84" t="s">
        <v>144</v>
      </c>
      <c r="B49" s="84">
        <v>15429</v>
      </c>
      <c r="C49" s="84">
        <v>4495</v>
      </c>
      <c r="D49" s="84">
        <v>2839</v>
      </c>
      <c r="E49" s="84">
        <v>1656</v>
      </c>
      <c r="F49" s="84">
        <v>22</v>
      </c>
      <c r="G49" s="84">
        <v>177</v>
      </c>
      <c r="H49" s="84" t="s">
        <v>31</v>
      </c>
      <c r="I49" s="84">
        <v>177</v>
      </c>
      <c r="J49" s="84">
        <v>10735</v>
      </c>
      <c r="K49" s="84">
        <v>3276</v>
      </c>
      <c r="L49" s="84">
        <v>12590</v>
      </c>
      <c r="M49" s="84">
        <v>7599</v>
      </c>
      <c r="N49" s="84">
        <v>2151</v>
      </c>
      <c r="O49" s="84" t="s">
        <v>31</v>
      </c>
      <c r="P49" s="84">
        <v>7937</v>
      </c>
    </row>
    <row r="50" spans="1:16" x14ac:dyDescent="0.15">
      <c r="A50" s="84" t="s">
        <v>145</v>
      </c>
      <c r="B50" s="84">
        <v>29097</v>
      </c>
      <c r="C50" s="84">
        <v>8519</v>
      </c>
      <c r="D50" s="84">
        <v>7580</v>
      </c>
      <c r="E50" s="84">
        <v>939</v>
      </c>
      <c r="F50" s="84">
        <v>36</v>
      </c>
      <c r="G50" s="84">
        <v>450</v>
      </c>
      <c r="H50" s="84" t="s">
        <v>31</v>
      </c>
      <c r="I50" s="84">
        <v>450</v>
      </c>
      <c r="J50" s="84">
        <v>20092</v>
      </c>
      <c r="K50" s="84">
        <v>5793</v>
      </c>
      <c r="L50" s="84">
        <v>21517</v>
      </c>
      <c r="M50" s="84">
        <v>15128</v>
      </c>
      <c r="N50" s="84">
        <v>3311</v>
      </c>
      <c r="O50" s="84" t="s">
        <v>31</v>
      </c>
      <c r="P50" s="84">
        <v>11820</v>
      </c>
    </row>
    <row r="51" spans="1:16" x14ac:dyDescent="0.15">
      <c r="A51" s="84" t="s">
        <v>146</v>
      </c>
      <c r="B51" s="84">
        <v>36839</v>
      </c>
      <c r="C51" s="84">
        <v>9039</v>
      </c>
      <c r="D51" s="84">
        <v>7949</v>
      </c>
      <c r="E51" s="84">
        <v>1090</v>
      </c>
      <c r="F51" s="84">
        <v>48</v>
      </c>
      <c r="G51" s="84">
        <v>514</v>
      </c>
      <c r="H51" s="84" t="s">
        <v>31</v>
      </c>
      <c r="I51" s="84">
        <v>514</v>
      </c>
      <c r="J51" s="84">
        <v>27238</v>
      </c>
      <c r="K51" s="84">
        <v>9561</v>
      </c>
      <c r="L51" s="84">
        <v>28890</v>
      </c>
      <c r="M51" s="84">
        <v>21588</v>
      </c>
      <c r="N51" s="84">
        <v>4065</v>
      </c>
      <c r="O51" s="84">
        <v>427</v>
      </c>
      <c r="P51" s="84">
        <v>13809</v>
      </c>
    </row>
    <row r="52" spans="1:16" x14ac:dyDescent="0.15">
      <c r="A52" s="84" t="s">
        <v>147</v>
      </c>
      <c r="B52" s="84">
        <v>21245</v>
      </c>
      <c r="C52" s="84">
        <v>5548</v>
      </c>
      <c r="D52" s="84">
        <v>5158</v>
      </c>
      <c r="E52" s="84">
        <v>390</v>
      </c>
      <c r="F52" s="84">
        <v>34</v>
      </c>
      <c r="G52" s="84">
        <v>305</v>
      </c>
      <c r="H52" s="84" t="s">
        <v>31</v>
      </c>
      <c r="I52" s="84">
        <v>305</v>
      </c>
      <c r="J52" s="84">
        <v>15358</v>
      </c>
      <c r="K52" s="84">
        <v>2571</v>
      </c>
      <c r="L52" s="84">
        <v>16087</v>
      </c>
      <c r="M52" s="84">
        <v>11102</v>
      </c>
      <c r="N52" s="84">
        <v>401</v>
      </c>
      <c r="O52" s="84">
        <v>385</v>
      </c>
      <c r="P52" s="84">
        <v>8208</v>
      </c>
    </row>
    <row r="53" spans="1:16" x14ac:dyDescent="0.15">
      <c r="A53" s="84" t="s">
        <v>148</v>
      </c>
      <c r="B53" s="84">
        <v>19980</v>
      </c>
      <c r="C53" s="84">
        <v>6268</v>
      </c>
      <c r="D53" s="84">
        <v>4463</v>
      </c>
      <c r="E53" s="84">
        <v>1805</v>
      </c>
      <c r="F53" s="84">
        <v>63</v>
      </c>
      <c r="G53" s="84">
        <v>281</v>
      </c>
      <c r="H53" s="84" t="s">
        <v>31</v>
      </c>
      <c r="I53" s="84">
        <v>281</v>
      </c>
      <c r="J53" s="84">
        <v>13368</v>
      </c>
      <c r="K53" s="84">
        <v>2923</v>
      </c>
      <c r="L53" s="84">
        <v>15517</v>
      </c>
      <c r="M53" s="84">
        <v>9351</v>
      </c>
      <c r="N53" s="84">
        <v>1461</v>
      </c>
      <c r="O53" s="84">
        <v>218</v>
      </c>
      <c r="P53" s="84">
        <v>8122</v>
      </c>
    </row>
    <row r="54" spans="1:16" x14ac:dyDescent="0.15">
      <c r="A54" s="84" t="s">
        <v>149</v>
      </c>
      <c r="B54" s="84">
        <v>36533</v>
      </c>
      <c r="C54" s="84">
        <v>10126</v>
      </c>
      <c r="D54" s="84">
        <v>7845</v>
      </c>
      <c r="E54" s="84">
        <v>2281</v>
      </c>
      <c r="F54" s="84">
        <v>14</v>
      </c>
      <c r="G54" s="84">
        <v>348</v>
      </c>
      <c r="H54" s="84" t="s">
        <v>31</v>
      </c>
      <c r="I54" s="84">
        <v>348</v>
      </c>
      <c r="J54" s="84">
        <v>26045</v>
      </c>
      <c r="K54" s="84">
        <v>8826</v>
      </c>
      <c r="L54" s="84">
        <v>28688</v>
      </c>
      <c r="M54" s="84">
        <v>21481</v>
      </c>
      <c r="N54" s="84">
        <v>4050</v>
      </c>
      <c r="O54" s="84">
        <v>475</v>
      </c>
      <c r="P54" s="84">
        <v>11987</v>
      </c>
    </row>
    <row r="55" spans="1:16" x14ac:dyDescent="0.15">
      <c r="A55" s="84" t="s">
        <v>150</v>
      </c>
      <c r="B55" s="84">
        <v>19791</v>
      </c>
      <c r="C55" s="84">
        <v>5630</v>
      </c>
      <c r="D55" s="84">
        <v>3479</v>
      </c>
      <c r="E55" s="84">
        <v>2151</v>
      </c>
      <c r="F55" s="84">
        <v>21</v>
      </c>
      <c r="G55" s="84">
        <v>181</v>
      </c>
      <c r="H55" s="84" t="s">
        <v>31</v>
      </c>
      <c r="I55" s="84">
        <v>181</v>
      </c>
      <c r="J55" s="84">
        <v>13959</v>
      </c>
      <c r="K55" s="84">
        <v>3969</v>
      </c>
      <c r="L55" s="84">
        <v>16312</v>
      </c>
      <c r="M55" s="84">
        <v>10415</v>
      </c>
      <c r="N55" s="84">
        <v>1465</v>
      </c>
      <c r="O55" s="84" t="s">
        <v>31</v>
      </c>
      <c r="P55" s="84">
        <v>6600</v>
      </c>
    </row>
    <row r="56" spans="1:16" x14ac:dyDescent="0.15">
      <c r="A56" s="84" t="s">
        <v>74</v>
      </c>
    </row>
    <row r="57" spans="1:16" x14ac:dyDescent="0.15">
      <c r="A57" s="84" t="s">
        <v>75</v>
      </c>
      <c r="B57" s="84">
        <v>81885</v>
      </c>
      <c r="C57" s="84">
        <v>8874</v>
      </c>
      <c r="D57" s="84">
        <v>4456</v>
      </c>
      <c r="E57" s="84">
        <v>4418</v>
      </c>
      <c r="F57" s="84">
        <v>139</v>
      </c>
      <c r="G57" s="84">
        <v>645</v>
      </c>
      <c r="H57" s="84" t="s">
        <v>31</v>
      </c>
      <c r="I57" s="84">
        <v>645</v>
      </c>
      <c r="J57" s="84">
        <v>72227</v>
      </c>
      <c r="K57" s="84">
        <v>4813</v>
      </c>
      <c r="L57" s="84">
        <v>77429</v>
      </c>
      <c r="M57" s="84">
        <v>49864</v>
      </c>
      <c r="N57" s="84">
        <v>1792</v>
      </c>
      <c r="O57" s="84">
        <v>306</v>
      </c>
      <c r="P57" s="84">
        <v>55218</v>
      </c>
    </row>
    <row r="58" spans="1:16" x14ac:dyDescent="0.15">
      <c r="A58" s="84" t="s">
        <v>151</v>
      </c>
      <c r="B58" s="84">
        <v>39442</v>
      </c>
      <c r="C58" s="84">
        <v>7544</v>
      </c>
      <c r="D58" s="84">
        <v>5518</v>
      </c>
      <c r="E58" s="84">
        <v>2026</v>
      </c>
      <c r="F58" s="84" t="s">
        <v>31</v>
      </c>
      <c r="G58" s="84">
        <v>299</v>
      </c>
      <c r="H58" s="84" t="s">
        <v>31</v>
      </c>
      <c r="I58" s="84">
        <v>299</v>
      </c>
      <c r="J58" s="84">
        <v>31599</v>
      </c>
      <c r="K58" s="84">
        <v>9313</v>
      </c>
      <c r="L58" s="84">
        <v>33924</v>
      </c>
      <c r="M58" s="84">
        <v>27768</v>
      </c>
      <c r="N58" s="84">
        <v>6333</v>
      </c>
      <c r="O58" s="84" t="s">
        <v>31</v>
      </c>
      <c r="P58" s="84">
        <v>14492</v>
      </c>
    </row>
    <row r="59" spans="1:16" x14ac:dyDescent="0.15">
      <c r="A59" s="84" t="s">
        <v>152</v>
      </c>
      <c r="B59" s="84">
        <v>12603</v>
      </c>
      <c r="C59" s="84">
        <v>1778</v>
      </c>
      <c r="D59" s="84">
        <v>1221</v>
      </c>
      <c r="E59" s="84">
        <v>557</v>
      </c>
      <c r="F59" s="84">
        <v>10</v>
      </c>
      <c r="G59" s="84">
        <v>156</v>
      </c>
      <c r="H59" s="84" t="s">
        <v>31</v>
      </c>
      <c r="I59" s="84">
        <v>156</v>
      </c>
      <c r="J59" s="84">
        <v>10659</v>
      </c>
      <c r="K59" s="84">
        <v>644</v>
      </c>
      <c r="L59" s="84">
        <v>11382</v>
      </c>
      <c r="M59" s="84">
        <v>6581</v>
      </c>
      <c r="N59" s="84">
        <v>208</v>
      </c>
      <c r="O59" s="84">
        <v>330</v>
      </c>
      <c r="P59" s="84">
        <v>5805</v>
      </c>
    </row>
    <row r="60" spans="1:16" x14ac:dyDescent="0.15">
      <c r="A60" s="84" t="s">
        <v>153</v>
      </c>
      <c r="B60" s="84">
        <v>9504</v>
      </c>
      <c r="C60" s="84">
        <v>1688</v>
      </c>
      <c r="D60" s="84">
        <v>1555</v>
      </c>
      <c r="E60" s="84">
        <v>133</v>
      </c>
      <c r="F60" s="84">
        <v>6</v>
      </c>
      <c r="G60" s="84">
        <v>300</v>
      </c>
      <c r="H60" s="84" t="s">
        <v>31</v>
      </c>
      <c r="I60" s="84">
        <v>300</v>
      </c>
      <c r="J60" s="84">
        <v>7510</v>
      </c>
      <c r="K60" s="84">
        <v>1053</v>
      </c>
      <c r="L60" s="84">
        <v>7949</v>
      </c>
      <c r="M60" s="84">
        <v>5622</v>
      </c>
      <c r="N60" s="84">
        <v>432</v>
      </c>
      <c r="O60" s="84" t="s">
        <v>31</v>
      </c>
      <c r="P60" s="84">
        <v>4662</v>
      </c>
    </row>
    <row r="61" spans="1:16" x14ac:dyDescent="0.15">
      <c r="A61" s="84" t="s">
        <v>154</v>
      </c>
      <c r="B61" s="84">
        <v>27434</v>
      </c>
      <c r="C61" s="84">
        <v>5177</v>
      </c>
      <c r="D61" s="84">
        <v>4941</v>
      </c>
      <c r="E61" s="84">
        <v>236</v>
      </c>
      <c r="F61" s="84">
        <v>24</v>
      </c>
      <c r="G61" s="84">
        <v>410</v>
      </c>
      <c r="H61" s="84" t="s">
        <v>31</v>
      </c>
      <c r="I61" s="84">
        <v>410</v>
      </c>
      <c r="J61" s="84">
        <v>21823</v>
      </c>
      <c r="K61" s="84">
        <v>1307</v>
      </c>
      <c r="L61" s="84">
        <v>22493</v>
      </c>
      <c r="M61" s="84">
        <v>17869</v>
      </c>
      <c r="N61" s="84">
        <v>237</v>
      </c>
      <c r="O61" s="84" t="s">
        <v>31</v>
      </c>
      <c r="P61" s="84">
        <v>11656</v>
      </c>
    </row>
    <row r="62" spans="1:16" x14ac:dyDescent="0.15">
      <c r="A62" s="84" t="s">
        <v>155</v>
      </c>
      <c r="B62" s="84">
        <v>10216</v>
      </c>
      <c r="C62" s="84">
        <v>1523</v>
      </c>
      <c r="D62" s="84">
        <v>1433</v>
      </c>
      <c r="E62" s="84">
        <v>90</v>
      </c>
      <c r="F62" s="84">
        <v>12</v>
      </c>
      <c r="G62" s="84">
        <v>58</v>
      </c>
      <c r="H62" s="84" t="s">
        <v>31</v>
      </c>
      <c r="I62" s="84">
        <v>58</v>
      </c>
      <c r="J62" s="84">
        <v>8623</v>
      </c>
      <c r="K62" s="84">
        <v>398</v>
      </c>
      <c r="L62" s="84">
        <v>8783</v>
      </c>
      <c r="M62" s="84">
        <v>6290</v>
      </c>
      <c r="N62" s="84">
        <v>139</v>
      </c>
      <c r="O62" s="84" t="s">
        <v>31</v>
      </c>
      <c r="P62" s="84">
        <v>6027</v>
      </c>
    </row>
    <row r="63" spans="1:16" x14ac:dyDescent="0.15">
      <c r="A63" s="84" t="s">
        <v>156</v>
      </c>
      <c r="B63" s="84">
        <v>27322</v>
      </c>
      <c r="C63" s="84">
        <v>4948</v>
      </c>
      <c r="D63" s="84">
        <v>3416</v>
      </c>
      <c r="E63" s="84">
        <v>1532</v>
      </c>
      <c r="F63" s="84">
        <v>10</v>
      </c>
      <c r="G63" s="84">
        <v>432</v>
      </c>
      <c r="H63" s="84" t="s">
        <v>31</v>
      </c>
      <c r="I63" s="84">
        <v>432</v>
      </c>
      <c r="J63" s="84">
        <v>21932</v>
      </c>
      <c r="K63" s="84">
        <v>2384</v>
      </c>
      <c r="L63" s="84">
        <v>23906</v>
      </c>
      <c r="M63" s="84">
        <v>14859</v>
      </c>
      <c r="N63" s="84">
        <v>1202</v>
      </c>
      <c r="O63" s="84" t="s">
        <v>31</v>
      </c>
      <c r="P63" s="84">
        <v>15153</v>
      </c>
    </row>
    <row r="64" spans="1:16" x14ac:dyDescent="0.15">
      <c r="A64" s="84" t="s">
        <v>157</v>
      </c>
      <c r="B64" s="84">
        <v>24730</v>
      </c>
      <c r="C64" s="84">
        <v>3970</v>
      </c>
      <c r="D64" s="84">
        <v>1577</v>
      </c>
      <c r="E64" s="84">
        <v>2393</v>
      </c>
      <c r="F64" s="84">
        <v>8</v>
      </c>
      <c r="G64" s="84">
        <v>514</v>
      </c>
      <c r="H64" s="84" t="s">
        <v>31</v>
      </c>
      <c r="I64" s="84">
        <v>514</v>
      </c>
      <c r="J64" s="84">
        <v>20238</v>
      </c>
      <c r="K64" s="84">
        <v>2966</v>
      </c>
      <c r="L64" s="84">
        <v>23153</v>
      </c>
      <c r="M64" s="84">
        <v>13474</v>
      </c>
      <c r="N64" s="84">
        <v>858</v>
      </c>
      <c r="O64" s="84" t="s">
        <v>31</v>
      </c>
      <c r="P64" s="84">
        <v>15099</v>
      </c>
    </row>
    <row r="65" spans="1:16" x14ac:dyDescent="0.15">
      <c r="A65" s="84" t="s">
        <v>158</v>
      </c>
      <c r="B65" s="84">
        <v>36579</v>
      </c>
      <c r="C65" s="84">
        <v>289</v>
      </c>
      <c r="D65" s="84" t="s">
        <v>31</v>
      </c>
      <c r="E65" s="84">
        <v>289</v>
      </c>
      <c r="F65" s="84">
        <v>33</v>
      </c>
      <c r="G65" s="84">
        <v>327</v>
      </c>
      <c r="H65" s="84">
        <v>48</v>
      </c>
      <c r="I65" s="84">
        <v>279</v>
      </c>
      <c r="J65" s="84">
        <v>35930</v>
      </c>
      <c r="K65" s="84">
        <v>4409</v>
      </c>
      <c r="L65" s="84">
        <v>36531</v>
      </c>
      <c r="M65" s="84">
        <v>29881</v>
      </c>
      <c r="N65" s="84">
        <v>1414</v>
      </c>
      <c r="O65" s="84" t="s">
        <v>31</v>
      </c>
      <c r="P65" s="84">
        <v>21347</v>
      </c>
    </row>
    <row r="66" spans="1:16" x14ac:dyDescent="0.15">
      <c r="A66" s="84" t="s">
        <v>159</v>
      </c>
      <c r="B66" s="84">
        <v>19299</v>
      </c>
      <c r="C66" s="84">
        <v>3836</v>
      </c>
      <c r="D66" s="84">
        <v>3394</v>
      </c>
      <c r="E66" s="84">
        <v>442</v>
      </c>
      <c r="F66" s="84">
        <v>10</v>
      </c>
      <c r="G66" s="84">
        <v>146</v>
      </c>
      <c r="H66" s="84" t="s">
        <v>31</v>
      </c>
      <c r="I66" s="84">
        <v>146</v>
      </c>
      <c r="J66" s="84">
        <v>15307</v>
      </c>
      <c r="K66" s="84">
        <v>2512</v>
      </c>
      <c r="L66" s="84">
        <v>15905</v>
      </c>
      <c r="M66" s="84">
        <v>12700</v>
      </c>
      <c r="N66" s="84">
        <v>1172</v>
      </c>
      <c r="O66" s="84" t="s">
        <v>31</v>
      </c>
      <c r="P66" s="84">
        <v>10560</v>
      </c>
    </row>
    <row r="67" spans="1:16" x14ac:dyDescent="0.15">
      <c r="A67" s="84" t="s">
        <v>160</v>
      </c>
      <c r="B67" s="84">
        <v>15216</v>
      </c>
      <c r="C67" s="84">
        <v>3033</v>
      </c>
      <c r="D67" s="84">
        <v>2281</v>
      </c>
      <c r="E67" s="84">
        <v>752</v>
      </c>
      <c r="F67" s="84">
        <v>50</v>
      </c>
      <c r="G67" s="84">
        <v>207</v>
      </c>
      <c r="H67" s="84" t="s">
        <v>31</v>
      </c>
      <c r="I67" s="84">
        <v>207</v>
      </c>
      <c r="J67" s="84">
        <v>11926</v>
      </c>
      <c r="K67" s="84">
        <v>3152</v>
      </c>
      <c r="L67" s="84">
        <v>12935</v>
      </c>
      <c r="M67" s="84">
        <v>8407</v>
      </c>
      <c r="N67" s="84">
        <v>1491</v>
      </c>
      <c r="O67" s="84" t="s">
        <v>31</v>
      </c>
      <c r="P67" s="84">
        <v>7464</v>
      </c>
    </row>
    <row r="68" spans="1:16" x14ac:dyDescent="0.15">
      <c r="A68" s="84" t="s">
        <v>161</v>
      </c>
      <c r="B68" s="84">
        <v>19833</v>
      </c>
      <c r="C68" s="84">
        <v>4159</v>
      </c>
      <c r="D68" s="84">
        <v>3201</v>
      </c>
      <c r="E68" s="84">
        <v>958</v>
      </c>
      <c r="F68" s="84">
        <v>16</v>
      </c>
      <c r="G68" s="84">
        <v>99</v>
      </c>
      <c r="H68" s="84" t="s">
        <v>31</v>
      </c>
      <c r="I68" s="84">
        <v>99</v>
      </c>
      <c r="J68" s="84">
        <v>15559</v>
      </c>
      <c r="K68" s="84">
        <v>3217</v>
      </c>
      <c r="L68" s="84">
        <v>16632</v>
      </c>
      <c r="M68" s="84">
        <v>13667</v>
      </c>
      <c r="N68" s="84">
        <v>1435</v>
      </c>
      <c r="O68" s="84" t="s">
        <v>31</v>
      </c>
      <c r="P68" s="84">
        <v>501</v>
      </c>
    </row>
    <row r="69" spans="1:16" x14ac:dyDescent="0.15">
      <c r="A69" s="84" t="s">
        <v>162</v>
      </c>
      <c r="B69" s="84">
        <v>22732</v>
      </c>
      <c r="C69" s="84">
        <v>4095</v>
      </c>
      <c r="D69" s="84">
        <v>2459</v>
      </c>
      <c r="E69" s="84">
        <v>1636</v>
      </c>
      <c r="F69" s="84">
        <v>26</v>
      </c>
      <c r="G69" s="84">
        <v>234</v>
      </c>
      <c r="H69" s="84" t="s">
        <v>31</v>
      </c>
      <c r="I69" s="84">
        <v>234</v>
      </c>
      <c r="J69" s="84">
        <v>18377</v>
      </c>
      <c r="K69" s="84">
        <v>4646</v>
      </c>
      <c r="L69" s="84">
        <v>20273</v>
      </c>
      <c r="M69" s="84">
        <v>14610</v>
      </c>
      <c r="N69" s="84">
        <v>1797</v>
      </c>
      <c r="O69" s="84" t="s">
        <v>31</v>
      </c>
      <c r="P69" s="84">
        <v>9263</v>
      </c>
    </row>
    <row r="70" spans="1:16" x14ac:dyDescent="0.15">
      <c r="A70" s="84" t="s">
        <v>86</v>
      </c>
    </row>
    <row r="71" spans="1:16" x14ac:dyDescent="0.15">
      <c r="A71" s="84" t="s">
        <v>557</v>
      </c>
      <c r="B71" s="84">
        <v>8005</v>
      </c>
      <c r="C71" s="84">
        <v>980</v>
      </c>
      <c r="D71" s="84">
        <v>666</v>
      </c>
      <c r="E71" s="84">
        <v>314</v>
      </c>
      <c r="F71" s="84">
        <v>10</v>
      </c>
      <c r="G71" s="84">
        <v>100</v>
      </c>
      <c r="H71" s="84" t="s">
        <v>31</v>
      </c>
      <c r="I71" s="84">
        <v>100</v>
      </c>
      <c r="J71" s="84">
        <v>6915</v>
      </c>
      <c r="K71" s="84">
        <v>1591</v>
      </c>
      <c r="L71" s="84">
        <v>7339</v>
      </c>
      <c r="M71" s="84">
        <v>4302</v>
      </c>
      <c r="N71" s="84">
        <v>572</v>
      </c>
      <c r="O71" s="84" t="s">
        <v>31</v>
      </c>
      <c r="P71" s="84">
        <v>4507</v>
      </c>
    </row>
    <row r="72" spans="1:16" x14ac:dyDescent="0.15">
      <c r="A72" s="84" t="s">
        <v>163</v>
      </c>
      <c r="B72" s="84">
        <v>5778</v>
      </c>
      <c r="C72" s="84">
        <v>1611</v>
      </c>
      <c r="D72" s="84">
        <v>1382</v>
      </c>
      <c r="E72" s="84">
        <v>229</v>
      </c>
      <c r="F72" s="84">
        <v>2</v>
      </c>
      <c r="G72" s="84">
        <v>60</v>
      </c>
      <c r="H72" s="84" t="s">
        <v>31</v>
      </c>
      <c r="I72" s="84">
        <v>60</v>
      </c>
      <c r="J72" s="84">
        <v>4105</v>
      </c>
      <c r="K72" s="84">
        <v>918</v>
      </c>
      <c r="L72" s="84">
        <v>4396</v>
      </c>
      <c r="M72" s="84">
        <v>2635</v>
      </c>
      <c r="N72" s="84">
        <v>472</v>
      </c>
      <c r="O72" s="84">
        <v>127</v>
      </c>
      <c r="P72" s="84">
        <v>3074</v>
      </c>
    </row>
    <row r="73" spans="1:16" x14ac:dyDescent="0.15">
      <c r="A73" s="84" t="s">
        <v>164</v>
      </c>
      <c r="B73" s="84">
        <v>6641</v>
      </c>
      <c r="C73" s="84">
        <v>1894</v>
      </c>
      <c r="D73" s="84">
        <v>1745</v>
      </c>
      <c r="E73" s="84">
        <v>149</v>
      </c>
      <c r="F73" s="84" t="s">
        <v>31</v>
      </c>
      <c r="G73" s="84">
        <v>30</v>
      </c>
      <c r="H73" s="84" t="s">
        <v>31</v>
      </c>
      <c r="I73" s="84">
        <v>30</v>
      </c>
      <c r="J73" s="84">
        <v>4717</v>
      </c>
      <c r="K73" s="84">
        <v>131</v>
      </c>
      <c r="L73" s="84">
        <v>4896</v>
      </c>
      <c r="M73" s="84">
        <v>3796</v>
      </c>
      <c r="N73" s="84" t="s">
        <v>31</v>
      </c>
      <c r="O73" s="84" t="s">
        <v>31</v>
      </c>
      <c r="P73" s="84">
        <v>3712</v>
      </c>
    </row>
    <row r="74" spans="1:16" x14ac:dyDescent="0.15">
      <c r="A74" s="84" t="s">
        <v>165</v>
      </c>
      <c r="B74" s="84">
        <v>5963</v>
      </c>
      <c r="C74" s="84">
        <v>1498</v>
      </c>
      <c r="D74" s="84">
        <v>1358</v>
      </c>
      <c r="E74" s="84">
        <v>140</v>
      </c>
      <c r="F74" s="84">
        <v>6</v>
      </c>
      <c r="G74" s="84">
        <v>50</v>
      </c>
      <c r="H74" s="84" t="s">
        <v>31</v>
      </c>
      <c r="I74" s="84">
        <v>50</v>
      </c>
      <c r="J74" s="84">
        <v>4409</v>
      </c>
      <c r="K74" s="84">
        <v>735</v>
      </c>
      <c r="L74" s="84">
        <v>4605</v>
      </c>
      <c r="M74" s="84">
        <v>3174</v>
      </c>
      <c r="N74" s="84">
        <v>304</v>
      </c>
      <c r="O74" s="84" t="s">
        <v>31</v>
      </c>
      <c r="P74" s="84">
        <v>2835</v>
      </c>
    </row>
    <row r="75" spans="1:16" x14ac:dyDescent="0.15">
      <c r="A75" s="84" t="s">
        <v>166</v>
      </c>
      <c r="B75" s="84">
        <v>6021</v>
      </c>
      <c r="C75" s="84">
        <v>1954</v>
      </c>
      <c r="D75" s="84">
        <v>943</v>
      </c>
      <c r="E75" s="84">
        <v>1011</v>
      </c>
      <c r="F75" s="84">
        <v>6</v>
      </c>
      <c r="G75" s="84" t="s">
        <v>31</v>
      </c>
      <c r="H75" s="84" t="s">
        <v>31</v>
      </c>
      <c r="I75" s="84" t="s">
        <v>31</v>
      </c>
      <c r="J75" s="84">
        <v>4061</v>
      </c>
      <c r="K75" s="84">
        <v>947</v>
      </c>
      <c r="L75" s="84">
        <v>5078</v>
      </c>
      <c r="M75" s="84">
        <v>3174</v>
      </c>
      <c r="N75" s="84">
        <v>435</v>
      </c>
      <c r="O75" s="84" t="s">
        <v>31</v>
      </c>
      <c r="P75" s="84">
        <v>2417</v>
      </c>
    </row>
    <row r="76" spans="1:16" x14ac:dyDescent="0.15">
      <c r="A76" s="84" t="s">
        <v>167</v>
      </c>
      <c r="B76" s="84">
        <v>8573</v>
      </c>
      <c r="C76" s="84">
        <v>2274</v>
      </c>
      <c r="D76" s="84">
        <v>2054</v>
      </c>
      <c r="E76" s="84">
        <v>220</v>
      </c>
      <c r="F76" s="84">
        <v>18</v>
      </c>
      <c r="G76" s="84">
        <v>104</v>
      </c>
      <c r="H76" s="84" t="s">
        <v>31</v>
      </c>
      <c r="I76" s="84">
        <v>104</v>
      </c>
      <c r="J76" s="84">
        <v>6177</v>
      </c>
      <c r="K76" s="84">
        <v>440</v>
      </c>
      <c r="L76" s="84">
        <v>6519</v>
      </c>
      <c r="M76" s="84">
        <v>4011</v>
      </c>
      <c r="N76" s="84" t="s">
        <v>31</v>
      </c>
      <c r="O76" s="84" t="s">
        <v>31</v>
      </c>
      <c r="P76" s="84">
        <v>3737</v>
      </c>
    </row>
    <row r="77" spans="1:16" x14ac:dyDescent="0.15">
      <c r="A77" s="84" t="s">
        <v>168</v>
      </c>
      <c r="B77" s="84">
        <v>7462</v>
      </c>
      <c r="C77" s="84">
        <v>1705</v>
      </c>
      <c r="D77" s="84">
        <v>1188</v>
      </c>
      <c r="E77" s="84">
        <v>517</v>
      </c>
      <c r="F77" s="84">
        <v>6</v>
      </c>
      <c r="G77" s="84">
        <v>20</v>
      </c>
      <c r="H77" s="84" t="s">
        <v>31</v>
      </c>
      <c r="I77" s="84">
        <v>20</v>
      </c>
      <c r="J77" s="84">
        <v>5731</v>
      </c>
      <c r="K77" s="84">
        <v>1587</v>
      </c>
      <c r="L77" s="84">
        <v>6274</v>
      </c>
      <c r="M77" s="84">
        <v>3087</v>
      </c>
      <c r="N77" s="84">
        <v>1056</v>
      </c>
      <c r="O77" s="84" t="s">
        <v>31</v>
      </c>
      <c r="P77" s="84">
        <v>3559</v>
      </c>
    </row>
    <row r="78" spans="1:16" x14ac:dyDescent="0.15">
      <c r="A78" s="84" t="s">
        <v>169</v>
      </c>
      <c r="B78" s="84">
        <v>10619</v>
      </c>
      <c r="C78" s="84">
        <v>2303</v>
      </c>
      <c r="D78" s="84">
        <v>1727</v>
      </c>
      <c r="E78" s="84">
        <v>576</v>
      </c>
      <c r="F78" s="84">
        <v>6</v>
      </c>
      <c r="G78" s="84">
        <v>103</v>
      </c>
      <c r="H78" s="84" t="s">
        <v>31</v>
      </c>
      <c r="I78" s="84">
        <v>103</v>
      </c>
      <c r="J78" s="84">
        <v>8207</v>
      </c>
      <c r="K78" s="84">
        <v>1764</v>
      </c>
      <c r="L78" s="84">
        <v>8892</v>
      </c>
      <c r="M78" s="84">
        <v>6058</v>
      </c>
      <c r="N78" s="84">
        <v>823</v>
      </c>
      <c r="O78" s="84" t="s">
        <v>31</v>
      </c>
      <c r="P78" s="84">
        <v>5719</v>
      </c>
    </row>
    <row r="79" spans="1:16" x14ac:dyDescent="0.15">
      <c r="A79" s="84" t="s">
        <v>170</v>
      </c>
      <c r="B79" s="84">
        <v>4885</v>
      </c>
      <c r="C79" s="84">
        <v>1494</v>
      </c>
      <c r="D79" s="84">
        <v>665</v>
      </c>
      <c r="E79" s="84">
        <v>829</v>
      </c>
      <c r="F79" s="84">
        <v>24</v>
      </c>
      <c r="G79" s="84">
        <v>99</v>
      </c>
      <c r="H79" s="84" t="s">
        <v>31</v>
      </c>
      <c r="I79" s="84">
        <v>99</v>
      </c>
      <c r="J79" s="84">
        <v>3268</v>
      </c>
      <c r="K79" s="84">
        <v>89</v>
      </c>
      <c r="L79" s="84">
        <v>4220</v>
      </c>
      <c r="M79" s="84">
        <v>1747</v>
      </c>
      <c r="N79" s="84" t="s">
        <v>31</v>
      </c>
      <c r="O79" s="84" t="s">
        <v>31</v>
      </c>
      <c r="P79" s="84">
        <v>2926</v>
      </c>
    </row>
    <row r="80" spans="1:16" x14ac:dyDescent="0.15">
      <c r="A80" s="84" t="s">
        <v>171</v>
      </c>
      <c r="B80" s="84">
        <v>6551</v>
      </c>
      <c r="C80" s="84">
        <v>999</v>
      </c>
      <c r="D80" s="84">
        <v>858</v>
      </c>
      <c r="E80" s="84">
        <v>141</v>
      </c>
      <c r="F80" s="84">
        <v>6</v>
      </c>
      <c r="G80" s="84">
        <v>150</v>
      </c>
      <c r="H80" s="84" t="s">
        <v>31</v>
      </c>
      <c r="I80" s="84">
        <v>150</v>
      </c>
      <c r="J80" s="84">
        <v>5396</v>
      </c>
      <c r="K80" s="84">
        <v>685</v>
      </c>
      <c r="L80" s="84">
        <v>5693</v>
      </c>
      <c r="M80" s="84">
        <v>3868</v>
      </c>
      <c r="N80" s="84">
        <v>204</v>
      </c>
      <c r="O80" s="84" t="s">
        <v>31</v>
      </c>
      <c r="P80" s="84">
        <v>4262</v>
      </c>
    </row>
    <row r="81" spans="1:16" x14ac:dyDescent="0.15">
      <c r="A81" s="84" t="s">
        <v>172</v>
      </c>
      <c r="B81" s="84">
        <v>5921</v>
      </c>
      <c r="C81" s="84">
        <v>806</v>
      </c>
      <c r="D81" s="84">
        <v>806</v>
      </c>
      <c r="E81" s="84" t="s">
        <v>31</v>
      </c>
      <c r="F81" s="84">
        <v>6</v>
      </c>
      <c r="G81" s="84">
        <v>100</v>
      </c>
      <c r="H81" s="84" t="s">
        <v>31</v>
      </c>
      <c r="I81" s="84">
        <v>100</v>
      </c>
      <c r="J81" s="84">
        <v>5009</v>
      </c>
      <c r="K81" s="84">
        <v>1014</v>
      </c>
      <c r="L81" s="84">
        <v>5115</v>
      </c>
      <c r="M81" s="84">
        <v>3789</v>
      </c>
      <c r="N81" s="84">
        <v>978</v>
      </c>
      <c r="O81" s="84" t="s">
        <v>31</v>
      </c>
      <c r="P81" s="84">
        <v>3294</v>
      </c>
    </row>
    <row r="82" spans="1:16" x14ac:dyDescent="0.15">
      <c r="A82" s="84" t="s">
        <v>173</v>
      </c>
      <c r="B82" s="84">
        <v>7409</v>
      </c>
      <c r="C82" s="84">
        <v>1373</v>
      </c>
      <c r="D82" s="84">
        <v>1232</v>
      </c>
      <c r="E82" s="84">
        <v>141</v>
      </c>
      <c r="F82" s="84">
        <v>16</v>
      </c>
      <c r="G82" s="84">
        <v>36</v>
      </c>
      <c r="H82" s="84" t="s">
        <v>31</v>
      </c>
      <c r="I82" s="84">
        <v>36</v>
      </c>
      <c r="J82" s="84">
        <v>5984</v>
      </c>
      <c r="K82" s="84">
        <v>1090</v>
      </c>
      <c r="L82" s="84">
        <v>6177</v>
      </c>
      <c r="M82" s="84">
        <v>4190</v>
      </c>
      <c r="N82" s="84">
        <v>997</v>
      </c>
      <c r="O82" s="84" t="s">
        <v>31</v>
      </c>
      <c r="P82" s="84">
        <v>4462</v>
      </c>
    </row>
    <row r="83" spans="1:16" x14ac:dyDescent="0.15">
      <c r="A83" s="84" t="s">
        <v>174</v>
      </c>
      <c r="B83" s="84">
        <v>5792</v>
      </c>
      <c r="C83" s="84">
        <v>1588</v>
      </c>
      <c r="D83" s="84">
        <v>1036</v>
      </c>
      <c r="E83" s="84">
        <v>552</v>
      </c>
      <c r="F83" s="84">
        <v>10</v>
      </c>
      <c r="G83" s="84">
        <v>84</v>
      </c>
      <c r="H83" s="84" t="s">
        <v>31</v>
      </c>
      <c r="I83" s="84">
        <v>84</v>
      </c>
      <c r="J83" s="84">
        <v>4110</v>
      </c>
      <c r="K83" s="84">
        <v>1065</v>
      </c>
      <c r="L83" s="84">
        <v>4756</v>
      </c>
      <c r="M83" s="84">
        <v>3048</v>
      </c>
      <c r="N83" s="84">
        <v>885</v>
      </c>
      <c r="O83" s="84" t="s">
        <v>31</v>
      </c>
      <c r="P83" s="84">
        <v>2807</v>
      </c>
    </row>
    <row r="84" spans="1:16" x14ac:dyDescent="0.15">
      <c r="A84" s="84" t="s">
        <v>175</v>
      </c>
      <c r="B84" s="84">
        <v>3015</v>
      </c>
      <c r="C84" s="84">
        <v>897</v>
      </c>
      <c r="D84" s="84">
        <v>897</v>
      </c>
      <c r="E84" s="84" t="s">
        <v>31</v>
      </c>
      <c r="F84" s="84">
        <v>6</v>
      </c>
      <c r="G84" s="84" t="s">
        <v>31</v>
      </c>
      <c r="H84" s="84" t="s">
        <v>31</v>
      </c>
      <c r="I84" s="84" t="s">
        <v>31</v>
      </c>
      <c r="J84" s="84">
        <v>2112</v>
      </c>
      <c r="K84" s="84">
        <v>231</v>
      </c>
      <c r="L84" s="84">
        <v>2118</v>
      </c>
      <c r="M84" s="84">
        <v>1992</v>
      </c>
      <c r="N84" s="84">
        <v>90</v>
      </c>
      <c r="O84" s="84" t="s">
        <v>31</v>
      </c>
      <c r="P84" s="84">
        <v>1871</v>
      </c>
    </row>
    <row r="85" spans="1:16" x14ac:dyDescent="0.15">
      <c r="A85" s="84" t="s">
        <v>176</v>
      </c>
      <c r="B85" s="84">
        <v>13182</v>
      </c>
      <c r="C85" s="84">
        <v>2774</v>
      </c>
      <c r="D85" s="84">
        <v>1731</v>
      </c>
      <c r="E85" s="84">
        <v>1043</v>
      </c>
      <c r="F85" s="84">
        <v>13</v>
      </c>
      <c r="G85" s="84">
        <v>499</v>
      </c>
      <c r="H85" s="84" t="s">
        <v>31</v>
      </c>
      <c r="I85" s="84">
        <v>499</v>
      </c>
      <c r="J85" s="84">
        <v>9896</v>
      </c>
      <c r="K85" s="84">
        <v>1424</v>
      </c>
      <c r="L85" s="84">
        <v>11451</v>
      </c>
      <c r="M85" s="84">
        <v>8485</v>
      </c>
      <c r="N85" s="84">
        <v>650</v>
      </c>
      <c r="O85" s="84" t="s">
        <v>31</v>
      </c>
      <c r="P85" s="84">
        <v>5074</v>
      </c>
    </row>
    <row r="86" spans="1:16" x14ac:dyDescent="0.15">
      <c r="A86" s="84" t="s">
        <v>177</v>
      </c>
      <c r="B86" s="84">
        <v>6096</v>
      </c>
      <c r="C86" s="84">
        <v>982</v>
      </c>
      <c r="D86" s="84">
        <v>497</v>
      </c>
      <c r="E86" s="84">
        <v>485</v>
      </c>
      <c r="F86" s="84" t="s">
        <v>31</v>
      </c>
      <c r="G86" s="84" t="s">
        <v>31</v>
      </c>
      <c r="H86" s="84" t="s">
        <v>31</v>
      </c>
      <c r="I86" s="84" t="s">
        <v>31</v>
      </c>
      <c r="J86" s="84">
        <v>5114</v>
      </c>
      <c r="K86" s="84">
        <v>890</v>
      </c>
      <c r="L86" s="84">
        <v>5599</v>
      </c>
      <c r="M86" s="84">
        <v>5064</v>
      </c>
      <c r="N86" s="84">
        <v>163</v>
      </c>
      <c r="O86" s="84" t="s">
        <v>31</v>
      </c>
      <c r="P86" s="84">
        <v>4279</v>
      </c>
    </row>
    <row r="87" spans="1:16" x14ac:dyDescent="0.15">
      <c r="A87" s="84" t="s">
        <v>178</v>
      </c>
      <c r="B87" s="84">
        <v>6837</v>
      </c>
      <c r="C87" s="84">
        <v>1117</v>
      </c>
      <c r="D87" s="84">
        <v>1077</v>
      </c>
      <c r="E87" s="84">
        <v>40</v>
      </c>
      <c r="F87" s="84">
        <v>64</v>
      </c>
      <c r="G87" s="84">
        <v>143</v>
      </c>
      <c r="H87" s="84">
        <v>143</v>
      </c>
      <c r="I87" s="84" t="s">
        <v>31</v>
      </c>
      <c r="J87" s="84">
        <v>5513</v>
      </c>
      <c r="K87" s="84">
        <v>882</v>
      </c>
      <c r="L87" s="84">
        <v>5617</v>
      </c>
      <c r="M87" s="84">
        <v>4753</v>
      </c>
      <c r="N87" s="84">
        <v>171</v>
      </c>
      <c r="O87" s="84" t="s">
        <v>31</v>
      </c>
      <c r="P87" s="84">
        <v>4671</v>
      </c>
    </row>
    <row r="88" spans="1:16" x14ac:dyDescent="0.15">
      <c r="A88" s="84" t="s">
        <v>179</v>
      </c>
      <c r="B88" s="84">
        <v>11764</v>
      </c>
      <c r="C88" s="84">
        <v>3031</v>
      </c>
      <c r="D88" s="84">
        <v>2593</v>
      </c>
      <c r="E88" s="84">
        <v>438</v>
      </c>
      <c r="F88" s="84">
        <v>10</v>
      </c>
      <c r="G88" s="84">
        <v>108</v>
      </c>
      <c r="H88" s="84" t="s">
        <v>31</v>
      </c>
      <c r="I88" s="84">
        <v>108</v>
      </c>
      <c r="J88" s="84">
        <v>8615</v>
      </c>
      <c r="K88" s="84">
        <v>1194</v>
      </c>
      <c r="L88" s="84">
        <v>9171</v>
      </c>
      <c r="M88" s="84">
        <v>6607</v>
      </c>
      <c r="N88" s="84">
        <v>188</v>
      </c>
      <c r="O88" s="84" t="s">
        <v>31</v>
      </c>
      <c r="P88" s="84">
        <v>6287</v>
      </c>
    </row>
    <row r="89" spans="1:16" x14ac:dyDescent="0.15">
      <c r="A89" s="84" t="s">
        <v>180</v>
      </c>
      <c r="B89" s="84">
        <v>5339</v>
      </c>
      <c r="C89" s="84">
        <v>1373</v>
      </c>
      <c r="D89" s="84">
        <v>1373</v>
      </c>
      <c r="E89" s="84" t="s">
        <v>31</v>
      </c>
      <c r="F89" s="84">
        <v>50</v>
      </c>
      <c r="G89" s="84" t="s">
        <v>31</v>
      </c>
      <c r="H89" s="84" t="s">
        <v>31</v>
      </c>
      <c r="I89" s="84" t="s">
        <v>31</v>
      </c>
      <c r="J89" s="84">
        <v>3916</v>
      </c>
      <c r="K89" s="84">
        <v>723</v>
      </c>
      <c r="L89" s="84">
        <v>3966</v>
      </c>
      <c r="M89" s="84">
        <v>3506</v>
      </c>
      <c r="N89" s="84">
        <v>115</v>
      </c>
      <c r="O89" s="84" t="s">
        <v>31</v>
      </c>
      <c r="P89" s="84">
        <v>2932</v>
      </c>
    </row>
    <row r="90" spans="1:16" x14ac:dyDescent="0.15">
      <c r="A90" s="84" t="s">
        <v>181</v>
      </c>
      <c r="B90" s="84">
        <v>5828</v>
      </c>
      <c r="C90" s="84">
        <v>933</v>
      </c>
      <c r="D90" s="84">
        <v>863</v>
      </c>
      <c r="E90" s="84">
        <v>70</v>
      </c>
      <c r="F90" s="84">
        <v>6</v>
      </c>
      <c r="G90" s="84">
        <v>235</v>
      </c>
      <c r="H90" s="84" t="s">
        <v>31</v>
      </c>
      <c r="I90" s="84">
        <v>235</v>
      </c>
      <c r="J90" s="84">
        <v>4654</v>
      </c>
      <c r="K90" s="84">
        <v>344</v>
      </c>
      <c r="L90" s="84">
        <v>4965</v>
      </c>
      <c r="M90" s="84">
        <v>2849</v>
      </c>
      <c r="N90" s="84">
        <v>49</v>
      </c>
      <c r="O90" s="84" t="s">
        <v>31</v>
      </c>
      <c r="P90" s="84">
        <v>4111</v>
      </c>
    </row>
    <row r="91" spans="1:16" x14ac:dyDescent="0.15">
      <c r="A91" s="84" t="s">
        <v>558</v>
      </c>
      <c r="B91" s="84">
        <v>7968</v>
      </c>
      <c r="C91" s="84">
        <v>1516</v>
      </c>
      <c r="D91" s="84">
        <v>621</v>
      </c>
      <c r="E91" s="84">
        <v>895</v>
      </c>
      <c r="F91" s="84">
        <v>6</v>
      </c>
      <c r="G91" s="84">
        <v>41</v>
      </c>
      <c r="H91" s="84" t="s">
        <v>31</v>
      </c>
      <c r="I91" s="84">
        <v>41</v>
      </c>
      <c r="J91" s="84">
        <v>6405</v>
      </c>
      <c r="K91" s="84">
        <v>1088</v>
      </c>
      <c r="L91" s="84">
        <v>7347</v>
      </c>
      <c r="M91" s="84">
        <v>4718</v>
      </c>
      <c r="N91" s="84">
        <v>145</v>
      </c>
      <c r="O91" s="84" t="s">
        <v>31</v>
      </c>
      <c r="P91" s="84">
        <v>3514</v>
      </c>
    </row>
    <row r="92" spans="1:16" x14ac:dyDescent="0.15">
      <c r="A92" s="84" t="s">
        <v>182</v>
      </c>
      <c r="B92" s="84">
        <v>11167</v>
      </c>
      <c r="C92" s="84">
        <v>2033</v>
      </c>
      <c r="D92" s="84">
        <v>1465</v>
      </c>
      <c r="E92" s="84">
        <v>568</v>
      </c>
      <c r="F92" s="84">
        <v>6</v>
      </c>
      <c r="G92" s="84">
        <v>228</v>
      </c>
      <c r="H92" s="84" t="s">
        <v>31</v>
      </c>
      <c r="I92" s="84">
        <v>228</v>
      </c>
      <c r="J92" s="84">
        <v>8900</v>
      </c>
      <c r="K92" s="84">
        <v>3721</v>
      </c>
      <c r="L92" s="84">
        <v>9702</v>
      </c>
      <c r="M92" s="84">
        <v>6519</v>
      </c>
      <c r="N92" s="84">
        <v>2151</v>
      </c>
      <c r="O92" s="84" t="s">
        <v>31</v>
      </c>
      <c r="P92" s="84">
        <v>3844</v>
      </c>
    </row>
    <row r="93" spans="1:16" x14ac:dyDescent="0.15">
      <c r="A93" s="84" t="s">
        <v>183</v>
      </c>
      <c r="B93" s="84">
        <v>9832</v>
      </c>
      <c r="C93" s="84">
        <v>2914</v>
      </c>
      <c r="D93" s="84">
        <v>2864</v>
      </c>
      <c r="E93" s="84">
        <v>50</v>
      </c>
      <c r="F93" s="84">
        <v>6</v>
      </c>
      <c r="G93" s="84">
        <v>92</v>
      </c>
      <c r="H93" s="84" t="s">
        <v>31</v>
      </c>
      <c r="I93" s="84">
        <v>92</v>
      </c>
      <c r="J93" s="84">
        <v>6820</v>
      </c>
      <c r="K93" s="84">
        <v>1562</v>
      </c>
      <c r="L93" s="84">
        <v>6968</v>
      </c>
      <c r="M93" s="84">
        <v>5723</v>
      </c>
      <c r="N93" s="84">
        <v>822</v>
      </c>
      <c r="O93" s="84" t="s">
        <v>31</v>
      </c>
      <c r="P93" s="84">
        <v>3656</v>
      </c>
    </row>
    <row r="94" spans="1:16" x14ac:dyDescent="0.15">
      <c r="A94" s="84" t="s">
        <v>184</v>
      </c>
      <c r="B94" s="84">
        <v>14633</v>
      </c>
      <c r="C94" s="84">
        <v>2810</v>
      </c>
      <c r="D94" s="84">
        <v>2700</v>
      </c>
      <c r="E94" s="84">
        <v>110</v>
      </c>
      <c r="F94" s="84">
        <v>16</v>
      </c>
      <c r="G94" s="84">
        <v>32</v>
      </c>
      <c r="H94" s="84" t="s">
        <v>31</v>
      </c>
      <c r="I94" s="84">
        <v>32</v>
      </c>
      <c r="J94" s="84">
        <v>11775</v>
      </c>
      <c r="K94" s="84">
        <v>3681</v>
      </c>
      <c r="L94" s="84">
        <v>11933</v>
      </c>
      <c r="M94" s="84">
        <v>9762</v>
      </c>
      <c r="N94" s="84">
        <v>1187</v>
      </c>
      <c r="O94" s="84">
        <v>227</v>
      </c>
      <c r="P94" s="84">
        <v>6388</v>
      </c>
    </row>
    <row r="95" spans="1:16" x14ac:dyDescent="0.15">
      <c r="A95" s="84" t="s">
        <v>185</v>
      </c>
      <c r="B95" s="84">
        <v>7408</v>
      </c>
      <c r="C95" s="84">
        <v>2648</v>
      </c>
      <c r="D95" s="84">
        <v>2648</v>
      </c>
      <c r="E95" s="84" t="s">
        <v>31</v>
      </c>
      <c r="F95" s="84">
        <v>6</v>
      </c>
      <c r="G95" s="84">
        <v>50</v>
      </c>
      <c r="H95" s="84" t="s">
        <v>31</v>
      </c>
      <c r="I95" s="84">
        <v>50</v>
      </c>
      <c r="J95" s="84">
        <v>4704</v>
      </c>
      <c r="K95" s="84">
        <v>414</v>
      </c>
      <c r="L95" s="84">
        <v>4760</v>
      </c>
      <c r="M95" s="84">
        <v>3750</v>
      </c>
      <c r="N95" s="84">
        <v>48</v>
      </c>
      <c r="O95" s="84">
        <v>385</v>
      </c>
      <c r="P95" s="84">
        <v>2685</v>
      </c>
    </row>
    <row r="96" spans="1:16" x14ac:dyDescent="0.15">
      <c r="A96" s="84" t="s">
        <v>186</v>
      </c>
      <c r="B96" s="84">
        <v>5428</v>
      </c>
      <c r="C96" s="84">
        <v>1276</v>
      </c>
      <c r="D96" s="84">
        <v>731</v>
      </c>
      <c r="E96" s="84">
        <v>545</v>
      </c>
      <c r="F96" s="84">
        <v>20</v>
      </c>
      <c r="G96" s="84">
        <v>84</v>
      </c>
      <c r="H96" s="84" t="s">
        <v>31</v>
      </c>
      <c r="I96" s="84">
        <v>84</v>
      </c>
      <c r="J96" s="84">
        <v>4048</v>
      </c>
      <c r="K96" s="84">
        <v>1097</v>
      </c>
      <c r="L96" s="84">
        <v>4697</v>
      </c>
      <c r="M96" s="84">
        <v>2995</v>
      </c>
      <c r="N96" s="84">
        <v>791</v>
      </c>
      <c r="O96" s="84">
        <v>218</v>
      </c>
      <c r="P96" s="84">
        <v>2766</v>
      </c>
    </row>
    <row r="97" spans="1:16" x14ac:dyDescent="0.15">
      <c r="A97" s="84" t="s">
        <v>187</v>
      </c>
      <c r="B97" s="84">
        <v>13168</v>
      </c>
      <c r="C97" s="84">
        <v>3379</v>
      </c>
      <c r="D97" s="84">
        <v>2912</v>
      </c>
      <c r="E97" s="84">
        <v>467</v>
      </c>
      <c r="F97" s="84">
        <v>6</v>
      </c>
      <c r="G97" s="84">
        <v>175</v>
      </c>
      <c r="H97" s="84" t="s">
        <v>31</v>
      </c>
      <c r="I97" s="84">
        <v>175</v>
      </c>
      <c r="J97" s="84">
        <v>9608</v>
      </c>
      <c r="K97" s="84">
        <v>2852</v>
      </c>
      <c r="L97" s="84">
        <v>10256</v>
      </c>
      <c r="M97" s="84">
        <v>7858</v>
      </c>
      <c r="N97" s="84">
        <v>1401</v>
      </c>
      <c r="O97" s="84">
        <v>255</v>
      </c>
      <c r="P97" s="84">
        <v>4428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00"/>
  <sheetViews>
    <sheetView workbookViewId="0">
      <selection activeCell="F33" sqref="F33"/>
    </sheetView>
  </sheetViews>
  <sheetFormatPr defaultRowHeight="13.5" x14ac:dyDescent="0.15"/>
  <cols>
    <col min="1" max="11" width="9" style="84"/>
    <col min="12" max="14" width="9" style="84" customWidth="1"/>
    <col min="15" max="16384" width="9" style="84"/>
  </cols>
  <sheetData>
    <row r="1" spans="1:19" x14ac:dyDescent="0.15">
      <c r="A1" s="84" t="s">
        <v>559</v>
      </c>
      <c r="B1" s="84" t="s">
        <v>22</v>
      </c>
      <c r="C1" s="84" t="s">
        <v>560</v>
      </c>
    </row>
    <row r="2" spans="1:19" x14ac:dyDescent="0.15">
      <c r="A2" s="84" t="s">
        <v>552</v>
      </c>
      <c r="B2" s="84" t="s">
        <v>553</v>
      </c>
    </row>
    <row r="3" spans="1:19" x14ac:dyDescent="0.15">
      <c r="A3" s="84" t="s">
        <v>561</v>
      </c>
    </row>
    <row r="4" spans="1:19" x14ac:dyDescent="0.15">
      <c r="A4" s="84" t="s">
        <v>562</v>
      </c>
    </row>
    <row r="5" spans="1:19" x14ac:dyDescent="0.15">
      <c r="B5" s="84" t="s">
        <v>102</v>
      </c>
      <c r="C5" s="84" t="s">
        <v>398</v>
      </c>
      <c r="F5" s="84" t="s">
        <v>546</v>
      </c>
      <c r="G5" s="84" t="s">
        <v>400</v>
      </c>
      <c r="J5" s="84" t="s">
        <v>563</v>
      </c>
      <c r="K5" s="84" t="s">
        <v>401</v>
      </c>
      <c r="L5" s="84" t="s">
        <v>636</v>
      </c>
      <c r="M5" s="84" t="s">
        <v>633</v>
      </c>
      <c r="N5" s="84" t="s">
        <v>634</v>
      </c>
      <c r="O5" s="84" t="s">
        <v>395</v>
      </c>
      <c r="P5" s="84" t="s">
        <v>565</v>
      </c>
      <c r="R5" s="84" t="s">
        <v>502</v>
      </c>
      <c r="S5" s="84" t="s">
        <v>417</v>
      </c>
    </row>
    <row r="6" spans="1:19" x14ac:dyDescent="0.15">
      <c r="C6" s="84" t="s">
        <v>102</v>
      </c>
      <c r="D6" s="84" t="s">
        <v>404</v>
      </c>
      <c r="E6" s="84" t="s">
        <v>395</v>
      </c>
      <c r="G6" s="84" t="s">
        <v>102</v>
      </c>
      <c r="H6" s="84" t="s">
        <v>418</v>
      </c>
      <c r="I6" s="84" t="s">
        <v>395</v>
      </c>
      <c r="L6" s="84" t="s">
        <v>635</v>
      </c>
      <c r="M6" s="84" t="s">
        <v>566</v>
      </c>
      <c r="O6" s="84" t="s">
        <v>408</v>
      </c>
      <c r="P6" s="84" t="s">
        <v>102</v>
      </c>
      <c r="Q6" s="84" t="s">
        <v>567</v>
      </c>
      <c r="R6" s="84" t="s">
        <v>506</v>
      </c>
      <c r="S6" s="84" t="s">
        <v>555</v>
      </c>
    </row>
    <row r="7" spans="1:19" x14ac:dyDescent="0.15">
      <c r="L7" s="84" t="s">
        <v>102</v>
      </c>
      <c r="M7" s="84" t="s">
        <v>568</v>
      </c>
      <c r="N7" s="84" t="s">
        <v>408</v>
      </c>
      <c r="Q7" s="84" t="s">
        <v>569</v>
      </c>
      <c r="R7" s="84" t="s">
        <v>408</v>
      </c>
      <c r="S7" s="84" t="s">
        <v>408</v>
      </c>
    </row>
    <row r="8" spans="1:19" x14ac:dyDescent="0.15">
      <c r="M8" s="84" t="s">
        <v>408</v>
      </c>
      <c r="Q8" s="84" t="s">
        <v>408</v>
      </c>
    </row>
    <row r="10" spans="1:19" x14ac:dyDescent="0.15">
      <c r="A10" s="84" t="s">
        <v>103</v>
      </c>
      <c r="B10" s="84">
        <v>1646797</v>
      </c>
      <c r="C10" s="84">
        <v>357385</v>
      </c>
      <c r="D10" s="84">
        <v>260189</v>
      </c>
      <c r="E10" s="84">
        <v>97196</v>
      </c>
      <c r="F10" s="84">
        <v>2033</v>
      </c>
      <c r="G10" s="84">
        <v>20847</v>
      </c>
      <c r="H10" s="84">
        <v>227</v>
      </c>
      <c r="I10" s="84">
        <v>20620</v>
      </c>
      <c r="J10" s="84">
        <v>33139</v>
      </c>
      <c r="K10" s="84">
        <v>55310</v>
      </c>
      <c r="L10" s="84">
        <v>1178083</v>
      </c>
      <c r="M10" s="84">
        <v>239078</v>
      </c>
      <c r="N10" s="84">
        <v>272217</v>
      </c>
      <c r="O10" s="84">
        <v>1386381</v>
      </c>
      <c r="P10" s="84">
        <v>939477</v>
      </c>
      <c r="Q10" s="84">
        <v>118506</v>
      </c>
      <c r="R10" s="84">
        <v>7109</v>
      </c>
      <c r="S10" s="84">
        <v>845848</v>
      </c>
    </row>
    <row r="11" spans="1:19" x14ac:dyDescent="0.15">
      <c r="A11" s="84" t="s">
        <v>104</v>
      </c>
      <c r="B11" s="84">
        <v>107453</v>
      </c>
      <c r="C11" s="84">
        <v>21911</v>
      </c>
      <c r="D11" s="84">
        <v>13657</v>
      </c>
      <c r="E11" s="84">
        <v>8254</v>
      </c>
      <c r="F11" s="84">
        <v>86</v>
      </c>
      <c r="G11" s="84">
        <v>1077</v>
      </c>
      <c r="H11" s="84" t="s">
        <v>31</v>
      </c>
      <c r="I11" s="84">
        <v>1077</v>
      </c>
      <c r="J11" s="84">
        <v>3269</v>
      </c>
      <c r="K11" s="84">
        <v>4806</v>
      </c>
      <c r="L11" s="84">
        <v>76304</v>
      </c>
      <c r="M11" s="84">
        <v>19588</v>
      </c>
      <c r="N11" s="84">
        <v>22857</v>
      </c>
      <c r="O11" s="84">
        <v>93796</v>
      </c>
      <c r="P11" s="84">
        <v>65638</v>
      </c>
      <c r="Q11" s="84">
        <v>10962</v>
      </c>
      <c r="R11" s="84">
        <v>351</v>
      </c>
      <c r="S11" s="84">
        <v>54516</v>
      </c>
    </row>
    <row r="12" spans="1:19" x14ac:dyDescent="0.15">
      <c r="A12" s="84" t="s">
        <v>105</v>
      </c>
      <c r="B12" s="84">
        <v>20246</v>
      </c>
      <c r="C12" s="84">
        <v>4695</v>
      </c>
      <c r="D12" s="84">
        <v>3482</v>
      </c>
      <c r="E12" s="84">
        <v>1213</v>
      </c>
      <c r="F12" s="84">
        <v>54</v>
      </c>
      <c r="G12" s="84">
        <v>456</v>
      </c>
      <c r="H12" s="84" t="s">
        <v>31</v>
      </c>
      <c r="I12" s="84">
        <v>456</v>
      </c>
      <c r="J12" s="84">
        <v>111</v>
      </c>
      <c r="K12" s="84">
        <v>998</v>
      </c>
      <c r="L12" s="84">
        <v>13932</v>
      </c>
      <c r="M12" s="84">
        <v>2114</v>
      </c>
      <c r="N12" s="84">
        <v>2225</v>
      </c>
      <c r="O12" s="84">
        <v>16764</v>
      </c>
      <c r="P12" s="84">
        <v>10242</v>
      </c>
      <c r="Q12" s="84">
        <v>760</v>
      </c>
      <c r="R12" s="84" t="s">
        <v>31</v>
      </c>
      <c r="S12" s="84">
        <v>11541</v>
      </c>
    </row>
    <row r="13" spans="1:19" x14ac:dyDescent="0.15">
      <c r="A13" s="84" t="s">
        <v>106</v>
      </c>
      <c r="B13" s="84">
        <v>21032</v>
      </c>
      <c r="C13" s="84">
        <v>4890</v>
      </c>
      <c r="D13" s="84">
        <v>3498</v>
      </c>
      <c r="E13" s="84">
        <v>1392</v>
      </c>
      <c r="F13" s="84">
        <v>38</v>
      </c>
      <c r="G13" s="84">
        <v>286</v>
      </c>
      <c r="H13" s="84" t="s">
        <v>31</v>
      </c>
      <c r="I13" s="84">
        <v>286</v>
      </c>
      <c r="J13" s="84">
        <v>167</v>
      </c>
      <c r="K13" s="84" t="s">
        <v>31</v>
      </c>
      <c r="L13" s="84">
        <v>15651</v>
      </c>
      <c r="M13" s="84">
        <v>2136</v>
      </c>
      <c r="N13" s="84">
        <v>2303</v>
      </c>
      <c r="O13" s="84">
        <v>17534</v>
      </c>
      <c r="P13" s="84">
        <v>9206</v>
      </c>
      <c r="Q13" s="84">
        <v>514</v>
      </c>
      <c r="R13" s="84" t="s">
        <v>31</v>
      </c>
      <c r="S13" s="84">
        <v>12727</v>
      </c>
    </row>
    <row r="14" spans="1:19" x14ac:dyDescent="0.15">
      <c r="A14" s="84" t="s">
        <v>107</v>
      </c>
      <c r="B14" s="84">
        <v>26136</v>
      </c>
      <c r="C14" s="84">
        <v>5368</v>
      </c>
      <c r="D14" s="84">
        <v>4596</v>
      </c>
      <c r="E14" s="84">
        <v>772</v>
      </c>
      <c r="F14" s="84">
        <v>28</v>
      </c>
      <c r="G14" s="84">
        <v>305</v>
      </c>
      <c r="H14" s="84" t="s">
        <v>31</v>
      </c>
      <c r="I14" s="84">
        <v>305</v>
      </c>
      <c r="J14" s="84">
        <v>232</v>
      </c>
      <c r="K14" s="84">
        <v>1078</v>
      </c>
      <c r="L14" s="84">
        <v>19125</v>
      </c>
      <c r="M14" s="84">
        <v>1852</v>
      </c>
      <c r="N14" s="84">
        <v>2084</v>
      </c>
      <c r="O14" s="84">
        <v>21540</v>
      </c>
      <c r="P14" s="84">
        <v>14217</v>
      </c>
      <c r="Q14" s="84">
        <v>494</v>
      </c>
      <c r="R14" s="84">
        <v>330</v>
      </c>
      <c r="S14" s="84">
        <v>12885</v>
      </c>
    </row>
    <row r="15" spans="1:19" x14ac:dyDescent="0.15">
      <c r="A15" s="84" t="s">
        <v>108</v>
      </c>
      <c r="B15" s="84">
        <v>17754</v>
      </c>
      <c r="C15" s="84">
        <v>4520</v>
      </c>
      <c r="D15" s="84">
        <v>3381</v>
      </c>
      <c r="E15" s="84">
        <v>1139</v>
      </c>
      <c r="F15" s="84">
        <v>29</v>
      </c>
      <c r="G15" s="84">
        <v>215</v>
      </c>
      <c r="H15" s="84" t="s">
        <v>31</v>
      </c>
      <c r="I15" s="84">
        <v>215</v>
      </c>
      <c r="J15" s="84" t="s">
        <v>31</v>
      </c>
      <c r="K15" s="84" t="s">
        <v>31</v>
      </c>
      <c r="L15" s="84">
        <v>12990</v>
      </c>
      <c r="M15" s="84">
        <v>2272</v>
      </c>
      <c r="N15" s="84">
        <v>2272</v>
      </c>
      <c r="O15" s="84">
        <v>14373</v>
      </c>
      <c r="P15" s="84">
        <v>6313</v>
      </c>
      <c r="Q15" s="84">
        <v>1244</v>
      </c>
      <c r="R15" s="84">
        <v>327</v>
      </c>
      <c r="S15" s="84">
        <v>10302</v>
      </c>
    </row>
    <row r="16" spans="1:19" x14ac:dyDescent="0.15">
      <c r="A16" s="84" t="s">
        <v>109</v>
      </c>
      <c r="B16" s="84">
        <v>14956</v>
      </c>
      <c r="C16" s="84">
        <v>3386</v>
      </c>
      <c r="D16" s="84">
        <v>3184</v>
      </c>
      <c r="E16" s="84">
        <v>202</v>
      </c>
      <c r="F16" s="84">
        <v>22</v>
      </c>
      <c r="G16" s="84">
        <v>152</v>
      </c>
      <c r="H16" s="84" t="s">
        <v>31</v>
      </c>
      <c r="I16" s="84">
        <v>152</v>
      </c>
      <c r="J16" s="84" t="s">
        <v>31</v>
      </c>
      <c r="K16" s="84">
        <v>564</v>
      </c>
      <c r="L16" s="84">
        <v>10832</v>
      </c>
      <c r="M16" s="84">
        <v>1469</v>
      </c>
      <c r="N16" s="84">
        <v>1469</v>
      </c>
      <c r="O16" s="84">
        <v>11772</v>
      </c>
      <c r="P16" s="84">
        <v>7528</v>
      </c>
      <c r="Q16" s="84">
        <v>758</v>
      </c>
      <c r="R16" s="84" t="s">
        <v>31</v>
      </c>
      <c r="S16" s="84">
        <v>9625</v>
      </c>
    </row>
    <row r="17" spans="1:19" x14ac:dyDescent="0.15">
      <c r="A17" s="84" t="s">
        <v>110</v>
      </c>
      <c r="B17" s="84">
        <v>31452</v>
      </c>
      <c r="C17" s="84">
        <v>8391</v>
      </c>
      <c r="D17" s="84">
        <v>6530</v>
      </c>
      <c r="E17" s="84">
        <v>1861</v>
      </c>
      <c r="F17" s="84">
        <v>34</v>
      </c>
      <c r="G17" s="84">
        <v>326</v>
      </c>
      <c r="H17" s="84" t="s">
        <v>31</v>
      </c>
      <c r="I17" s="84">
        <v>326</v>
      </c>
      <c r="J17" s="84">
        <v>226</v>
      </c>
      <c r="K17" s="84">
        <v>615</v>
      </c>
      <c r="L17" s="84">
        <v>21860</v>
      </c>
      <c r="M17" s="84">
        <v>2935</v>
      </c>
      <c r="N17" s="84">
        <v>3161</v>
      </c>
      <c r="O17" s="84">
        <v>24922</v>
      </c>
      <c r="P17" s="84">
        <v>15851</v>
      </c>
      <c r="Q17" s="84">
        <v>875</v>
      </c>
      <c r="R17" s="84" t="s">
        <v>31</v>
      </c>
      <c r="S17" s="84">
        <v>16572</v>
      </c>
    </row>
    <row r="18" spans="1:19" x14ac:dyDescent="0.15">
      <c r="A18" s="84" t="s">
        <v>111</v>
      </c>
      <c r="B18" s="84">
        <v>33437</v>
      </c>
      <c r="C18" s="84">
        <v>7896</v>
      </c>
      <c r="D18" s="84">
        <v>4759</v>
      </c>
      <c r="E18" s="84">
        <v>3137</v>
      </c>
      <c r="F18" s="84">
        <v>39</v>
      </c>
      <c r="G18" s="84">
        <v>350</v>
      </c>
      <c r="H18" s="84" t="s">
        <v>31</v>
      </c>
      <c r="I18" s="84">
        <v>350</v>
      </c>
      <c r="J18" s="84" t="s">
        <v>31</v>
      </c>
      <c r="K18" s="84">
        <v>1415</v>
      </c>
      <c r="L18" s="84">
        <v>23737</v>
      </c>
      <c r="M18" s="84">
        <v>4535</v>
      </c>
      <c r="N18" s="84">
        <v>4535</v>
      </c>
      <c r="O18" s="84">
        <v>28678</v>
      </c>
      <c r="P18" s="84">
        <v>18081</v>
      </c>
      <c r="Q18" s="84">
        <v>1295</v>
      </c>
      <c r="R18" s="84">
        <v>406</v>
      </c>
      <c r="S18" s="84">
        <v>20373</v>
      </c>
    </row>
    <row r="19" spans="1:19" x14ac:dyDescent="0.15">
      <c r="A19" s="84" t="s">
        <v>112</v>
      </c>
      <c r="B19" s="84">
        <v>22488</v>
      </c>
      <c r="C19" s="84">
        <v>5534</v>
      </c>
      <c r="D19" s="84">
        <v>3711</v>
      </c>
      <c r="E19" s="84">
        <v>1823</v>
      </c>
      <c r="F19" s="84">
        <v>26</v>
      </c>
      <c r="G19" s="84">
        <v>240</v>
      </c>
      <c r="H19" s="84" t="s">
        <v>31</v>
      </c>
      <c r="I19" s="84">
        <v>240</v>
      </c>
      <c r="J19" s="84">
        <v>286</v>
      </c>
      <c r="K19" s="84">
        <v>120</v>
      </c>
      <c r="L19" s="84">
        <v>16282</v>
      </c>
      <c r="M19" s="84">
        <v>3124</v>
      </c>
      <c r="N19" s="84">
        <v>3410</v>
      </c>
      <c r="O19" s="84">
        <v>18777</v>
      </c>
      <c r="P19" s="84">
        <v>10588</v>
      </c>
      <c r="Q19" s="84">
        <v>1213</v>
      </c>
      <c r="R19" s="84">
        <v>167</v>
      </c>
      <c r="S19" s="84">
        <v>13947</v>
      </c>
    </row>
    <row r="20" spans="1:19" x14ac:dyDescent="0.15">
      <c r="A20" s="84" t="s">
        <v>113</v>
      </c>
      <c r="B20" s="84">
        <v>25507</v>
      </c>
      <c r="C20" s="84">
        <v>5429</v>
      </c>
      <c r="D20" s="84">
        <v>3654</v>
      </c>
      <c r="E20" s="84">
        <v>1775</v>
      </c>
      <c r="F20" s="84">
        <v>84</v>
      </c>
      <c r="G20" s="84">
        <v>196</v>
      </c>
      <c r="H20" s="84" t="s">
        <v>31</v>
      </c>
      <c r="I20" s="84">
        <v>196</v>
      </c>
      <c r="J20" s="84">
        <v>891</v>
      </c>
      <c r="K20" s="84">
        <v>2719</v>
      </c>
      <c r="L20" s="84">
        <v>16188</v>
      </c>
      <c r="M20" s="84">
        <v>2915</v>
      </c>
      <c r="N20" s="84">
        <v>3806</v>
      </c>
      <c r="O20" s="84">
        <v>21853</v>
      </c>
      <c r="P20" s="84">
        <v>14606</v>
      </c>
      <c r="Q20" s="84">
        <v>838</v>
      </c>
      <c r="R20" s="84">
        <v>255</v>
      </c>
      <c r="S20" s="84">
        <v>15354</v>
      </c>
    </row>
    <row r="21" spans="1:19" x14ac:dyDescent="0.15">
      <c r="A21" s="84" t="s">
        <v>114</v>
      </c>
      <c r="B21" s="84">
        <v>61390</v>
      </c>
      <c r="C21" s="84">
        <v>12671</v>
      </c>
      <c r="D21" s="84">
        <v>10302</v>
      </c>
      <c r="E21" s="84">
        <v>2369</v>
      </c>
      <c r="F21" s="84">
        <v>56</v>
      </c>
      <c r="G21" s="84">
        <v>548</v>
      </c>
      <c r="H21" s="84" t="s">
        <v>31</v>
      </c>
      <c r="I21" s="84">
        <v>548</v>
      </c>
      <c r="J21" s="84">
        <v>386</v>
      </c>
      <c r="K21" s="84">
        <v>1197</v>
      </c>
      <c r="L21" s="84">
        <v>46532</v>
      </c>
      <c r="M21" s="84">
        <v>8659</v>
      </c>
      <c r="N21" s="84">
        <v>9045</v>
      </c>
      <c r="O21" s="84">
        <v>51088</v>
      </c>
      <c r="P21" s="84">
        <v>40648</v>
      </c>
      <c r="Q21" s="84">
        <v>3568</v>
      </c>
      <c r="R21" s="84">
        <v>540</v>
      </c>
      <c r="S21" s="84">
        <v>34187</v>
      </c>
    </row>
    <row r="22" spans="1:19" x14ac:dyDescent="0.15">
      <c r="A22" s="84" t="s">
        <v>115</v>
      </c>
      <c r="B22" s="84">
        <v>56431</v>
      </c>
      <c r="C22" s="84">
        <v>13207</v>
      </c>
      <c r="D22" s="84">
        <v>9606</v>
      </c>
      <c r="E22" s="84">
        <v>3601</v>
      </c>
      <c r="F22" s="84">
        <v>64</v>
      </c>
      <c r="G22" s="84">
        <v>549</v>
      </c>
      <c r="H22" s="84" t="s">
        <v>31</v>
      </c>
      <c r="I22" s="84">
        <v>549</v>
      </c>
      <c r="J22" s="84">
        <v>699</v>
      </c>
      <c r="K22" s="84">
        <v>2103</v>
      </c>
      <c r="L22" s="84">
        <v>39809</v>
      </c>
      <c r="M22" s="84">
        <v>7364</v>
      </c>
      <c r="N22" s="84">
        <v>8063</v>
      </c>
      <c r="O22" s="84">
        <v>46825</v>
      </c>
      <c r="P22" s="84">
        <v>33147</v>
      </c>
      <c r="Q22" s="84">
        <v>3173</v>
      </c>
      <c r="R22" s="84">
        <v>149</v>
      </c>
      <c r="S22" s="84">
        <v>30542</v>
      </c>
    </row>
    <row r="23" spans="1:19" x14ac:dyDescent="0.15">
      <c r="A23" s="84" t="s">
        <v>116</v>
      </c>
      <c r="B23" s="84">
        <v>131036</v>
      </c>
      <c r="C23" s="84">
        <v>25644</v>
      </c>
      <c r="D23" s="84">
        <v>16004</v>
      </c>
      <c r="E23" s="84">
        <v>9640</v>
      </c>
      <c r="F23" s="84">
        <v>149</v>
      </c>
      <c r="G23" s="84">
        <v>1409</v>
      </c>
      <c r="H23" s="84" t="s">
        <v>31</v>
      </c>
      <c r="I23" s="84">
        <v>1409</v>
      </c>
      <c r="J23" s="84">
        <v>3228</v>
      </c>
      <c r="K23" s="84">
        <v>6772</v>
      </c>
      <c r="L23" s="84">
        <v>93834</v>
      </c>
      <c r="M23" s="84">
        <v>9932</v>
      </c>
      <c r="N23" s="84">
        <v>13160</v>
      </c>
      <c r="O23" s="84">
        <v>115032</v>
      </c>
      <c r="P23" s="84">
        <v>71423</v>
      </c>
      <c r="Q23" s="84">
        <v>5442</v>
      </c>
      <c r="R23" s="84">
        <v>612</v>
      </c>
      <c r="S23" s="84">
        <v>73620</v>
      </c>
    </row>
    <row r="24" spans="1:19" x14ac:dyDescent="0.15">
      <c r="A24" s="84" t="s">
        <v>117</v>
      </c>
      <c r="B24" s="84">
        <v>75711</v>
      </c>
      <c r="C24" s="84">
        <v>14336</v>
      </c>
      <c r="D24" s="84">
        <v>11568</v>
      </c>
      <c r="E24" s="84">
        <v>2768</v>
      </c>
      <c r="F24" s="84">
        <v>87</v>
      </c>
      <c r="G24" s="84">
        <v>768</v>
      </c>
      <c r="H24" s="84" t="s">
        <v>31</v>
      </c>
      <c r="I24" s="84">
        <v>768</v>
      </c>
      <c r="J24" s="84">
        <v>2175</v>
      </c>
      <c r="K24" s="84">
        <v>3253</v>
      </c>
      <c r="L24" s="84">
        <v>55092</v>
      </c>
      <c r="M24" s="84">
        <v>5566</v>
      </c>
      <c r="N24" s="84">
        <v>7741</v>
      </c>
      <c r="O24" s="84">
        <v>64143</v>
      </c>
      <c r="P24" s="84">
        <v>44317</v>
      </c>
      <c r="Q24" s="84">
        <v>3804</v>
      </c>
      <c r="R24" s="84">
        <v>506</v>
      </c>
      <c r="S24" s="84">
        <v>35885</v>
      </c>
    </row>
    <row r="25" spans="1:19" x14ac:dyDescent="0.15">
      <c r="A25" s="84" t="s">
        <v>118</v>
      </c>
      <c r="B25" s="84">
        <v>30304</v>
      </c>
      <c r="C25" s="84">
        <v>7308</v>
      </c>
      <c r="D25" s="84">
        <v>4991</v>
      </c>
      <c r="E25" s="84">
        <v>2317</v>
      </c>
      <c r="F25" s="84">
        <v>58</v>
      </c>
      <c r="G25" s="84">
        <v>224</v>
      </c>
      <c r="H25" s="84" t="s">
        <v>31</v>
      </c>
      <c r="I25" s="84">
        <v>224</v>
      </c>
      <c r="J25" s="84">
        <v>770</v>
      </c>
      <c r="K25" s="84">
        <v>732</v>
      </c>
      <c r="L25" s="84">
        <v>21212</v>
      </c>
      <c r="M25" s="84">
        <v>2778</v>
      </c>
      <c r="N25" s="84">
        <v>3548</v>
      </c>
      <c r="O25" s="84">
        <v>25313</v>
      </c>
      <c r="P25" s="84">
        <v>16811</v>
      </c>
      <c r="Q25" s="84">
        <v>1067</v>
      </c>
      <c r="R25" s="84" t="s">
        <v>31</v>
      </c>
      <c r="S25" s="84">
        <v>17686</v>
      </c>
    </row>
    <row r="26" spans="1:19" x14ac:dyDescent="0.15">
      <c r="A26" s="84" t="s">
        <v>119</v>
      </c>
      <c r="B26" s="84">
        <v>18102</v>
      </c>
      <c r="C26" s="84">
        <v>3626</v>
      </c>
      <c r="D26" s="84">
        <v>2512</v>
      </c>
      <c r="E26" s="84">
        <v>1114</v>
      </c>
      <c r="F26" s="84">
        <v>20</v>
      </c>
      <c r="G26" s="84">
        <v>107</v>
      </c>
      <c r="H26" s="84" t="s">
        <v>31</v>
      </c>
      <c r="I26" s="84">
        <v>107</v>
      </c>
      <c r="J26" s="84">
        <v>1971</v>
      </c>
      <c r="K26" s="84">
        <v>1511</v>
      </c>
      <c r="L26" s="84">
        <v>10867</v>
      </c>
      <c r="M26" s="84">
        <v>2897</v>
      </c>
      <c r="N26" s="84">
        <v>4868</v>
      </c>
      <c r="O26" s="84">
        <v>15590</v>
      </c>
      <c r="P26" s="84">
        <v>8945</v>
      </c>
      <c r="Q26" s="84">
        <v>3435</v>
      </c>
      <c r="R26" s="84" t="s">
        <v>31</v>
      </c>
      <c r="S26" s="84">
        <v>9513</v>
      </c>
    </row>
    <row r="27" spans="1:19" x14ac:dyDescent="0.15">
      <c r="A27" s="84" t="s">
        <v>120</v>
      </c>
      <c r="B27" s="84">
        <v>20733</v>
      </c>
      <c r="C27" s="84">
        <v>3969</v>
      </c>
      <c r="D27" s="84">
        <v>3124</v>
      </c>
      <c r="E27" s="84">
        <v>845</v>
      </c>
      <c r="F27" s="84">
        <v>18</v>
      </c>
      <c r="G27" s="84">
        <v>258</v>
      </c>
      <c r="H27" s="84" t="s">
        <v>31</v>
      </c>
      <c r="I27" s="84">
        <v>258</v>
      </c>
      <c r="J27" s="84">
        <v>356</v>
      </c>
      <c r="K27" s="84">
        <v>339</v>
      </c>
      <c r="L27" s="84">
        <v>15793</v>
      </c>
      <c r="M27" s="84">
        <v>3711</v>
      </c>
      <c r="N27" s="84">
        <v>4067</v>
      </c>
      <c r="O27" s="84">
        <v>17609</v>
      </c>
      <c r="P27" s="84">
        <v>11955</v>
      </c>
      <c r="Q27" s="84">
        <v>1917</v>
      </c>
      <c r="R27" s="84" t="s">
        <v>31</v>
      </c>
      <c r="S27" s="84">
        <v>12176</v>
      </c>
    </row>
    <row r="28" spans="1:19" x14ac:dyDescent="0.15">
      <c r="A28" s="84" t="s">
        <v>121</v>
      </c>
      <c r="B28" s="84">
        <v>12504</v>
      </c>
      <c r="C28" s="84">
        <v>2409</v>
      </c>
      <c r="D28" s="84">
        <v>1646</v>
      </c>
      <c r="E28" s="84">
        <v>763</v>
      </c>
      <c r="F28" s="84">
        <v>14</v>
      </c>
      <c r="G28" s="84">
        <v>285</v>
      </c>
      <c r="H28" s="84" t="s">
        <v>31</v>
      </c>
      <c r="I28" s="84">
        <v>285</v>
      </c>
      <c r="J28" s="84">
        <v>549</v>
      </c>
      <c r="K28" s="84">
        <v>2768</v>
      </c>
      <c r="L28" s="84">
        <v>6479</v>
      </c>
      <c r="M28" s="84">
        <v>1646</v>
      </c>
      <c r="N28" s="84">
        <v>2195</v>
      </c>
      <c r="O28" s="84">
        <v>10858</v>
      </c>
      <c r="P28" s="84">
        <v>5915</v>
      </c>
      <c r="Q28" s="84">
        <v>501</v>
      </c>
      <c r="R28" s="84" t="s">
        <v>31</v>
      </c>
      <c r="S28" s="84">
        <v>9032</v>
      </c>
    </row>
    <row r="29" spans="1:19" x14ac:dyDescent="0.15">
      <c r="A29" s="84" t="s">
        <v>122</v>
      </c>
      <c r="B29" s="84">
        <v>11431</v>
      </c>
      <c r="C29" s="84">
        <v>2607</v>
      </c>
      <c r="D29" s="84">
        <v>2198</v>
      </c>
      <c r="E29" s="84">
        <v>409</v>
      </c>
      <c r="F29" s="84">
        <v>26</v>
      </c>
      <c r="G29" s="84">
        <v>140</v>
      </c>
      <c r="H29" s="84" t="s">
        <v>31</v>
      </c>
      <c r="I29" s="84">
        <v>140</v>
      </c>
      <c r="J29" s="84">
        <v>226</v>
      </c>
      <c r="K29" s="84">
        <v>336</v>
      </c>
      <c r="L29" s="84">
        <v>8096</v>
      </c>
      <c r="M29" s="84">
        <v>1666</v>
      </c>
      <c r="N29" s="84">
        <v>1892</v>
      </c>
      <c r="O29" s="84">
        <v>9233</v>
      </c>
      <c r="P29" s="84">
        <v>5519</v>
      </c>
      <c r="Q29" s="84">
        <v>732</v>
      </c>
      <c r="R29" s="84" t="s">
        <v>31</v>
      </c>
      <c r="S29" s="84">
        <v>6615</v>
      </c>
    </row>
    <row r="30" spans="1:19" x14ac:dyDescent="0.15">
      <c r="A30" s="84" t="s">
        <v>123</v>
      </c>
      <c r="B30" s="84">
        <v>25098</v>
      </c>
      <c r="C30" s="84">
        <v>5555</v>
      </c>
      <c r="D30" s="84">
        <v>2464</v>
      </c>
      <c r="E30" s="84">
        <v>3091</v>
      </c>
      <c r="F30" s="84">
        <v>58</v>
      </c>
      <c r="G30" s="84">
        <v>230</v>
      </c>
      <c r="H30" s="84" t="s">
        <v>31</v>
      </c>
      <c r="I30" s="84">
        <v>230</v>
      </c>
      <c r="J30" s="84">
        <v>86</v>
      </c>
      <c r="K30" s="84">
        <v>280</v>
      </c>
      <c r="L30" s="84">
        <v>18889</v>
      </c>
      <c r="M30" s="84">
        <v>2710</v>
      </c>
      <c r="N30" s="84">
        <v>2796</v>
      </c>
      <c r="O30" s="84">
        <v>22634</v>
      </c>
      <c r="P30" s="84">
        <v>11660</v>
      </c>
      <c r="Q30" s="84">
        <v>263</v>
      </c>
      <c r="R30" s="84" t="s">
        <v>31</v>
      </c>
      <c r="S30" s="84">
        <v>18657</v>
      </c>
    </row>
    <row r="31" spans="1:19" x14ac:dyDescent="0.15">
      <c r="A31" s="84" t="s">
        <v>124</v>
      </c>
      <c r="B31" s="84">
        <v>21184</v>
      </c>
      <c r="C31" s="84">
        <v>4391</v>
      </c>
      <c r="D31" s="84">
        <v>3732</v>
      </c>
      <c r="E31" s="84">
        <v>659</v>
      </c>
      <c r="F31" s="84">
        <v>22</v>
      </c>
      <c r="G31" s="84">
        <v>341</v>
      </c>
      <c r="H31" s="84" t="s">
        <v>31</v>
      </c>
      <c r="I31" s="84">
        <v>341</v>
      </c>
      <c r="J31" s="84">
        <v>382</v>
      </c>
      <c r="K31" s="84">
        <v>895</v>
      </c>
      <c r="L31" s="84">
        <v>15153</v>
      </c>
      <c r="M31" s="84">
        <v>2020</v>
      </c>
      <c r="N31" s="84">
        <v>2402</v>
      </c>
      <c r="O31" s="84">
        <v>17452</v>
      </c>
      <c r="P31" s="84">
        <v>11808</v>
      </c>
      <c r="Q31" s="84">
        <v>881</v>
      </c>
      <c r="R31" s="84" t="s">
        <v>31</v>
      </c>
      <c r="S31" s="84">
        <v>14321</v>
      </c>
    </row>
    <row r="32" spans="1:19" x14ac:dyDescent="0.15">
      <c r="A32" s="84" t="s">
        <v>125</v>
      </c>
      <c r="B32" s="84">
        <v>39526</v>
      </c>
      <c r="C32" s="84">
        <v>7221</v>
      </c>
      <c r="D32" s="84">
        <v>6894</v>
      </c>
      <c r="E32" s="84">
        <v>327</v>
      </c>
      <c r="F32" s="84">
        <v>80</v>
      </c>
      <c r="G32" s="84">
        <v>497</v>
      </c>
      <c r="H32" s="84" t="s">
        <v>31</v>
      </c>
      <c r="I32" s="84">
        <v>497</v>
      </c>
      <c r="J32" s="84">
        <v>1215</v>
      </c>
      <c r="K32" s="84">
        <v>613</v>
      </c>
      <c r="L32" s="84">
        <v>29900</v>
      </c>
      <c r="M32" s="84">
        <v>5668</v>
      </c>
      <c r="N32" s="84">
        <v>6883</v>
      </c>
      <c r="O32" s="84">
        <v>32632</v>
      </c>
      <c r="P32" s="84">
        <v>24775</v>
      </c>
      <c r="Q32" s="84">
        <v>5328</v>
      </c>
      <c r="R32" s="84" t="s">
        <v>31</v>
      </c>
      <c r="S32" s="84">
        <v>22878</v>
      </c>
    </row>
    <row r="33" spans="1:19" x14ac:dyDescent="0.15">
      <c r="A33" s="84" t="s">
        <v>126</v>
      </c>
      <c r="B33" s="84">
        <v>70127</v>
      </c>
      <c r="C33" s="84">
        <v>14018</v>
      </c>
      <c r="D33" s="84">
        <v>9874</v>
      </c>
      <c r="E33" s="84">
        <v>4144</v>
      </c>
      <c r="F33" s="84">
        <v>54</v>
      </c>
      <c r="G33" s="84">
        <v>908</v>
      </c>
      <c r="H33" s="84" t="s">
        <v>31</v>
      </c>
      <c r="I33" s="84">
        <v>908</v>
      </c>
      <c r="J33" s="84">
        <v>2016</v>
      </c>
      <c r="K33" s="84">
        <v>3672</v>
      </c>
      <c r="L33" s="84">
        <v>49459</v>
      </c>
      <c r="M33" s="84">
        <v>8343</v>
      </c>
      <c r="N33" s="84">
        <v>10359</v>
      </c>
      <c r="O33" s="84">
        <v>60253</v>
      </c>
      <c r="P33" s="84">
        <v>39538</v>
      </c>
      <c r="Q33" s="84">
        <v>5305</v>
      </c>
      <c r="R33" s="84" t="s">
        <v>31</v>
      </c>
      <c r="S33" s="84">
        <v>40169</v>
      </c>
    </row>
    <row r="34" spans="1:19" x14ac:dyDescent="0.15">
      <c r="A34" s="84" t="s">
        <v>127</v>
      </c>
      <c r="B34" s="84">
        <v>21422</v>
      </c>
      <c r="C34" s="84">
        <v>5196</v>
      </c>
      <c r="D34" s="84">
        <v>4001</v>
      </c>
      <c r="E34" s="84">
        <v>1195</v>
      </c>
      <c r="F34" s="84">
        <v>20</v>
      </c>
      <c r="G34" s="84">
        <v>246</v>
      </c>
      <c r="H34" s="84" t="s">
        <v>31</v>
      </c>
      <c r="I34" s="84">
        <v>246</v>
      </c>
      <c r="J34" s="84">
        <v>305</v>
      </c>
      <c r="K34" s="84">
        <v>281</v>
      </c>
      <c r="L34" s="84">
        <v>15374</v>
      </c>
      <c r="M34" s="84">
        <v>3199</v>
      </c>
      <c r="N34" s="84">
        <v>3504</v>
      </c>
      <c r="O34" s="84">
        <v>17421</v>
      </c>
      <c r="P34" s="84">
        <v>10739</v>
      </c>
      <c r="Q34" s="84">
        <v>785</v>
      </c>
      <c r="R34" s="84" t="s">
        <v>31</v>
      </c>
      <c r="S34" s="84">
        <v>12378</v>
      </c>
    </row>
    <row r="35" spans="1:19" x14ac:dyDescent="0.15">
      <c r="A35" s="84" t="s">
        <v>128</v>
      </c>
      <c r="B35" s="84">
        <v>13574</v>
      </c>
      <c r="C35" s="84">
        <v>2402</v>
      </c>
      <c r="D35" s="84">
        <v>1694</v>
      </c>
      <c r="E35" s="84">
        <v>708</v>
      </c>
      <c r="F35" s="84">
        <v>32</v>
      </c>
      <c r="G35" s="84">
        <v>122</v>
      </c>
      <c r="H35" s="84" t="s">
        <v>31</v>
      </c>
      <c r="I35" s="84">
        <v>122</v>
      </c>
      <c r="J35" s="84" t="s">
        <v>31</v>
      </c>
      <c r="K35" s="84">
        <v>326</v>
      </c>
      <c r="L35" s="84">
        <v>10692</v>
      </c>
      <c r="M35" s="84">
        <v>1315</v>
      </c>
      <c r="N35" s="84">
        <v>1315</v>
      </c>
      <c r="O35" s="84">
        <v>11880</v>
      </c>
      <c r="P35" s="84">
        <v>6475</v>
      </c>
      <c r="Q35" s="84">
        <v>777</v>
      </c>
      <c r="R35" s="84" t="s">
        <v>31</v>
      </c>
      <c r="S35" s="84">
        <v>9109</v>
      </c>
    </row>
    <row r="36" spans="1:19" x14ac:dyDescent="0.15">
      <c r="A36" s="84" t="s">
        <v>129</v>
      </c>
      <c r="B36" s="84">
        <v>37231</v>
      </c>
      <c r="C36" s="84">
        <v>6841</v>
      </c>
      <c r="D36" s="84">
        <v>3535</v>
      </c>
      <c r="E36" s="84">
        <v>3306</v>
      </c>
      <c r="F36" s="84">
        <v>30</v>
      </c>
      <c r="G36" s="84">
        <v>620</v>
      </c>
      <c r="H36" s="84" t="s">
        <v>31</v>
      </c>
      <c r="I36" s="84">
        <v>620</v>
      </c>
      <c r="J36" s="84" t="s">
        <v>31</v>
      </c>
      <c r="K36" s="84" t="s">
        <v>31</v>
      </c>
      <c r="L36" s="84">
        <v>29740</v>
      </c>
      <c r="M36" s="84">
        <v>5057</v>
      </c>
      <c r="N36" s="84">
        <v>5057</v>
      </c>
      <c r="O36" s="84">
        <v>33696</v>
      </c>
      <c r="P36" s="84">
        <v>21234</v>
      </c>
      <c r="Q36" s="84">
        <v>1269</v>
      </c>
      <c r="R36" s="84" t="s">
        <v>31</v>
      </c>
      <c r="S36" s="84">
        <v>22600</v>
      </c>
    </row>
    <row r="37" spans="1:19" x14ac:dyDescent="0.15">
      <c r="A37" s="84" t="s">
        <v>130</v>
      </c>
      <c r="B37" s="84">
        <v>115086</v>
      </c>
      <c r="C37" s="84">
        <v>20502</v>
      </c>
      <c r="D37" s="84">
        <v>14948</v>
      </c>
      <c r="E37" s="84">
        <v>5554</v>
      </c>
      <c r="F37" s="84">
        <v>113</v>
      </c>
      <c r="G37" s="84">
        <v>2549</v>
      </c>
      <c r="H37" s="84">
        <v>48</v>
      </c>
      <c r="I37" s="84">
        <v>2501</v>
      </c>
      <c r="J37" s="84">
        <v>393</v>
      </c>
      <c r="K37" s="84">
        <v>756</v>
      </c>
      <c r="L37" s="84">
        <v>90773</v>
      </c>
      <c r="M37" s="84">
        <v>14649</v>
      </c>
      <c r="N37" s="84">
        <v>15042</v>
      </c>
      <c r="O37" s="84">
        <v>100090</v>
      </c>
      <c r="P37" s="84">
        <v>75661</v>
      </c>
      <c r="Q37" s="84">
        <v>5713</v>
      </c>
      <c r="R37" s="84" t="s">
        <v>31</v>
      </c>
      <c r="S37" s="84">
        <v>53065</v>
      </c>
    </row>
    <row r="38" spans="1:19" x14ac:dyDescent="0.15">
      <c r="A38" s="84" t="s">
        <v>131</v>
      </c>
      <c r="B38" s="84">
        <v>64761</v>
      </c>
      <c r="C38" s="84">
        <v>11980</v>
      </c>
      <c r="D38" s="84">
        <v>10172</v>
      </c>
      <c r="E38" s="84">
        <v>1808</v>
      </c>
      <c r="F38" s="84">
        <v>42</v>
      </c>
      <c r="G38" s="84">
        <v>886</v>
      </c>
      <c r="H38" s="84" t="s">
        <v>31</v>
      </c>
      <c r="I38" s="84">
        <v>886</v>
      </c>
      <c r="J38" s="84">
        <v>1214</v>
      </c>
      <c r="K38" s="84">
        <v>1429</v>
      </c>
      <c r="L38" s="84">
        <v>49210</v>
      </c>
      <c r="M38" s="84">
        <v>10445</v>
      </c>
      <c r="N38" s="84">
        <v>11659</v>
      </c>
      <c r="O38" s="84">
        <v>54589</v>
      </c>
      <c r="P38" s="84">
        <v>43895</v>
      </c>
      <c r="Q38" s="84">
        <v>4890</v>
      </c>
      <c r="R38" s="84" t="s">
        <v>31</v>
      </c>
      <c r="S38" s="84">
        <v>33199</v>
      </c>
    </row>
    <row r="39" spans="1:19" x14ac:dyDescent="0.15">
      <c r="A39" s="84" t="s">
        <v>132</v>
      </c>
      <c r="B39" s="84">
        <v>15836</v>
      </c>
      <c r="C39" s="84">
        <v>2979</v>
      </c>
      <c r="D39" s="84">
        <v>1324</v>
      </c>
      <c r="E39" s="84">
        <v>1655</v>
      </c>
      <c r="F39" s="84">
        <v>26</v>
      </c>
      <c r="G39" s="84">
        <v>250</v>
      </c>
      <c r="H39" s="84">
        <v>40</v>
      </c>
      <c r="I39" s="84">
        <v>210</v>
      </c>
      <c r="J39" s="84">
        <v>490</v>
      </c>
      <c r="K39" s="84">
        <v>295</v>
      </c>
      <c r="L39" s="84">
        <v>11796</v>
      </c>
      <c r="M39" s="84">
        <v>1529</v>
      </c>
      <c r="N39" s="84">
        <v>2019</v>
      </c>
      <c r="O39" s="84">
        <v>14472</v>
      </c>
      <c r="P39" s="84">
        <v>9877</v>
      </c>
      <c r="Q39" s="84">
        <v>435</v>
      </c>
      <c r="R39" s="84" t="s">
        <v>31</v>
      </c>
      <c r="S39" s="84">
        <v>8975</v>
      </c>
    </row>
    <row r="40" spans="1:19" x14ac:dyDescent="0.15">
      <c r="A40" s="84" t="s">
        <v>133</v>
      </c>
      <c r="B40" s="84">
        <v>14820</v>
      </c>
      <c r="C40" s="84">
        <v>2679</v>
      </c>
      <c r="D40" s="84">
        <v>2261</v>
      </c>
      <c r="E40" s="84">
        <v>418</v>
      </c>
      <c r="F40" s="84">
        <v>83</v>
      </c>
      <c r="G40" s="84">
        <v>318</v>
      </c>
      <c r="H40" s="84">
        <v>139</v>
      </c>
      <c r="I40" s="84">
        <v>179</v>
      </c>
      <c r="J40" s="84">
        <v>120</v>
      </c>
      <c r="K40" s="84">
        <v>195</v>
      </c>
      <c r="L40" s="84">
        <v>11425</v>
      </c>
      <c r="M40" s="84">
        <v>2274</v>
      </c>
      <c r="N40" s="84">
        <v>2394</v>
      </c>
      <c r="O40" s="84">
        <v>12420</v>
      </c>
      <c r="P40" s="84">
        <v>8971</v>
      </c>
      <c r="Q40" s="84">
        <v>374</v>
      </c>
      <c r="R40" s="84" t="s">
        <v>31</v>
      </c>
      <c r="S40" s="84">
        <v>9948</v>
      </c>
    </row>
    <row r="41" spans="1:19" x14ac:dyDescent="0.15">
      <c r="A41" s="84" t="s">
        <v>134</v>
      </c>
      <c r="B41" s="84">
        <v>9092</v>
      </c>
      <c r="C41" s="84">
        <v>1846</v>
      </c>
      <c r="D41" s="84">
        <v>909</v>
      </c>
      <c r="E41" s="84">
        <v>937</v>
      </c>
      <c r="F41" s="84">
        <v>12</v>
      </c>
      <c r="G41" s="84">
        <v>76</v>
      </c>
      <c r="H41" s="84" t="s">
        <v>31</v>
      </c>
      <c r="I41" s="84">
        <v>76</v>
      </c>
      <c r="J41" s="84" t="s">
        <v>31</v>
      </c>
      <c r="K41" s="84">
        <v>644</v>
      </c>
      <c r="L41" s="84">
        <v>6514</v>
      </c>
      <c r="M41" s="84">
        <v>1468</v>
      </c>
      <c r="N41" s="84">
        <v>1468</v>
      </c>
      <c r="O41" s="84">
        <v>8183</v>
      </c>
      <c r="P41" s="84">
        <v>4410</v>
      </c>
      <c r="Q41" s="84">
        <v>400</v>
      </c>
      <c r="R41" s="84" t="s">
        <v>31</v>
      </c>
      <c r="S41" s="84">
        <v>5314</v>
      </c>
    </row>
    <row r="42" spans="1:19" x14ac:dyDescent="0.15">
      <c r="A42" s="84" t="s">
        <v>135</v>
      </c>
      <c r="B42" s="84">
        <v>12142</v>
      </c>
      <c r="C42" s="84">
        <v>2659</v>
      </c>
      <c r="D42" s="84">
        <v>1765</v>
      </c>
      <c r="E42" s="84">
        <v>894</v>
      </c>
      <c r="F42" s="84">
        <v>32</v>
      </c>
      <c r="G42" s="84">
        <v>224</v>
      </c>
      <c r="H42" s="84" t="s">
        <v>31</v>
      </c>
      <c r="I42" s="84">
        <v>224</v>
      </c>
      <c r="J42" s="84" t="s">
        <v>31</v>
      </c>
      <c r="K42" s="84" t="s">
        <v>31</v>
      </c>
      <c r="L42" s="84">
        <v>9227</v>
      </c>
      <c r="M42" s="84">
        <v>1803</v>
      </c>
      <c r="N42" s="84">
        <v>1803</v>
      </c>
      <c r="O42" s="84">
        <v>10377</v>
      </c>
      <c r="P42" s="84">
        <v>4946</v>
      </c>
      <c r="Q42" s="84">
        <v>978</v>
      </c>
      <c r="R42" s="84">
        <v>251</v>
      </c>
      <c r="S42" s="84">
        <v>7052</v>
      </c>
    </row>
    <row r="43" spans="1:19" x14ac:dyDescent="0.15">
      <c r="A43" s="84" t="s">
        <v>136</v>
      </c>
      <c r="B43" s="84">
        <v>31508</v>
      </c>
      <c r="C43" s="84">
        <v>6153</v>
      </c>
      <c r="D43" s="84">
        <v>4853</v>
      </c>
      <c r="E43" s="84">
        <v>1300</v>
      </c>
      <c r="F43" s="84">
        <v>28</v>
      </c>
      <c r="G43" s="84">
        <v>488</v>
      </c>
      <c r="H43" s="84" t="s">
        <v>31</v>
      </c>
      <c r="I43" s="84">
        <v>488</v>
      </c>
      <c r="J43" s="84">
        <v>212</v>
      </c>
      <c r="K43" s="84">
        <v>1848</v>
      </c>
      <c r="L43" s="84">
        <v>22779</v>
      </c>
      <c r="M43" s="84">
        <v>4429</v>
      </c>
      <c r="N43" s="84">
        <v>4641</v>
      </c>
      <c r="O43" s="84">
        <v>26655</v>
      </c>
      <c r="P43" s="84">
        <v>19233</v>
      </c>
      <c r="Q43" s="84">
        <v>586</v>
      </c>
      <c r="R43" s="84" t="s">
        <v>31</v>
      </c>
      <c r="S43" s="84">
        <v>17256</v>
      </c>
    </row>
    <row r="44" spans="1:19" x14ac:dyDescent="0.15">
      <c r="A44" s="84" t="s">
        <v>137</v>
      </c>
      <c r="B44" s="84">
        <v>42392</v>
      </c>
      <c r="C44" s="84">
        <v>9618</v>
      </c>
      <c r="D44" s="84">
        <v>7592</v>
      </c>
      <c r="E44" s="84">
        <v>2026</v>
      </c>
      <c r="F44" s="84">
        <v>90</v>
      </c>
      <c r="G44" s="84">
        <v>582</v>
      </c>
      <c r="H44" s="84" t="s">
        <v>31</v>
      </c>
      <c r="I44" s="84">
        <v>582</v>
      </c>
      <c r="J44" s="84">
        <v>789</v>
      </c>
      <c r="K44" s="84">
        <v>2030</v>
      </c>
      <c r="L44" s="84">
        <v>29283</v>
      </c>
      <c r="M44" s="84">
        <v>8738</v>
      </c>
      <c r="N44" s="84">
        <v>9527</v>
      </c>
      <c r="O44" s="84">
        <v>34800</v>
      </c>
      <c r="P44" s="84">
        <v>25925</v>
      </c>
      <c r="Q44" s="84">
        <v>4366</v>
      </c>
      <c r="R44" s="84">
        <v>407</v>
      </c>
      <c r="S44" s="84">
        <v>21359</v>
      </c>
    </row>
    <row r="45" spans="1:19" x14ac:dyDescent="0.15">
      <c r="A45" s="84" t="s">
        <v>138</v>
      </c>
      <c r="B45" s="84">
        <v>28416</v>
      </c>
      <c r="C45" s="84">
        <v>6311</v>
      </c>
      <c r="D45" s="84">
        <v>5821</v>
      </c>
      <c r="E45" s="84">
        <v>490</v>
      </c>
      <c r="F45" s="84">
        <v>38</v>
      </c>
      <c r="G45" s="84">
        <v>257</v>
      </c>
      <c r="H45" s="84" t="s">
        <v>31</v>
      </c>
      <c r="I45" s="84">
        <v>257</v>
      </c>
      <c r="J45" s="84">
        <v>1233</v>
      </c>
      <c r="K45" s="84">
        <v>742</v>
      </c>
      <c r="L45" s="84">
        <v>19835</v>
      </c>
      <c r="M45" s="84">
        <v>7972</v>
      </c>
      <c r="N45" s="84">
        <v>9205</v>
      </c>
      <c r="O45" s="84">
        <v>22595</v>
      </c>
      <c r="P45" s="84">
        <v>16517</v>
      </c>
      <c r="Q45" s="84">
        <v>5578</v>
      </c>
      <c r="R45" s="84">
        <v>160</v>
      </c>
      <c r="S45" s="84">
        <v>12882</v>
      </c>
    </row>
    <row r="46" spans="1:19" x14ac:dyDescent="0.15">
      <c r="A46" s="84" t="s">
        <v>139</v>
      </c>
      <c r="B46" s="84">
        <v>16581</v>
      </c>
      <c r="C46" s="84">
        <v>4435</v>
      </c>
      <c r="D46" s="84">
        <v>4120</v>
      </c>
      <c r="E46" s="84">
        <v>315</v>
      </c>
      <c r="F46" s="84">
        <v>8</v>
      </c>
      <c r="G46" s="84">
        <v>375</v>
      </c>
      <c r="H46" s="84" t="s">
        <v>31</v>
      </c>
      <c r="I46" s="84">
        <v>375</v>
      </c>
      <c r="J46" s="84">
        <v>307</v>
      </c>
      <c r="K46" s="84">
        <v>411</v>
      </c>
      <c r="L46" s="84">
        <v>11045</v>
      </c>
      <c r="M46" s="84">
        <v>4242</v>
      </c>
      <c r="N46" s="84">
        <v>4549</v>
      </c>
      <c r="O46" s="84">
        <v>12461</v>
      </c>
      <c r="P46" s="84">
        <v>8875</v>
      </c>
      <c r="Q46" s="84">
        <v>2744</v>
      </c>
      <c r="R46" s="84" t="s">
        <v>31</v>
      </c>
      <c r="S46" s="84">
        <v>7197</v>
      </c>
    </row>
    <row r="47" spans="1:19" x14ac:dyDescent="0.15">
      <c r="A47" s="84" t="s">
        <v>140</v>
      </c>
      <c r="B47" s="84">
        <v>17430</v>
      </c>
      <c r="C47" s="84">
        <v>4128</v>
      </c>
      <c r="D47" s="84">
        <v>2736</v>
      </c>
      <c r="E47" s="84">
        <v>1392</v>
      </c>
      <c r="F47" s="84">
        <v>14</v>
      </c>
      <c r="G47" s="84">
        <v>210</v>
      </c>
      <c r="H47" s="84" t="s">
        <v>31</v>
      </c>
      <c r="I47" s="84">
        <v>210</v>
      </c>
      <c r="J47" s="84">
        <v>998</v>
      </c>
      <c r="K47" s="84">
        <v>1306</v>
      </c>
      <c r="L47" s="84">
        <v>10774</v>
      </c>
      <c r="M47" s="84">
        <v>1476</v>
      </c>
      <c r="N47" s="84">
        <v>2474</v>
      </c>
      <c r="O47" s="84">
        <v>14694</v>
      </c>
      <c r="P47" s="84">
        <v>8874</v>
      </c>
      <c r="Q47" s="84">
        <v>211</v>
      </c>
      <c r="R47" s="84" t="s">
        <v>31</v>
      </c>
      <c r="S47" s="84">
        <v>11116</v>
      </c>
    </row>
    <row r="48" spans="1:19" x14ac:dyDescent="0.15">
      <c r="A48" s="84" t="s">
        <v>141</v>
      </c>
      <c r="B48" s="84">
        <v>23726</v>
      </c>
      <c r="C48" s="84">
        <v>5088</v>
      </c>
      <c r="D48" s="84">
        <v>3503</v>
      </c>
      <c r="E48" s="84">
        <v>1585</v>
      </c>
      <c r="F48" s="84">
        <v>26</v>
      </c>
      <c r="G48" s="84">
        <v>274</v>
      </c>
      <c r="H48" s="84" t="s">
        <v>31</v>
      </c>
      <c r="I48" s="84">
        <v>274</v>
      </c>
      <c r="J48" s="84">
        <v>568</v>
      </c>
      <c r="K48" s="84">
        <v>1551</v>
      </c>
      <c r="L48" s="84">
        <v>16219</v>
      </c>
      <c r="M48" s="84">
        <v>4763</v>
      </c>
      <c r="N48" s="84">
        <v>5331</v>
      </c>
      <c r="O48" s="84">
        <v>20223</v>
      </c>
      <c r="P48" s="84">
        <v>12752</v>
      </c>
      <c r="Q48" s="84">
        <v>2270</v>
      </c>
      <c r="R48" s="84">
        <v>235</v>
      </c>
      <c r="S48" s="84">
        <v>10493</v>
      </c>
    </row>
    <row r="49" spans="1:19" x14ac:dyDescent="0.15">
      <c r="A49" s="84" t="s">
        <v>142</v>
      </c>
      <c r="B49" s="84">
        <v>20367</v>
      </c>
      <c r="C49" s="84">
        <v>4186</v>
      </c>
      <c r="D49" s="84">
        <v>2423</v>
      </c>
      <c r="E49" s="84">
        <v>1763</v>
      </c>
      <c r="F49" s="84">
        <v>9</v>
      </c>
      <c r="G49" s="84">
        <v>338</v>
      </c>
      <c r="H49" s="84" t="s">
        <v>31</v>
      </c>
      <c r="I49" s="84">
        <v>338</v>
      </c>
      <c r="J49" s="84">
        <v>929</v>
      </c>
      <c r="K49" s="84">
        <v>1030</v>
      </c>
      <c r="L49" s="84">
        <v>13875</v>
      </c>
      <c r="M49" s="84">
        <v>6577</v>
      </c>
      <c r="N49" s="84">
        <v>7506</v>
      </c>
      <c r="O49" s="84">
        <v>17944</v>
      </c>
      <c r="P49" s="84">
        <v>11566</v>
      </c>
      <c r="Q49" s="84">
        <v>4694</v>
      </c>
      <c r="R49" s="84" t="s">
        <v>31</v>
      </c>
      <c r="S49" s="84">
        <v>7728</v>
      </c>
    </row>
    <row r="50" spans="1:19" x14ac:dyDescent="0.15">
      <c r="A50" s="84" t="s">
        <v>143</v>
      </c>
      <c r="B50" s="84">
        <v>90143</v>
      </c>
      <c r="C50" s="84">
        <v>21998</v>
      </c>
      <c r="D50" s="84">
        <v>14060</v>
      </c>
      <c r="E50" s="84">
        <v>7938</v>
      </c>
      <c r="F50" s="84">
        <v>66</v>
      </c>
      <c r="G50" s="84">
        <v>1094</v>
      </c>
      <c r="H50" s="84" t="s">
        <v>31</v>
      </c>
      <c r="I50" s="84">
        <v>1094</v>
      </c>
      <c r="J50" s="84">
        <v>1514</v>
      </c>
      <c r="K50" s="84">
        <v>1130</v>
      </c>
      <c r="L50" s="84">
        <v>64341</v>
      </c>
      <c r="M50" s="84">
        <v>18791</v>
      </c>
      <c r="N50" s="84">
        <v>20305</v>
      </c>
      <c r="O50" s="84">
        <v>76083</v>
      </c>
      <c r="P50" s="84">
        <v>53792</v>
      </c>
      <c r="Q50" s="84">
        <v>8976</v>
      </c>
      <c r="R50" s="84">
        <v>404</v>
      </c>
      <c r="S50" s="84">
        <v>24168</v>
      </c>
    </row>
    <row r="51" spans="1:19" x14ac:dyDescent="0.15">
      <c r="A51" s="84" t="s">
        <v>144</v>
      </c>
      <c r="B51" s="84">
        <v>15375</v>
      </c>
      <c r="C51" s="84">
        <v>4495</v>
      </c>
      <c r="D51" s="84">
        <v>2839</v>
      </c>
      <c r="E51" s="84">
        <v>1656</v>
      </c>
      <c r="F51" s="84">
        <v>22</v>
      </c>
      <c r="G51" s="84">
        <v>153</v>
      </c>
      <c r="H51" s="84" t="s">
        <v>31</v>
      </c>
      <c r="I51" s="84">
        <v>153</v>
      </c>
      <c r="J51" s="84">
        <v>222</v>
      </c>
      <c r="K51" s="84">
        <v>189</v>
      </c>
      <c r="L51" s="84">
        <v>10294</v>
      </c>
      <c r="M51" s="84">
        <v>3107</v>
      </c>
      <c r="N51" s="84">
        <v>3329</v>
      </c>
      <c r="O51" s="84">
        <v>12536</v>
      </c>
      <c r="P51" s="84">
        <v>7693</v>
      </c>
      <c r="Q51" s="84">
        <v>2208</v>
      </c>
      <c r="R51" s="84" t="s">
        <v>31</v>
      </c>
      <c r="S51" s="84">
        <v>7897</v>
      </c>
    </row>
    <row r="52" spans="1:19" x14ac:dyDescent="0.15">
      <c r="A52" s="84" t="s">
        <v>145</v>
      </c>
      <c r="B52" s="84">
        <v>28945</v>
      </c>
      <c r="C52" s="84">
        <v>8475</v>
      </c>
      <c r="D52" s="84">
        <v>7551</v>
      </c>
      <c r="E52" s="84">
        <v>924</v>
      </c>
      <c r="F52" s="84">
        <v>36</v>
      </c>
      <c r="G52" s="84">
        <v>408</v>
      </c>
      <c r="H52" s="84" t="s">
        <v>31</v>
      </c>
      <c r="I52" s="84">
        <v>408</v>
      </c>
      <c r="J52" s="84">
        <v>1698</v>
      </c>
      <c r="K52" s="84">
        <v>1588</v>
      </c>
      <c r="L52" s="84">
        <v>16740</v>
      </c>
      <c r="M52" s="84">
        <v>4744</v>
      </c>
      <c r="N52" s="84">
        <v>6442</v>
      </c>
      <c r="O52" s="84">
        <v>21394</v>
      </c>
      <c r="P52" s="84">
        <v>15077</v>
      </c>
      <c r="Q52" s="84">
        <v>3491</v>
      </c>
      <c r="R52" s="84" t="s">
        <v>31</v>
      </c>
      <c r="S52" s="84">
        <v>11958</v>
      </c>
    </row>
    <row r="53" spans="1:19" x14ac:dyDescent="0.15">
      <c r="A53" s="84" t="s">
        <v>146</v>
      </c>
      <c r="B53" s="84">
        <v>36742</v>
      </c>
      <c r="C53" s="84">
        <v>9039</v>
      </c>
      <c r="D53" s="84">
        <v>7949</v>
      </c>
      <c r="E53" s="84">
        <v>1090</v>
      </c>
      <c r="F53" s="84">
        <v>48</v>
      </c>
      <c r="G53" s="84">
        <v>508</v>
      </c>
      <c r="H53" s="84" t="s">
        <v>31</v>
      </c>
      <c r="I53" s="84">
        <v>508</v>
      </c>
      <c r="J53" s="84">
        <v>601</v>
      </c>
      <c r="K53" s="84">
        <v>68</v>
      </c>
      <c r="L53" s="84">
        <v>26478</v>
      </c>
      <c r="M53" s="84">
        <v>9425</v>
      </c>
      <c r="N53" s="84">
        <v>10026</v>
      </c>
      <c r="O53" s="84">
        <v>28793</v>
      </c>
      <c r="P53" s="84">
        <v>21497</v>
      </c>
      <c r="Q53" s="84">
        <v>4845</v>
      </c>
      <c r="R53" s="84">
        <v>427</v>
      </c>
      <c r="S53" s="84">
        <v>13465</v>
      </c>
    </row>
    <row r="54" spans="1:19" x14ac:dyDescent="0.15">
      <c r="A54" s="84" t="s">
        <v>147</v>
      </c>
      <c r="B54" s="84">
        <v>20964</v>
      </c>
      <c r="C54" s="84">
        <v>5384</v>
      </c>
      <c r="D54" s="84">
        <v>4994</v>
      </c>
      <c r="E54" s="84">
        <v>390</v>
      </c>
      <c r="F54" s="84">
        <v>30</v>
      </c>
      <c r="G54" s="84">
        <v>214</v>
      </c>
      <c r="H54" s="84" t="s">
        <v>31</v>
      </c>
      <c r="I54" s="84">
        <v>214</v>
      </c>
      <c r="J54" s="84">
        <v>542</v>
      </c>
      <c r="K54" s="84">
        <v>731</v>
      </c>
      <c r="L54" s="84">
        <v>14063</v>
      </c>
      <c r="M54" s="84">
        <v>2308</v>
      </c>
      <c r="N54" s="84">
        <v>2850</v>
      </c>
      <c r="O54" s="84">
        <v>15970</v>
      </c>
      <c r="P54" s="84">
        <v>11482</v>
      </c>
      <c r="Q54" s="84">
        <v>521</v>
      </c>
      <c r="R54" s="84">
        <v>587</v>
      </c>
      <c r="S54" s="84">
        <v>8160</v>
      </c>
    </row>
    <row r="55" spans="1:19" x14ac:dyDescent="0.15">
      <c r="A55" s="84" t="s">
        <v>148</v>
      </c>
      <c r="B55" s="84">
        <v>19855</v>
      </c>
      <c r="C55" s="84">
        <v>6268</v>
      </c>
      <c r="D55" s="84">
        <v>4463</v>
      </c>
      <c r="E55" s="84">
        <v>1805</v>
      </c>
      <c r="F55" s="84">
        <v>44</v>
      </c>
      <c r="G55" s="84">
        <v>279</v>
      </c>
      <c r="H55" s="84" t="s">
        <v>31</v>
      </c>
      <c r="I55" s="84">
        <v>279</v>
      </c>
      <c r="J55" s="84">
        <v>28</v>
      </c>
      <c r="K55" s="84">
        <v>91</v>
      </c>
      <c r="L55" s="84">
        <v>13145</v>
      </c>
      <c r="M55" s="84">
        <v>3295</v>
      </c>
      <c r="N55" s="84">
        <v>3323</v>
      </c>
      <c r="O55" s="84">
        <v>15392</v>
      </c>
      <c r="P55" s="84">
        <v>9247</v>
      </c>
      <c r="Q55" s="84">
        <v>1918</v>
      </c>
      <c r="R55" s="84">
        <v>218</v>
      </c>
      <c r="S55" s="84">
        <v>8452</v>
      </c>
    </row>
    <row r="56" spans="1:19" x14ac:dyDescent="0.15">
      <c r="A56" s="84" t="s">
        <v>149</v>
      </c>
      <c r="B56" s="84">
        <v>36481</v>
      </c>
      <c r="C56" s="84">
        <v>10111</v>
      </c>
      <c r="D56" s="84">
        <v>7830</v>
      </c>
      <c r="E56" s="84">
        <v>2281</v>
      </c>
      <c r="F56" s="84">
        <v>14</v>
      </c>
      <c r="G56" s="84">
        <v>328</v>
      </c>
      <c r="H56" s="84" t="s">
        <v>31</v>
      </c>
      <c r="I56" s="84">
        <v>328</v>
      </c>
      <c r="J56" s="84">
        <v>1339</v>
      </c>
      <c r="K56" s="84">
        <v>1803</v>
      </c>
      <c r="L56" s="84">
        <v>22886</v>
      </c>
      <c r="M56" s="84">
        <v>7884</v>
      </c>
      <c r="N56" s="84">
        <v>9223</v>
      </c>
      <c r="O56" s="84">
        <v>28651</v>
      </c>
      <c r="P56" s="84">
        <v>21514</v>
      </c>
      <c r="Q56" s="84">
        <v>4373</v>
      </c>
      <c r="R56" s="84">
        <v>475</v>
      </c>
      <c r="S56" s="84">
        <v>12360</v>
      </c>
    </row>
    <row r="57" spans="1:19" x14ac:dyDescent="0.15">
      <c r="A57" s="84" t="s">
        <v>150</v>
      </c>
      <c r="B57" s="84">
        <v>19870</v>
      </c>
      <c r="C57" s="84">
        <v>5630</v>
      </c>
      <c r="D57" s="84">
        <v>3479</v>
      </c>
      <c r="E57" s="84">
        <v>2151</v>
      </c>
      <c r="F57" s="84">
        <v>24</v>
      </c>
      <c r="G57" s="84">
        <v>181</v>
      </c>
      <c r="H57" s="84" t="s">
        <v>31</v>
      </c>
      <c r="I57" s="84">
        <v>181</v>
      </c>
      <c r="J57" s="84">
        <v>396</v>
      </c>
      <c r="K57" s="84">
        <v>80</v>
      </c>
      <c r="L57" s="84">
        <v>13559</v>
      </c>
      <c r="M57" s="84">
        <v>3688</v>
      </c>
      <c r="N57" s="84">
        <v>4084</v>
      </c>
      <c r="O57" s="84">
        <v>16391</v>
      </c>
      <c r="P57" s="84">
        <v>10494</v>
      </c>
      <c r="Q57" s="84">
        <v>1735</v>
      </c>
      <c r="R57" s="84">
        <v>302</v>
      </c>
      <c r="S57" s="84">
        <v>6594</v>
      </c>
    </row>
    <row r="58" spans="1:19" x14ac:dyDescent="0.15">
      <c r="A58" s="84" t="s">
        <v>74</v>
      </c>
    </row>
    <row r="59" spans="1:19" x14ac:dyDescent="0.15">
      <c r="A59" s="84" t="s">
        <v>75</v>
      </c>
      <c r="B59" s="84">
        <v>82205</v>
      </c>
      <c r="C59" s="84">
        <v>8799</v>
      </c>
      <c r="D59" s="84">
        <v>4444</v>
      </c>
      <c r="E59" s="84">
        <v>4355</v>
      </c>
      <c r="F59" s="84">
        <v>103</v>
      </c>
      <c r="G59" s="84">
        <v>696</v>
      </c>
      <c r="H59" s="84" t="s">
        <v>31</v>
      </c>
      <c r="I59" s="84">
        <v>696</v>
      </c>
      <c r="J59" s="84">
        <v>1422</v>
      </c>
      <c r="K59" s="84">
        <v>5409</v>
      </c>
      <c r="L59" s="84">
        <v>65776</v>
      </c>
      <c r="M59" s="84">
        <v>5897</v>
      </c>
      <c r="N59" s="84">
        <v>7319</v>
      </c>
      <c r="O59" s="84">
        <v>77761</v>
      </c>
      <c r="P59" s="84">
        <v>50043</v>
      </c>
      <c r="Q59" s="84">
        <v>2968</v>
      </c>
      <c r="R59" s="84">
        <v>306</v>
      </c>
      <c r="S59" s="84">
        <v>54918</v>
      </c>
    </row>
    <row r="60" spans="1:19" x14ac:dyDescent="0.15">
      <c r="A60" s="84" t="s">
        <v>151</v>
      </c>
      <c r="B60" s="84">
        <v>39196</v>
      </c>
      <c r="C60" s="84">
        <v>7464</v>
      </c>
      <c r="D60" s="84">
        <v>5319</v>
      </c>
      <c r="E60" s="84">
        <v>2145</v>
      </c>
      <c r="F60" s="84" t="s">
        <v>31</v>
      </c>
      <c r="G60" s="84">
        <v>299</v>
      </c>
      <c r="H60" s="84" t="s">
        <v>31</v>
      </c>
      <c r="I60" s="84">
        <v>299</v>
      </c>
      <c r="J60" s="84">
        <v>891</v>
      </c>
      <c r="K60" s="84">
        <v>2749</v>
      </c>
      <c r="L60" s="84">
        <v>27793</v>
      </c>
      <c r="M60" s="84">
        <v>8686</v>
      </c>
      <c r="N60" s="84">
        <v>9577</v>
      </c>
      <c r="O60" s="84">
        <v>33877</v>
      </c>
      <c r="P60" s="84">
        <v>27570</v>
      </c>
      <c r="Q60" s="84">
        <v>5489</v>
      </c>
      <c r="R60" s="84" t="s">
        <v>31</v>
      </c>
      <c r="S60" s="84">
        <v>14340</v>
      </c>
    </row>
    <row r="61" spans="1:19" x14ac:dyDescent="0.15">
      <c r="A61" s="84" t="s">
        <v>152</v>
      </c>
      <c r="B61" s="84">
        <v>12483</v>
      </c>
      <c r="C61" s="84">
        <v>1777</v>
      </c>
      <c r="D61" s="84">
        <v>1205</v>
      </c>
      <c r="E61" s="84">
        <v>572</v>
      </c>
      <c r="F61" s="84">
        <v>10</v>
      </c>
      <c r="G61" s="84">
        <v>62</v>
      </c>
      <c r="H61" s="84" t="s">
        <v>31</v>
      </c>
      <c r="I61" s="84">
        <v>62</v>
      </c>
      <c r="J61" s="84">
        <v>52</v>
      </c>
      <c r="K61" s="84">
        <v>668</v>
      </c>
      <c r="L61" s="84">
        <v>9914</v>
      </c>
      <c r="M61" s="84">
        <v>632</v>
      </c>
      <c r="N61" s="84">
        <v>684</v>
      </c>
      <c r="O61" s="84">
        <v>11278</v>
      </c>
      <c r="P61" s="84">
        <v>7005</v>
      </c>
      <c r="Q61" s="84">
        <v>208</v>
      </c>
      <c r="R61" s="84">
        <v>330</v>
      </c>
      <c r="S61" s="84">
        <v>5871</v>
      </c>
    </row>
    <row r="62" spans="1:19" x14ac:dyDescent="0.15">
      <c r="A62" s="84" t="s">
        <v>153</v>
      </c>
      <c r="B62" s="84">
        <v>9486</v>
      </c>
      <c r="C62" s="84">
        <v>1688</v>
      </c>
      <c r="D62" s="84">
        <v>1555</v>
      </c>
      <c r="E62" s="84">
        <v>133</v>
      </c>
      <c r="F62" s="84">
        <v>6</v>
      </c>
      <c r="G62" s="84">
        <v>300</v>
      </c>
      <c r="H62" s="84" t="s">
        <v>31</v>
      </c>
      <c r="I62" s="84">
        <v>300</v>
      </c>
      <c r="J62" s="84" t="s">
        <v>31</v>
      </c>
      <c r="K62" s="84" t="s">
        <v>31</v>
      </c>
      <c r="L62" s="84">
        <v>7492</v>
      </c>
      <c r="M62" s="84">
        <v>1084</v>
      </c>
      <c r="N62" s="84">
        <v>1084</v>
      </c>
      <c r="O62" s="84">
        <v>7931</v>
      </c>
      <c r="P62" s="84">
        <v>5604</v>
      </c>
      <c r="Q62" s="84">
        <v>432</v>
      </c>
      <c r="R62" s="84" t="s">
        <v>31</v>
      </c>
      <c r="S62" s="84">
        <v>4644</v>
      </c>
    </row>
    <row r="63" spans="1:19" x14ac:dyDescent="0.15">
      <c r="A63" s="84" t="s">
        <v>154</v>
      </c>
      <c r="B63" s="84">
        <v>28068</v>
      </c>
      <c r="C63" s="84">
        <v>5476</v>
      </c>
      <c r="D63" s="84">
        <v>5140</v>
      </c>
      <c r="E63" s="84">
        <v>336</v>
      </c>
      <c r="F63" s="84">
        <v>24</v>
      </c>
      <c r="G63" s="84">
        <v>410</v>
      </c>
      <c r="H63" s="84" t="s">
        <v>31</v>
      </c>
      <c r="I63" s="84">
        <v>410</v>
      </c>
      <c r="J63" s="84">
        <v>108</v>
      </c>
      <c r="K63" s="84">
        <v>1146</v>
      </c>
      <c r="L63" s="84">
        <v>20904</v>
      </c>
      <c r="M63" s="84">
        <v>1322</v>
      </c>
      <c r="N63" s="84">
        <v>1430</v>
      </c>
      <c r="O63" s="84">
        <v>22928</v>
      </c>
      <c r="P63" s="84">
        <v>17651</v>
      </c>
      <c r="Q63" s="84">
        <v>473</v>
      </c>
      <c r="R63" s="84" t="s">
        <v>31</v>
      </c>
      <c r="S63" s="84">
        <v>11676</v>
      </c>
    </row>
    <row r="64" spans="1:19" x14ac:dyDescent="0.15">
      <c r="A64" s="84" t="s">
        <v>155</v>
      </c>
      <c r="B64" s="84">
        <v>10497</v>
      </c>
      <c r="C64" s="84">
        <v>1581</v>
      </c>
      <c r="D64" s="84">
        <v>1433</v>
      </c>
      <c r="E64" s="84">
        <v>148</v>
      </c>
      <c r="F64" s="84">
        <v>12</v>
      </c>
      <c r="G64" s="84">
        <v>58</v>
      </c>
      <c r="H64" s="84" t="s">
        <v>31</v>
      </c>
      <c r="I64" s="84">
        <v>58</v>
      </c>
      <c r="J64" s="84">
        <v>356</v>
      </c>
      <c r="K64" s="84">
        <v>792</v>
      </c>
      <c r="L64" s="84">
        <v>7698</v>
      </c>
      <c r="M64" s="84">
        <v>405</v>
      </c>
      <c r="N64" s="84">
        <v>761</v>
      </c>
      <c r="O64" s="84">
        <v>9064</v>
      </c>
      <c r="P64" s="84">
        <v>6319</v>
      </c>
      <c r="Q64" s="84">
        <v>182</v>
      </c>
      <c r="R64" s="84" t="s">
        <v>31</v>
      </c>
      <c r="S64" s="84">
        <v>6027</v>
      </c>
    </row>
    <row r="65" spans="1:19" x14ac:dyDescent="0.15">
      <c r="A65" s="84" t="s">
        <v>156</v>
      </c>
      <c r="B65" s="84">
        <v>27320</v>
      </c>
      <c r="C65" s="84">
        <v>4932</v>
      </c>
      <c r="D65" s="84">
        <v>3400</v>
      </c>
      <c r="E65" s="84">
        <v>1532</v>
      </c>
      <c r="F65" s="84">
        <v>10</v>
      </c>
      <c r="G65" s="84">
        <v>418</v>
      </c>
      <c r="H65" s="84" t="s">
        <v>31</v>
      </c>
      <c r="I65" s="84">
        <v>418</v>
      </c>
      <c r="J65" s="84">
        <v>390</v>
      </c>
      <c r="K65" s="84">
        <v>2556</v>
      </c>
      <c r="L65" s="84">
        <v>19014</v>
      </c>
      <c r="M65" s="84">
        <v>2270</v>
      </c>
      <c r="N65" s="84">
        <v>2660</v>
      </c>
      <c r="O65" s="84">
        <v>23920</v>
      </c>
      <c r="P65" s="84">
        <v>14887</v>
      </c>
      <c r="Q65" s="84">
        <v>1283</v>
      </c>
      <c r="R65" s="84" t="s">
        <v>31</v>
      </c>
      <c r="S65" s="84">
        <v>15157</v>
      </c>
    </row>
    <row r="66" spans="1:19" x14ac:dyDescent="0.15">
      <c r="A66" s="84" t="s">
        <v>157</v>
      </c>
      <c r="B66" s="84">
        <v>24422</v>
      </c>
      <c r="C66" s="84">
        <v>3970</v>
      </c>
      <c r="D66" s="84">
        <v>1577</v>
      </c>
      <c r="E66" s="84">
        <v>2393</v>
      </c>
      <c r="F66" s="84">
        <v>8</v>
      </c>
      <c r="G66" s="84">
        <v>329</v>
      </c>
      <c r="H66" s="84" t="s">
        <v>31</v>
      </c>
      <c r="I66" s="84">
        <v>329</v>
      </c>
      <c r="J66" s="84" t="s">
        <v>31</v>
      </c>
      <c r="K66" s="84" t="s">
        <v>31</v>
      </c>
      <c r="L66" s="84">
        <v>20115</v>
      </c>
      <c r="M66" s="84">
        <v>3588</v>
      </c>
      <c r="N66" s="84">
        <v>3588</v>
      </c>
      <c r="O66" s="84">
        <v>22845</v>
      </c>
      <c r="P66" s="84">
        <v>13788</v>
      </c>
      <c r="Q66" s="84">
        <v>996</v>
      </c>
      <c r="R66" s="84" t="s">
        <v>31</v>
      </c>
      <c r="S66" s="84">
        <v>14975</v>
      </c>
    </row>
    <row r="67" spans="1:19" x14ac:dyDescent="0.15">
      <c r="A67" s="84" t="s">
        <v>158</v>
      </c>
      <c r="B67" s="84">
        <v>36444</v>
      </c>
      <c r="C67" s="84">
        <v>289</v>
      </c>
      <c r="D67" s="84" t="s">
        <v>31</v>
      </c>
      <c r="E67" s="84">
        <v>289</v>
      </c>
      <c r="F67" s="84">
        <v>33</v>
      </c>
      <c r="G67" s="84">
        <v>250</v>
      </c>
      <c r="H67" s="84">
        <v>48</v>
      </c>
      <c r="I67" s="84">
        <v>202</v>
      </c>
      <c r="J67" s="84" t="s">
        <v>31</v>
      </c>
      <c r="K67" s="84">
        <v>50</v>
      </c>
      <c r="L67" s="84">
        <v>35822</v>
      </c>
      <c r="M67" s="84">
        <v>5050</v>
      </c>
      <c r="N67" s="84">
        <v>5050</v>
      </c>
      <c r="O67" s="84">
        <v>36396</v>
      </c>
      <c r="P67" s="84">
        <v>30021</v>
      </c>
      <c r="Q67" s="84">
        <v>1528</v>
      </c>
      <c r="R67" s="84" t="s">
        <v>31</v>
      </c>
      <c r="S67" s="84">
        <v>21236</v>
      </c>
    </row>
    <row r="68" spans="1:19" x14ac:dyDescent="0.15">
      <c r="A68" s="84" t="s">
        <v>159</v>
      </c>
      <c r="B68" s="84">
        <v>19030</v>
      </c>
      <c r="C68" s="84">
        <v>3753</v>
      </c>
      <c r="D68" s="84">
        <v>3311</v>
      </c>
      <c r="E68" s="84">
        <v>442</v>
      </c>
      <c r="F68" s="84">
        <v>10</v>
      </c>
      <c r="G68" s="84">
        <v>100</v>
      </c>
      <c r="H68" s="84" t="s">
        <v>31</v>
      </c>
      <c r="I68" s="84">
        <v>100</v>
      </c>
      <c r="J68" s="84">
        <v>231</v>
      </c>
      <c r="K68" s="84">
        <v>98</v>
      </c>
      <c r="L68" s="84">
        <v>14838</v>
      </c>
      <c r="M68" s="84">
        <v>2582</v>
      </c>
      <c r="N68" s="84">
        <v>2813</v>
      </c>
      <c r="O68" s="84">
        <v>15719</v>
      </c>
      <c r="P68" s="84">
        <v>12864</v>
      </c>
      <c r="Q68" s="84">
        <v>1213</v>
      </c>
      <c r="R68" s="84" t="s">
        <v>31</v>
      </c>
      <c r="S68" s="84">
        <v>10397</v>
      </c>
    </row>
    <row r="69" spans="1:19" x14ac:dyDescent="0.15">
      <c r="A69" s="84" t="s">
        <v>160</v>
      </c>
      <c r="B69" s="84">
        <v>15182</v>
      </c>
      <c r="C69" s="84">
        <v>3065</v>
      </c>
      <c r="D69" s="84">
        <v>2313</v>
      </c>
      <c r="E69" s="84">
        <v>752</v>
      </c>
      <c r="F69" s="84">
        <v>50</v>
      </c>
      <c r="G69" s="84">
        <v>157</v>
      </c>
      <c r="H69" s="84" t="s">
        <v>31</v>
      </c>
      <c r="I69" s="84">
        <v>157</v>
      </c>
      <c r="J69" s="84">
        <v>145</v>
      </c>
      <c r="K69" s="84">
        <v>161</v>
      </c>
      <c r="L69" s="84">
        <v>11604</v>
      </c>
      <c r="M69" s="84">
        <v>3284</v>
      </c>
      <c r="N69" s="84">
        <v>3429</v>
      </c>
      <c r="O69" s="84">
        <v>12869</v>
      </c>
      <c r="P69" s="84">
        <v>8541</v>
      </c>
      <c r="Q69" s="84">
        <v>1702</v>
      </c>
      <c r="R69" s="84" t="s">
        <v>31</v>
      </c>
      <c r="S69" s="84">
        <v>7399</v>
      </c>
    </row>
    <row r="70" spans="1:19" x14ac:dyDescent="0.15">
      <c r="A70" s="84" t="s">
        <v>161</v>
      </c>
      <c r="B70" s="84">
        <v>19872</v>
      </c>
      <c r="C70" s="84">
        <v>4221</v>
      </c>
      <c r="D70" s="84">
        <v>3201</v>
      </c>
      <c r="E70" s="84">
        <v>1020</v>
      </c>
      <c r="F70" s="84">
        <v>16</v>
      </c>
      <c r="G70" s="84">
        <v>102</v>
      </c>
      <c r="H70" s="84" t="s">
        <v>31</v>
      </c>
      <c r="I70" s="84">
        <v>102</v>
      </c>
      <c r="J70" s="84">
        <v>47</v>
      </c>
      <c r="K70" s="84">
        <v>80</v>
      </c>
      <c r="L70" s="84">
        <v>15406</v>
      </c>
      <c r="M70" s="84">
        <v>3577</v>
      </c>
      <c r="N70" s="84">
        <v>3624</v>
      </c>
      <c r="O70" s="84">
        <v>16671</v>
      </c>
      <c r="P70" s="84">
        <v>13667</v>
      </c>
      <c r="Q70" s="84">
        <v>1938</v>
      </c>
      <c r="R70" s="84" t="s">
        <v>31</v>
      </c>
      <c r="S70" s="84">
        <v>441</v>
      </c>
    </row>
    <row r="71" spans="1:19" x14ac:dyDescent="0.15">
      <c r="A71" s="84" t="s">
        <v>162</v>
      </c>
      <c r="B71" s="84">
        <v>22468</v>
      </c>
      <c r="C71" s="84">
        <v>4095</v>
      </c>
      <c r="D71" s="84">
        <v>2649</v>
      </c>
      <c r="E71" s="84">
        <v>1446</v>
      </c>
      <c r="F71" s="84">
        <v>24</v>
      </c>
      <c r="G71" s="84">
        <v>183</v>
      </c>
      <c r="H71" s="84" t="s">
        <v>31</v>
      </c>
      <c r="I71" s="84">
        <v>183</v>
      </c>
      <c r="J71" s="84">
        <v>264</v>
      </c>
      <c r="K71" s="84" t="s">
        <v>31</v>
      </c>
      <c r="L71" s="84">
        <v>17902</v>
      </c>
      <c r="M71" s="84">
        <v>4684</v>
      </c>
      <c r="N71" s="84">
        <v>4948</v>
      </c>
      <c r="O71" s="84">
        <v>19819</v>
      </c>
      <c r="P71" s="84">
        <v>14417</v>
      </c>
      <c r="Q71" s="84">
        <v>2061</v>
      </c>
      <c r="R71" s="84" t="s">
        <v>31</v>
      </c>
      <c r="S71" s="84">
        <v>9199</v>
      </c>
    </row>
    <row r="72" spans="1:19" x14ac:dyDescent="0.15">
      <c r="A72" s="84" t="s">
        <v>86</v>
      </c>
    </row>
    <row r="73" spans="1:19" x14ac:dyDescent="0.15">
      <c r="A73" s="84" t="s">
        <v>557</v>
      </c>
      <c r="B73" s="84">
        <v>7987</v>
      </c>
      <c r="C73" s="84">
        <v>980</v>
      </c>
      <c r="D73" s="84">
        <v>666</v>
      </c>
      <c r="E73" s="84">
        <v>314</v>
      </c>
      <c r="F73" s="84">
        <v>10</v>
      </c>
      <c r="G73" s="84">
        <v>100</v>
      </c>
      <c r="H73" s="84" t="s">
        <v>31</v>
      </c>
      <c r="I73" s="84">
        <v>100</v>
      </c>
      <c r="J73" s="84">
        <v>169</v>
      </c>
      <c r="K73" s="84">
        <v>278</v>
      </c>
      <c r="L73" s="84">
        <v>6450</v>
      </c>
      <c r="M73" s="84">
        <v>1603</v>
      </c>
      <c r="N73" s="84">
        <v>1772</v>
      </c>
      <c r="O73" s="84">
        <v>7321</v>
      </c>
      <c r="P73" s="84">
        <v>4284</v>
      </c>
      <c r="Q73" s="84">
        <v>572</v>
      </c>
      <c r="R73" s="84" t="s">
        <v>31</v>
      </c>
      <c r="S73" s="84">
        <v>4507</v>
      </c>
    </row>
    <row r="74" spans="1:19" x14ac:dyDescent="0.15">
      <c r="A74" s="84" t="s">
        <v>163</v>
      </c>
      <c r="B74" s="84">
        <v>5757</v>
      </c>
      <c r="C74" s="84">
        <v>1604</v>
      </c>
      <c r="D74" s="84">
        <v>1375</v>
      </c>
      <c r="E74" s="84">
        <v>229</v>
      </c>
      <c r="F74" s="84">
        <v>2</v>
      </c>
      <c r="G74" s="84">
        <v>46</v>
      </c>
      <c r="H74" s="84" t="s">
        <v>31</v>
      </c>
      <c r="I74" s="84">
        <v>46</v>
      </c>
      <c r="J74" s="84" t="s">
        <v>31</v>
      </c>
      <c r="K74" s="84" t="s">
        <v>31</v>
      </c>
      <c r="L74" s="84">
        <v>4105</v>
      </c>
      <c r="M74" s="84">
        <v>918</v>
      </c>
      <c r="N74" s="84">
        <v>918</v>
      </c>
      <c r="O74" s="84">
        <v>4382</v>
      </c>
      <c r="P74" s="84">
        <v>2635</v>
      </c>
      <c r="Q74" s="84">
        <v>472</v>
      </c>
      <c r="R74" s="84">
        <v>127</v>
      </c>
      <c r="S74" s="84">
        <v>3060</v>
      </c>
    </row>
    <row r="75" spans="1:19" x14ac:dyDescent="0.15">
      <c r="A75" s="84" t="s">
        <v>164</v>
      </c>
      <c r="B75" s="84">
        <v>6506</v>
      </c>
      <c r="C75" s="84">
        <v>1894</v>
      </c>
      <c r="D75" s="84">
        <v>1745</v>
      </c>
      <c r="E75" s="84">
        <v>149</v>
      </c>
      <c r="F75" s="84" t="s">
        <v>31</v>
      </c>
      <c r="G75" s="84">
        <v>30</v>
      </c>
      <c r="H75" s="84" t="s">
        <v>31</v>
      </c>
      <c r="I75" s="84">
        <v>30</v>
      </c>
      <c r="J75" s="84" t="s">
        <v>31</v>
      </c>
      <c r="K75" s="84" t="s">
        <v>31</v>
      </c>
      <c r="L75" s="84">
        <v>4582</v>
      </c>
      <c r="M75" s="84">
        <v>346</v>
      </c>
      <c r="N75" s="84">
        <v>346</v>
      </c>
      <c r="O75" s="84">
        <v>4761</v>
      </c>
      <c r="P75" s="84">
        <v>3761</v>
      </c>
      <c r="Q75" s="84">
        <v>215</v>
      </c>
      <c r="R75" s="84" t="s">
        <v>31</v>
      </c>
      <c r="S75" s="84">
        <v>3606</v>
      </c>
    </row>
    <row r="76" spans="1:19" x14ac:dyDescent="0.15">
      <c r="A76" s="84" t="s">
        <v>165</v>
      </c>
      <c r="B76" s="84">
        <v>5800</v>
      </c>
      <c r="C76" s="84">
        <v>1498</v>
      </c>
      <c r="D76" s="84">
        <v>1358</v>
      </c>
      <c r="E76" s="84">
        <v>140</v>
      </c>
      <c r="F76" s="84">
        <v>6</v>
      </c>
      <c r="G76" s="84">
        <v>50</v>
      </c>
      <c r="H76" s="84" t="s">
        <v>31</v>
      </c>
      <c r="I76" s="84">
        <v>50</v>
      </c>
      <c r="J76" s="84" t="s">
        <v>31</v>
      </c>
      <c r="K76" s="84" t="s">
        <v>31</v>
      </c>
      <c r="L76" s="84">
        <v>4246</v>
      </c>
      <c r="M76" s="84">
        <v>751</v>
      </c>
      <c r="N76" s="84">
        <v>751</v>
      </c>
      <c r="O76" s="84">
        <v>4442</v>
      </c>
      <c r="P76" s="84">
        <v>3011</v>
      </c>
      <c r="Q76" s="84">
        <v>322</v>
      </c>
      <c r="R76" s="84" t="s">
        <v>31</v>
      </c>
      <c r="S76" s="84">
        <v>2720</v>
      </c>
    </row>
    <row r="77" spans="1:19" x14ac:dyDescent="0.15">
      <c r="A77" s="84" t="s">
        <v>166</v>
      </c>
      <c r="B77" s="84">
        <v>5850</v>
      </c>
      <c r="C77" s="84">
        <v>1784</v>
      </c>
      <c r="D77" s="84">
        <v>933</v>
      </c>
      <c r="E77" s="84">
        <v>851</v>
      </c>
      <c r="F77" s="84">
        <v>6</v>
      </c>
      <c r="G77" s="84" t="s">
        <v>31</v>
      </c>
      <c r="H77" s="84" t="s">
        <v>31</v>
      </c>
      <c r="I77" s="84" t="s">
        <v>31</v>
      </c>
      <c r="J77" s="84">
        <v>286</v>
      </c>
      <c r="K77" s="84">
        <v>120</v>
      </c>
      <c r="L77" s="84">
        <v>3654</v>
      </c>
      <c r="M77" s="84">
        <v>830</v>
      </c>
      <c r="N77" s="84">
        <v>1116</v>
      </c>
      <c r="O77" s="84">
        <v>4917</v>
      </c>
      <c r="P77" s="84">
        <v>3276</v>
      </c>
      <c r="Q77" s="84">
        <v>658</v>
      </c>
      <c r="R77" s="84" t="s">
        <v>31</v>
      </c>
      <c r="S77" s="84">
        <v>2388</v>
      </c>
    </row>
    <row r="78" spans="1:19" x14ac:dyDescent="0.15">
      <c r="A78" s="84" t="s">
        <v>570</v>
      </c>
      <c r="B78" s="84">
        <v>3792</v>
      </c>
      <c r="C78" s="84">
        <v>487</v>
      </c>
      <c r="D78" s="84" t="s">
        <v>31</v>
      </c>
      <c r="E78" s="84">
        <v>487</v>
      </c>
      <c r="F78" s="84">
        <v>6</v>
      </c>
      <c r="G78" s="84">
        <v>52</v>
      </c>
      <c r="H78" s="84" t="s">
        <v>31</v>
      </c>
      <c r="I78" s="84">
        <v>52</v>
      </c>
      <c r="J78" s="84" t="s">
        <v>31</v>
      </c>
      <c r="K78" s="84" t="s">
        <v>31</v>
      </c>
      <c r="L78" s="84">
        <v>3247</v>
      </c>
      <c r="M78" s="84">
        <v>81</v>
      </c>
      <c r="N78" s="84">
        <v>81</v>
      </c>
      <c r="O78" s="84">
        <v>3792</v>
      </c>
      <c r="P78" s="84">
        <v>1353</v>
      </c>
      <c r="Q78" s="84" t="s">
        <v>31</v>
      </c>
      <c r="R78" s="84" t="s">
        <v>31</v>
      </c>
      <c r="S78" s="84">
        <v>2959</v>
      </c>
    </row>
    <row r="79" spans="1:19" x14ac:dyDescent="0.15">
      <c r="A79" s="84" t="s">
        <v>167</v>
      </c>
      <c r="B79" s="84">
        <v>9183</v>
      </c>
      <c r="C79" s="84">
        <v>2274</v>
      </c>
      <c r="D79" s="84">
        <v>2054</v>
      </c>
      <c r="E79" s="84">
        <v>220</v>
      </c>
      <c r="F79" s="84">
        <v>18</v>
      </c>
      <c r="G79" s="84">
        <v>104</v>
      </c>
      <c r="H79" s="84" t="s">
        <v>31</v>
      </c>
      <c r="I79" s="84">
        <v>104</v>
      </c>
      <c r="J79" s="84" t="s">
        <v>31</v>
      </c>
      <c r="K79" s="84">
        <v>40</v>
      </c>
      <c r="L79" s="84">
        <v>6747</v>
      </c>
      <c r="M79" s="84">
        <v>860</v>
      </c>
      <c r="N79" s="84">
        <v>860</v>
      </c>
      <c r="O79" s="84">
        <v>7129</v>
      </c>
      <c r="P79" s="84">
        <v>4629</v>
      </c>
      <c r="Q79" s="84">
        <v>333</v>
      </c>
      <c r="R79" s="84" t="s">
        <v>31</v>
      </c>
      <c r="S79" s="84">
        <v>4419</v>
      </c>
    </row>
    <row r="80" spans="1:19" x14ac:dyDescent="0.15">
      <c r="A80" s="84" t="s">
        <v>168</v>
      </c>
      <c r="B80" s="84">
        <v>7258</v>
      </c>
      <c r="C80" s="84">
        <v>1699</v>
      </c>
      <c r="D80" s="84">
        <v>1182</v>
      </c>
      <c r="E80" s="84">
        <v>517</v>
      </c>
      <c r="F80" s="84">
        <v>6</v>
      </c>
      <c r="G80" s="84">
        <v>20</v>
      </c>
      <c r="H80" s="84" t="s">
        <v>31</v>
      </c>
      <c r="I80" s="84">
        <v>20</v>
      </c>
      <c r="J80" s="84">
        <v>1108</v>
      </c>
      <c r="K80" s="84">
        <v>710</v>
      </c>
      <c r="L80" s="84">
        <v>3715</v>
      </c>
      <c r="M80" s="84">
        <v>845</v>
      </c>
      <c r="N80" s="84">
        <v>1953</v>
      </c>
      <c r="O80" s="84">
        <v>6076</v>
      </c>
      <c r="P80" s="84">
        <v>2889</v>
      </c>
      <c r="Q80" s="84">
        <v>1422</v>
      </c>
      <c r="R80" s="84" t="s">
        <v>31</v>
      </c>
      <c r="S80" s="84">
        <v>3559</v>
      </c>
    </row>
    <row r="81" spans="1:19" x14ac:dyDescent="0.15">
      <c r="A81" s="84" t="s">
        <v>169</v>
      </c>
      <c r="B81" s="84">
        <v>10593</v>
      </c>
      <c r="C81" s="84">
        <v>2303</v>
      </c>
      <c r="D81" s="84">
        <v>1727</v>
      </c>
      <c r="E81" s="84">
        <v>576</v>
      </c>
      <c r="F81" s="84">
        <v>6</v>
      </c>
      <c r="G81" s="84">
        <v>91</v>
      </c>
      <c r="H81" s="84" t="s">
        <v>31</v>
      </c>
      <c r="I81" s="84">
        <v>91</v>
      </c>
      <c r="J81" s="84">
        <v>246</v>
      </c>
      <c r="K81" s="84">
        <v>119</v>
      </c>
      <c r="L81" s="84">
        <v>7828</v>
      </c>
      <c r="M81" s="84">
        <v>1785</v>
      </c>
      <c r="N81" s="84">
        <v>2031</v>
      </c>
      <c r="O81" s="84">
        <v>8866</v>
      </c>
      <c r="P81" s="84">
        <v>6334</v>
      </c>
      <c r="Q81" s="84">
        <v>823</v>
      </c>
      <c r="R81" s="84" t="s">
        <v>31</v>
      </c>
      <c r="S81" s="84">
        <v>5705</v>
      </c>
    </row>
    <row r="82" spans="1:19" x14ac:dyDescent="0.15">
      <c r="A82" s="84" t="s">
        <v>170</v>
      </c>
      <c r="B82" s="84">
        <v>4979</v>
      </c>
      <c r="C82" s="84">
        <v>1494</v>
      </c>
      <c r="D82" s="84">
        <v>665</v>
      </c>
      <c r="E82" s="84">
        <v>829</v>
      </c>
      <c r="F82" s="84">
        <v>24</v>
      </c>
      <c r="G82" s="84">
        <v>99</v>
      </c>
      <c r="H82" s="84" t="s">
        <v>31</v>
      </c>
      <c r="I82" s="84">
        <v>99</v>
      </c>
      <c r="J82" s="84" t="s">
        <v>31</v>
      </c>
      <c r="K82" s="84">
        <v>80</v>
      </c>
      <c r="L82" s="84">
        <v>3282</v>
      </c>
      <c r="M82" s="84">
        <v>166</v>
      </c>
      <c r="N82" s="84">
        <v>166</v>
      </c>
      <c r="O82" s="84">
        <v>4314</v>
      </c>
      <c r="P82" s="84">
        <v>1841</v>
      </c>
      <c r="Q82" s="84" t="s">
        <v>31</v>
      </c>
      <c r="R82" s="84" t="s">
        <v>31</v>
      </c>
      <c r="S82" s="84">
        <v>3020</v>
      </c>
    </row>
    <row r="83" spans="1:19" x14ac:dyDescent="0.15">
      <c r="A83" s="84" t="s">
        <v>171</v>
      </c>
      <c r="B83" s="84">
        <v>6516</v>
      </c>
      <c r="C83" s="84">
        <v>999</v>
      </c>
      <c r="D83" s="84">
        <v>858</v>
      </c>
      <c r="E83" s="84">
        <v>141</v>
      </c>
      <c r="F83" s="84">
        <v>6</v>
      </c>
      <c r="G83" s="84">
        <v>150</v>
      </c>
      <c r="H83" s="84" t="s">
        <v>31</v>
      </c>
      <c r="I83" s="84">
        <v>150</v>
      </c>
      <c r="J83" s="84">
        <v>154</v>
      </c>
      <c r="K83" s="84">
        <v>665</v>
      </c>
      <c r="L83" s="84">
        <v>4542</v>
      </c>
      <c r="M83" s="84">
        <v>723</v>
      </c>
      <c r="N83" s="84">
        <v>877</v>
      </c>
      <c r="O83" s="84">
        <v>5658</v>
      </c>
      <c r="P83" s="84">
        <v>3833</v>
      </c>
      <c r="Q83" s="84">
        <v>280</v>
      </c>
      <c r="R83" s="84" t="s">
        <v>31</v>
      </c>
      <c r="S83" s="84">
        <v>4258</v>
      </c>
    </row>
    <row r="84" spans="1:19" x14ac:dyDescent="0.15">
      <c r="A84" s="84" t="s">
        <v>172</v>
      </c>
      <c r="B84" s="84">
        <v>5893</v>
      </c>
      <c r="C84" s="84">
        <v>746</v>
      </c>
      <c r="D84" s="84">
        <v>746</v>
      </c>
      <c r="E84" s="84" t="s">
        <v>31</v>
      </c>
      <c r="F84" s="84">
        <v>6</v>
      </c>
      <c r="G84" s="84">
        <v>100</v>
      </c>
      <c r="H84" s="84" t="s">
        <v>31</v>
      </c>
      <c r="I84" s="84">
        <v>100</v>
      </c>
      <c r="J84" s="84">
        <v>354</v>
      </c>
      <c r="K84" s="84" t="s">
        <v>31</v>
      </c>
      <c r="L84" s="84">
        <v>4687</v>
      </c>
      <c r="M84" s="84">
        <v>822</v>
      </c>
      <c r="N84" s="84">
        <v>1176</v>
      </c>
      <c r="O84" s="84">
        <v>5147</v>
      </c>
      <c r="P84" s="84">
        <v>3821</v>
      </c>
      <c r="Q84" s="84">
        <v>1140</v>
      </c>
      <c r="R84" s="84" t="s">
        <v>31</v>
      </c>
      <c r="S84" s="84">
        <v>3239</v>
      </c>
    </row>
    <row r="85" spans="1:19" x14ac:dyDescent="0.15">
      <c r="A85" s="84" t="s">
        <v>173</v>
      </c>
      <c r="B85" s="84">
        <v>7515</v>
      </c>
      <c r="C85" s="84">
        <v>1430</v>
      </c>
      <c r="D85" s="84">
        <v>1289</v>
      </c>
      <c r="E85" s="84">
        <v>141</v>
      </c>
      <c r="F85" s="84">
        <v>16</v>
      </c>
      <c r="G85" s="84">
        <v>36</v>
      </c>
      <c r="H85" s="84" t="s">
        <v>31</v>
      </c>
      <c r="I85" s="84">
        <v>36</v>
      </c>
      <c r="J85" s="84">
        <v>487</v>
      </c>
      <c r="K85" s="84" t="s">
        <v>31</v>
      </c>
      <c r="L85" s="84">
        <v>5546</v>
      </c>
      <c r="M85" s="84">
        <v>684</v>
      </c>
      <c r="N85" s="84">
        <v>1171</v>
      </c>
      <c r="O85" s="84">
        <v>6226</v>
      </c>
      <c r="P85" s="84">
        <v>4239</v>
      </c>
      <c r="Q85" s="84">
        <v>1034</v>
      </c>
      <c r="R85" s="84" t="s">
        <v>31</v>
      </c>
      <c r="S85" s="84">
        <v>4462</v>
      </c>
    </row>
    <row r="86" spans="1:19" x14ac:dyDescent="0.15">
      <c r="A86" s="84" t="s">
        <v>174</v>
      </c>
      <c r="B86" s="84">
        <v>5780</v>
      </c>
      <c r="C86" s="84">
        <v>1588</v>
      </c>
      <c r="D86" s="84">
        <v>1036</v>
      </c>
      <c r="E86" s="84">
        <v>552</v>
      </c>
      <c r="F86" s="84">
        <v>10</v>
      </c>
      <c r="G86" s="84">
        <v>34</v>
      </c>
      <c r="H86" s="84" t="s">
        <v>31</v>
      </c>
      <c r="I86" s="84">
        <v>34</v>
      </c>
      <c r="J86" s="84">
        <v>494</v>
      </c>
      <c r="K86" s="84">
        <v>68</v>
      </c>
      <c r="L86" s="84">
        <v>3586</v>
      </c>
      <c r="M86" s="84">
        <v>983</v>
      </c>
      <c r="N86" s="84">
        <v>1477</v>
      </c>
      <c r="O86" s="84">
        <v>4744</v>
      </c>
      <c r="P86" s="84">
        <v>3226</v>
      </c>
      <c r="Q86" s="84">
        <v>1297</v>
      </c>
      <c r="R86" s="84" t="s">
        <v>31</v>
      </c>
      <c r="S86" s="84">
        <v>2697</v>
      </c>
    </row>
    <row r="87" spans="1:19" x14ac:dyDescent="0.15">
      <c r="A87" s="84" t="s">
        <v>175</v>
      </c>
      <c r="B87" s="84">
        <v>3015</v>
      </c>
      <c r="C87" s="84">
        <v>897</v>
      </c>
      <c r="D87" s="84">
        <v>897</v>
      </c>
      <c r="E87" s="84" t="s">
        <v>31</v>
      </c>
      <c r="F87" s="84">
        <v>6</v>
      </c>
      <c r="G87" s="84" t="s">
        <v>31</v>
      </c>
      <c r="H87" s="84" t="s">
        <v>31</v>
      </c>
      <c r="I87" s="84" t="s">
        <v>31</v>
      </c>
      <c r="J87" s="84">
        <v>90</v>
      </c>
      <c r="K87" s="84">
        <v>158</v>
      </c>
      <c r="L87" s="84">
        <v>1864</v>
      </c>
      <c r="M87" s="84">
        <v>141</v>
      </c>
      <c r="N87" s="84">
        <v>231</v>
      </c>
      <c r="O87" s="84">
        <v>2118</v>
      </c>
      <c r="P87" s="84">
        <v>1992</v>
      </c>
      <c r="Q87" s="84">
        <v>90</v>
      </c>
      <c r="R87" s="84" t="s">
        <v>31</v>
      </c>
      <c r="S87" s="84">
        <v>1871</v>
      </c>
    </row>
    <row r="88" spans="1:19" x14ac:dyDescent="0.15">
      <c r="A88" s="84" t="s">
        <v>176</v>
      </c>
      <c r="B88" s="84">
        <v>13103</v>
      </c>
      <c r="C88" s="84">
        <v>2774</v>
      </c>
      <c r="D88" s="84">
        <v>1731</v>
      </c>
      <c r="E88" s="84">
        <v>1043</v>
      </c>
      <c r="F88" s="84">
        <v>13</v>
      </c>
      <c r="G88" s="84">
        <v>439</v>
      </c>
      <c r="H88" s="84" t="s">
        <v>31</v>
      </c>
      <c r="I88" s="84">
        <v>439</v>
      </c>
      <c r="J88" s="84" t="s">
        <v>31</v>
      </c>
      <c r="K88" s="84" t="s">
        <v>31</v>
      </c>
      <c r="L88" s="84">
        <v>9877</v>
      </c>
      <c r="M88" s="84">
        <v>1554</v>
      </c>
      <c r="N88" s="84">
        <v>1554</v>
      </c>
      <c r="O88" s="84">
        <v>11372</v>
      </c>
      <c r="P88" s="84">
        <v>8655</v>
      </c>
      <c r="Q88" s="84">
        <v>650</v>
      </c>
      <c r="R88" s="84" t="s">
        <v>31</v>
      </c>
      <c r="S88" s="84">
        <v>5056</v>
      </c>
    </row>
    <row r="89" spans="1:19" x14ac:dyDescent="0.15">
      <c r="A89" s="84" t="s">
        <v>177</v>
      </c>
      <c r="B89" s="84">
        <v>6228</v>
      </c>
      <c r="C89" s="84">
        <v>982</v>
      </c>
      <c r="D89" s="84">
        <v>497</v>
      </c>
      <c r="E89" s="84">
        <v>485</v>
      </c>
      <c r="F89" s="84" t="s">
        <v>31</v>
      </c>
      <c r="G89" s="84" t="s">
        <v>31</v>
      </c>
      <c r="H89" s="84" t="s">
        <v>31</v>
      </c>
      <c r="I89" s="84" t="s">
        <v>31</v>
      </c>
      <c r="J89" s="84" t="s">
        <v>31</v>
      </c>
      <c r="K89" s="84" t="s">
        <v>31</v>
      </c>
      <c r="L89" s="84">
        <v>5246</v>
      </c>
      <c r="M89" s="84">
        <v>1055</v>
      </c>
      <c r="N89" s="84">
        <v>1055</v>
      </c>
      <c r="O89" s="84">
        <v>5731</v>
      </c>
      <c r="P89" s="84">
        <v>5196</v>
      </c>
      <c r="Q89" s="84">
        <v>163</v>
      </c>
      <c r="R89" s="84" t="s">
        <v>31</v>
      </c>
      <c r="S89" s="84">
        <v>4339</v>
      </c>
    </row>
    <row r="90" spans="1:19" x14ac:dyDescent="0.15">
      <c r="A90" s="84" t="s">
        <v>178</v>
      </c>
      <c r="B90" s="84">
        <v>6817</v>
      </c>
      <c r="C90" s="84">
        <v>1109</v>
      </c>
      <c r="D90" s="84">
        <v>1069</v>
      </c>
      <c r="E90" s="84">
        <v>40</v>
      </c>
      <c r="F90" s="84">
        <v>64</v>
      </c>
      <c r="G90" s="84">
        <v>139</v>
      </c>
      <c r="H90" s="84">
        <v>139</v>
      </c>
      <c r="I90" s="84" t="s">
        <v>31</v>
      </c>
      <c r="J90" s="84">
        <v>120</v>
      </c>
      <c r="K90" s="84" t="s">
        <v>31</v>
      </c>
      <c r="L90" s="84">
        <v>5385</v>
      </c>
      <c r="M90" s="84">
        <v>762</v>
      </c>
      <c r="N90" s="84">
        <v>882</v>
      </c>
      <c r="O90" s="84">
        <v>5609</v>
      </c>
      <c r="P90" s="84">
        <v>4745</v>
      </c>
      <c r="Q90" s="84">
        <v>171</v>
      </c>
      <c r="R90" s="84" t="s">
        <v>31</v>
      </c>
      <c r="S90" s="84">
        <v>4591</v>
      </c>
    </row>
    <row r="91" spans="1:19" x14ac:dyDescent="0.15">
      <c r="A91" s="84" t="s">
        <v>179</v>
      </c>
      <c r="B91" s="84">
        <v>11669</v>
      </c>
      <c r="C91" s="84">
        <v>3031</v>
      </c>
      <c r="D91" s="84">
        <v>2593</v>
      </c>
      <c r="E91" s="84">
        <v>438</v>
      </c>
      <c r="F91" s="84">
        <v>10</v>
      </c>
      <c r="G91" s="84">
        <v>108</v>
      </c>
      <c r="H91" s="84" t="s">
        <v>31</v>
      </c>
      <c r="I91" s="84">
        <v>108</v>
      </c>
      <c r="J91" s="84">
        <v>102</v>
      </c>
      <c r="K91" s="84">
        <v>1567</v>
      </c>
      <c r="L91" s="84">
        <v>6851</v>
      </c>
      <c r="M91" s="84">
        <v>1115</v>
      </c>
      <c r="N91" s="84">
        <v>1217</v>
      </c>
      <c r="O91" s="84">
        <v>9076</v>
      </c>
      <c r="P91" s="84">
        <v>6512</v>
      </c>
      <c r="Q91" s="84">
        <v>211</v>
      </c>
      <c r="R91" s="84" t="s">
        <v>31</v>
      </c>
      <c r="S91" s="84">
        <v>6212</v>
      </c>
    </row>
    <row r="92" spans="1:19" x14ac:dyDescent="0.15">
      <c r="A92" s="84" t="s">
        <v>180</v>
      </c>
      <c r="B92" s="84">
        <v>5339</v>
      </c>
      <c r="C92" s="84">
        <v>1373</v>
      </c>
      <c r="D92" s="84">
        <v>1373</v>
      </c>
      <c r="E92" s="84" t="s">
        <v>31</v>
      </c>
      <c r="F92" s="84">
        <v>10</v>
      </c>
      <c r="G92" s="84" t="s">
        <v>31</v>
      </c>
      <c r="H92" s="84" t="s">
        <v>31</v>
      </c>
      <c r="I92" s="84" t="s">
        <v>31</v>
      </c>
      <c r="J92" s="84">
        <v>167</v>
      </c>
      <c r="K92" s="84">
        <v>351</v>
      </c>
      <c r="L92" s="84">
        <v>3438</v>
      </c>
      <c r="M92" s="84">
        <v>755</v>
      </c>
      <c r="N92" s="84">
        <v>922</v>
      </c>
      <c r="O92" s="84">
        <v>3966</v>
      </c>
      <c r="P92" s="84">
        <v>3546</v>
      </c>
      <c r="Q92" s="84">
        <v>115</v>
      </c>
      <c r="R92" s="84" t="s">
        <v>31</v>
      </c>
      <c r="S92" s="84">
        <v>2916</v>
      </c>
    </row>
    <row r="93" spans="1:19" x14ac:dyDescent="0.15">
      <c r="A93" s="84" t="s">
        <v>181</v>
      </c>
      <c r="B93" s="84">
        <v>5654</v>
      </c>
      <c r="C93" s="84">
        <v>933</v>
      </c>
      <c r="D93" s="84">
        <v>863</v>
      </c>
      <c r="E93" s="84">
        <v>70</v>
      </c>
      <c r="F93" s="84">
        <v>6</v>
      </c>
      <c r="G93" s="84">
        <v>185</v>
      </c>
      <c r="H93" s="84" t="s">
        <v>31</v>
      </c>
      <c r="I93" s="84">
        <v>185</v>
      </c>
      <c r="J93" s="84">
        <v>48</v>
      </c>
      <c r="K93" s="84">
        <v>657</v>
      </c>
      <c r="L93" s="84">
        <v>3825</v>
      </c>
      <c r="M93" s="84">
        <v>337</v>
      </c>
      <c r="N93" s="84">
        <v>385</v>
      </c>
      <c r="O93" s="84">
        <v>4791</v>
      </c>
      <c r="P93" s="84">
        <v>2725</v>
      </c>
      <c r="Q93" s="84">
        <v>97</v>
      </c>
      <c r="R93" s="84" t="s">
        <v>31</v>
      </c>
      <c r="S93" s="84">
        <v>4033</v>
      </c>
    </row>
    <row r="94" spans="1:19" x14ac:dyDescent="0.15">
      <c r="A94" s="84" t="s">
        <v>558</v>
      </c>
      <c r="B94" s="84">
        <v>7966</v>
      </c>
      <c r="C94" s="84">
        <v>1516</v>
      </c>
      <c r="D94" s="84">
        <v>621</v>
      </c>
      <c r="E94" s="84">
        <v>895</v>
      </c>
      <c r="F94" s="84">
        <v>6</v>
      </c>
      <c r="G94" s="84">
        <v>41</v>
      </c>
      <c r="H94" s="84" t="s">
        <v>31</v>
      </c>
      <c r="I94" s="84">
        <v>41</v>
      </c>
      <c r="J94" s="84" t="s">
        <v>31</v>
      </c>
      <c r="K94" s="84">
        <v>679</v>
      </c>
      <c r="L94" s="84">
        <v>5724</v>
      </c>
      <c r="M94" s="84">
        <v>1837</v>
      </c>
      <c r="N94" s="84">
        <v>1837</v>
      </c>
      <c r="O94" s="84">
        <v>7345</v>
      </c>
      <c r="P94" s="84">
        <v>4716</v>
      </c>
      <c r="Q94" s="84">
        <v>896</v>
      </c>
      <c r="R94" s="84" t="s">
        <v>31</v>
      </c>
      <c r="S94" s="84">
        <v>3514</v>
      </c>
    </row>
    <row r="95" spans="1:19" x14ac:dyDescent="0.15">
      <c r="A95" s="84" t="s">
        <v>182</v>
      </c>
      <c r="B95" s="84">
        <v>11046</v>
      </c>
      <c r="C95" s="84">
        <v>2033</v>
      </c>
      <c r="D95" s="84">
        <v>1465</v>
      </c>
      <c r="E95" s="84">
        <v>568</v>
      </c>
      <c r="F95" s="84">
        <v>6</v>
      </c>
      <c r="G95" s="84">
        <v>178</v>
      </c>
      <c r="H95" s="84" t="s">
        <v>31</v>
      </c>
      <c r="I95" s="84">
        <v>178</v>
      </c>
      <c r="J95" s="84">
        <v>873</v>
      </c>
      <c r="K95" s="84">
        <v>978</v>
      </c>
      <c r="L95" s="84">
        <v>6978</v>
      </c>
      <c r="M95" s="84">
        <v>3365</v>
      </c>
      <c r="N95" s="84">
        <v>4238</v>
      </c>
      <c r="O95" s="84">
        <v>9581</v>
      </c>
      <c r="P95" s="84">
        <v>6708</v>
      </c>
      <c r="Q95" s="84">
        <v>2540</v>
      </c>
      <c r="R95" s="84" t="s">
        <v>31</v>
      </c>
      <c r="S95" s="84">
        <v>3769</v>
      </c>
    </row>
    <row r="96" spans="1:19" x14ac:dyDescent="0.15">
      <c r="A96" s="84" t="s">
        <v>183</v>
      </c>
      <c r="B96" s="84">
        <v>9831</v>
      </c>
      <c r="C96" s="84">
        <v>2914</v>
      </c>
      <c r="D96" s="84">
        <v>2864</v>
      </c>
      <c r="E96" s="84">
        <v>50</v>
      </c>
      <c r="F96" s="84">
        <v>6</v>
      </c>
      <c r="G96" s="84">
        <v>92</v>
      </c>
      <c r="H96" s="84" t="s">
        <v>31</v>
      </c>
      <c r="I96" s="84">
        <v>92</v>
      </c>
      <c r="J96" s="84">
        <v>195</v>
      </c>
      <c r="K96" s="84">
        <v>597</v>
      </c>
      <c r="L96" s="84">
        <v>6027</v>
      </c>
      <c r="M96" s="84">
        <v>1544</v>
      </c>
      <c r="N96" s="84">
        <v>1739</v>
      </c>
      <c r="O96" s="84">
        <v>6967</v>
      </c>
      <c r="P96" s="84">
        <v>5722</v>
      </c>
      <c r="Q96" s="84">
        <v>672</v>
      </c>
      <c r="R96" s="84" t="s">
        <v>31</v>
      </c>
      <c r="S96" s="84">
        <v>3849</v>
      </c>
    </row>
    <row r="97" spans="1:19" x14ac:dyDescent="0.15">
      <c r="A97" s="84" t="s">
        <v>184</v>
      </c>
      <c r="B97" s="84">
        <v>14617</v>
      </c>
      <c r="C97" s="84">
        <v>2810</v>
      </c>
      <c r="D97" s="84">
        <v>2700</v>
      </c>
      <c r="E97" s="84">
        <v>110</v>
      </c>
      <c r="F97" s="84">
        <v>16</v>
      </c>
      <c r="G97" s="84">
        <v>32</v>
      </c>
      <c r="H97" s="84" t="s">
        <v>31</v>
      </c>
      <c r="I97" s="84">
        <v>32</v>
      </c>
      <c r="J97" s="84">
        <v>232</v>
      </c>
      <c r="K97" s="84">
        <v>68</v>
      </c>
      <c r="L97" s="84">
        <v>11459</v>
      </c>
      <c r="M97" s="84">
        <v>3737</v>
      </c>
      <c r="N97" s="84">
        <v>3969</v>
      </c>
      <c r="O97" s="84">
        <v>11917</v>
      </c>
      <c r="P97" s="84">
        <v>9746</v>
      </c>
      <c r="Q97" s="84">
        <v>1887</v>
      </c>
      <c r="R97" s="84">
        <v>227</v>
      </c>
      <c r="S97" s="84">
        <v>6050</v>
      </c>
    </row>
    <row r="98" spans="1:19" x14ac:dyDescent="0.15">
      <c r="A98" s="84" t="s">
        <v>185</v>
      </c>
      <c r="B98" s="84">
        <v>7383</v>
      </c>
      <c r="C98" s="84">
        <v>2648</v>
      </c>
      <c r="D98" s="84">
        <v>2648</v>
      </c>
      <c r="E98" s="84" t="s">
        <v>31</v>
      </c>
      <c r="F98" s="84">
        <v>6</v>
      </c>
      <c r="G98" s="84" t="s">
        <v>31</v>
      </c>
      <c r="H98" s="84" t="s">
        <v>31</v>
      </c>
      <c r="I98" s="84" t="s">
        <v>31</v>
      </c>
      <c r="J98" s="84">
        <v>99</v>
      </c>
      <c r="K98" s="84">
        <v>248</v>
      </c>
      <c r="L98" s="84">
        <v>4382</v>
      </c>
      <c r="M98" s="84">
        <v>480</v>
      </c>
      <c r="N98" s="84">
        <v>579</v>
      </c>
      <c r="O98" s="84">
        <v>4735</v>
      </c>
      <c r="P98" s="84">
        <v>4119</v>
      </c>
      <c r="Q98" s="84">
        <v>168</v>
      </c>
      <c r="R98" s="84">
        <v>385</v>
      </c>
      <c r="S98" s="84">
        <v>2663</v>
      </c>
    </row>
    <row r="99" spans="1:19" x14ac:dyDescent="0.15">
      <c r="A99" s="84" t="s">
        <v>186</v>
      </c>
      <c r="B99" s="84">
        <v>5403</v>
      </c>
      <c r="C99" s="84">
        <v>1276</v>
      </c>
      <c r="D99" s="84">
        <v>731</v>
      </c>
      <c r="E99" s="84">
        <v>545</v>
      </c>
      <c r="F99" s="84">
        <v>20</v>
      </c>
      <c r="G99" s="84">
        <v>82</v>
      </c>
      <c r="H99" s="84" t="s">
        <v>31</v>
      </c>
      <c r="I99" s="84">
        <v>82</v>
      </c>
      <c r="J99" s="84">
        <v>28</v>
      </c>
      <c r="K99" s="84" t="s">
        <v>31</v>
      </c>
      <c r="L99" s="84">
        <v>3997</v>
      </c>
      <c r="M99" s="84">
        <v>1097</v>
      </c>
      <c r="N99" s="84">
        <v>1125</v>
      </c>
      <c r="O99" s="84">
        <v>4672</v>
      </c>
      <c r="P99" s="84">
        <v>2972</v>
      </c>
      <c r="Q99" s="84">
        <v>791</v>
      </c>
      <c r="R99" s="84">
        <v>218</v>
      </c>
      <c r="S99" s="84">
        <v>3055</v>
      </c>
    </row>
    <row r="100" spans="1:19" x14ac:dyDescent="0.15">
      <c r="A100" s="84" t="s">
        <v>187</v>
      </c>
      <c r="B100" s="84">
        <v>13127</v>
      </c>
      <c r="C100" s="84">
        <v>3365</v>
      </c>
      <c r="D100" s="84">
        <v>2898</v>
      </c>
      <c r="E100" s="84">
        <v>467</v>
      </c>
      <c r="F100" s="84">
        <v>6</v>
      </c>
      <c r="G100" s="84">
        <v>165</v>
      </c>
      <c r="H100" s="84" t="s">
        <v>31</v>
      </c>
      <c r="I100" s="84">
        <v>165</v>
      </c>
      <c r="J100" s="84">
        <v>539</v>
      </c>
      <c r="K100" s="84">
        <v>1461</v>
      </c>
      <c r="L100" s="84">
        <v>7591</v>
      </c>
      <c r="M100" s="84">
        <v>2394</v>
      </c>
      <c r="N100" s="84">
        <v>2933</v>
      </c>
      <c r="O100" s="84">
        <v>10229</v>
      </c>
      <c r="P100" s="84">
        <v>7891</v>
      </c>
      <c r="Q100" s="84">
        <v>1468</v>
      </c>
      <c r="R100" s="84">
        <v>255</v>
      </c>
      <c r="S100" s="84">
        <v>4801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図1-5～10</vt:lpstr>
      <vt:lpstr>各都市データ</vt:lpstr>
      <vt:lpstr>人口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2017-03-22T00:59:48Z</cp:lastPrinted>
  <dcterms:created xsi:type="dcterms:W3CDTF">2016-08-25T04:45:22Z</dcterms:created>
  <dcterms:modified xsi:type="dcterms:W3CDTF">2022-08-12T10:30:20Z</dcterms:modified>
</cp:coreProperties>
</file>