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tranet-fs4\政）政策企画部\18_公民・広域連携推進室\02_産学官連携担当\02 大学連携\11 大学連携強化★★\★大学連携強化推進費（R7）\要綱改正\さっぽろまちキャンパス共創事業（学生団体によるまちづくり活動推進事業）補助金\"/>
    </mc:Choice>
  </mc:AlternateContent>
  <xr:revisionPtr revIDLastSave="0" documentId="13_ncr:1_{35010496-60F9-49F6-B3CF-EA979A4D37B8}" xr6:coauthVersionLast="47" xr6:coauthVersionMax="47" xr10:uidLastSave="{00000000-0000-0000-0000-000000000000}"/>
  <bookViews>
    <workbookView xWindow="-120" yWindow="-120" windowWidth="19440" windowHeight="10440" tabRatio="566" xr2:uid="{047E4C07-F965-42BA-9AE3-5DDC59E60D88}"/>
  </bookViews>
  <sheets>
    <sheet name="様式3" sheetId="7" r:id="rId1"/>
    <sheet name="様式10" sheetId="2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26" l="1"/>
  <c r="I12" i="26"/>
  <c r="C72" i="26"/>
  <c r="I6" i="26"/>
  <c r="C71" i="26"/>
  <c r="C70" i="26"/>
  <c r="C69" i="26"/>
  <c r="C68" i="26"/>
  <c r="C67" i="26"/>
  <c r="C66" i="26"/>
  <c r="C65" i="26"/>
  <c r="C64" i="26"/>
  <c r="C63" i="26"/>
  <c r="C62" i="26"/>
  <c r="C61" i="26"/>
  <c r="C60" i="26"/>
  <c r="C59" i="26"/>
  <c r="C58" i="26"/>
  <c r="C57" i="26"/>
  <c r="C56" i="26"/>
  <c r="C55" i="26"/>
  <c r="C54" i="26"/>
  <c r="C53" i="26"/>
  <c r="C52" i="26"/>
  <c r="C51" i="26"/>
  <c r="C50" i="26"/>
  <c r="C49" i="26"/>
  <c r="C48" i="26"/>
  <c r="C47" i="26"/>
  <c r="C46" i="26"/>
  <c r="C45" i="26"/>
  <c r="C44" i="26"/>
  <c r="C43" i="26"/>
  <c r="C42" i="26"/>
  <c r="C41" i="26"/>
  <c r="C40" i="26"/>
  <c r="C39" i="26"/>
  <c r="C35" i="26"/>
  <c r="C34" i="26"/>
  <c r="C33" i="26"/>
  <c r="C32" i="26"/>
  <c r="C31" i="26"/>
  <c r="C30" i="26"/>
  <c r="C29" i="26"/>
  <c r="C28" i="26"/>
  <c r="C27" i="26"/>
  <c r="C26" i="26"/>
  <c r="C25" i="26"/>
  <c r="C24" i="26"/>
  <c r="C23" i="26"/>
  <c r="C22" i="26"/>
  <c r="C21" i="26"/>
  <c r="I14" i="26"/>
  <c r="I10" i="26"/>
  <c r="I9" i="26"/>
  <c r="I7" i="26"/>
  <c r="AJ5" i="26" a="1"/>
  <c r="AJ5" i="26" s="1"/>
  <c r="P14" i="26" s="1"/>
  <c r="AH5" i="26" a="1"/>
  <c r="AH5" i="26" s="1"/>
  <c r="P12" i="26" s="1"/>
  <c r="AG5" i="26" a="1"/>
  <c r="AG5" i="26" s="1"/>
  <c r="P11" i="26" s="1"/>
  <c r="AF5" i="26" a="1"/>
  <c r="AF5" i="26" s="1"/>
  <c r="P10" i="26" s="1"/>
  <c r="AE5" i="26" a="1"/>
  <c r="AE5" i="26" s="1"/>
  <c r="P9" i="26" s="1"/>
  <c r="AC5" i="26" a="1"/>
  <c r="AC5" i="26" s="1"/>
  <c r="P7" i="26" s="1"/>
  <c r="AB5" i="26" a="1"/>
  <c r="AB5" i="26" s="1"/>
  <c r="P6" i="26" s="1"/>
  <c r="AA5" i="26" a="1"/>
  <c r="AA5" i="26" s="1"/>
  <c r="P5" i="26" s="1"/>
  <c r="I5" i="26"/>
  <c r="AJ5" i="7" a="1"/>
  <c r="AJ5" i="7" s="1"/>
  <c r="P14" i="7" s="1"/>
  <c r="AH5" i="7" a="1"/>
  <c r="AH5" i="7" s="1"/>
  <c r="P12" i="7" s="1"/>
  <c r="AG5" i="7" a="1"/>
  <c r="AG5" i="7" s="1"/>
  <c r="P11" i="7" s="1"/>
  <c r="AF5" i="7" a="1"/>
  <c r="AF5" i="7" s="1"/>
  <c r="P10" i="7" s="1"/>
  <c r="AE5" i="7" a="1"/>
  <c r="AE5" i="7" s="1"/>
  <c r="P9" i="7" s="1"/>
  <c r="AC5" i="7" a="1"/>
  <c r="AC5" i="7" s="1"/>
  <c r="P7" i="7" s="1"/>
  <c r="AB5" i="7" a="1"/>
  <c r="AB5" i="7" s="1"/>
  <c r="P6" i="7" s="1"/>
  <c r="AA5" i="7" a="1"/>
  <c r="AA5" i="7" s="1"/>
  <c r="P5" i="7" s="1"/>
  <c r="I14" i="7"/>
  <c r="I10" i="7"/>
  <c r="I11" i="7"/>
  <c r="I12" i="7"/>
  <c r="I9" i="7"/>
  <c r="I6" i="7"/>
  <c r="I7" i="7"/>
  <c r="I5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69" i="7"/>
  <c r="C68" i="7"/>
  <c r="C67" i="7"/>
  <c r="C66" i="7"/>
  <c r="C65" i="7"/>
  <c r="C64" i="7"/>
  <c r="C63" i="7"/>
  <c r="C62" i="7"/>
  <c r="C61" i="7"/>
  <c r="C60" i="7"/>
  <c r="C71" i="7"/>
  <c r="C70" i="7"/>
  <c r="C33" i="7"/>
  <c r="C23" i="7"/>
  <c r="C27" i="7"/>
  <c r="C26" i="7"/>
  <c r="C25" i="7"/>
  <c r="C24" i="7"/>
  <c r="C22" i="7"/>
  <c r="C30" i="7"/>
  <c r="C29" i="7"/>
  <c r="C28" i="7"/>
  <c r="C72" i="7"/>
  <c r="C39" i="7"/>
  <c r="C31" i="7"/>
  <c r="C32" i="7"/>
  <c r="C34" i="7"/>
  <c r="C35" i="7"/>
  <c r="C21" i="7"/>
  <c r="I8" i="26" l="1"/>
  <c r="I13" i="26"/>
  <c r="I15" i="26" s="1"/>
  <c r="I13" i="7"/>
  <c r="I15" i="7" s="1"/>
  <c r="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<sst xmlns="http://schemas.openxmlformats.org/spreadsheetml/2006/main" count="110" uniqueCount="51">
  <si>
    <t>円</t>
    <rPh sb="0" eb="1">
      <t>エン</t>
    </rPh>
    <phoneticPr fontId="2"/>
  </si>
  <si>
    <t>その他</t>
    <rPh sb="2" eb="3">
      <t>ホカ</t>
    </rPh>
    <phoneticPr fontId="2"/>
  </si>
  <si>
    <t>（様式３）</t>
    <rPh sb="1" eb="3">
      <t>ヨウシキ</t>
    </rPh>
    <phoneticPr fontId="2"/>
  </si>
  <si>
    <t>ア</t>
    <phoneticPr fontId="2"/>
  </si>
  <si>
    <t>イ</t>
    <phoneticPr fontId="2"/>
  </si>
  <si>
    <t>ウ</t>
    <phoneticPr fontId="2"/>
  </si>
  <si>
    <t>事業収入</t>
    <rPh sb="0" eb="4">
      <t>ジギョウシュウニュウ</t>
    </rPh>
    <phoneticPr fontId="2"/>
  </si>
  <si>
    <t>寄附金・協賛金</t>
    <rPh sb="0" eb="3">
      <t>キフキン</t>
    </rPh>
    <rPh sb="4" eb="7">
      <t>キョウサンキン</t>
    </rPh>
    <phoneticPr fontId="2"/>
  </si>
  <si>
    <t>収入合計</t>
    <rPh sb="0" eb="4">
      <t>シュウニュウゴウケイ</t>
    </rPh>
    <phoneticPr fontId="2"/>
  </si>
  <si>
    <t>エ</t>
    <phoneticPr fontId="2"/>
  </si>
  <si>
    <t>旅費</t>
    <rPh sb="0" eb="2">
      <t>リョヒ</t>
    </rPh>
    <phoneticPr fontId="2"/>
  </si>
  <si>
    <t>物品費</t>
    <rPh sb="0" eb="3">
      <t>ブッピンヒ</t>
    </rPh>
    <phoneticPr fontId="2"/>
  </si>
  <si>
    <t>補助対象経費合計</t>
    <rPh sb="0" eb="4">
      <t>ホジョタイショウ</t>
    </rPh>
    <rPh sb="4" eb="8">
      <t>ケイヒゴウケイ</t>
    </rPh>
    <phoneticPr fontId="2"/>
  </si>
  <si>
    <t>補助対象外事業費</t>
    <rPh sb="0" eb="8">
      <t>ホジョタイショウガイジギョウヒ</t>
    </rPh>
    <phoneticPr fontId="2"/>
  </si>
  <si>
    <t>補助対象経費</t>
    <rPh sb="0" eb="6">
      <t>ホジョタイショウケイヒ</t>
    </rPh>
    <phoneticPr fontId="2"/>
  </si>
  <si>
    <t>収入</t>
    <rPh sb="0" eb="2">
      <t>シュウニュウ</t>
    </rPh>
    <phoneticPr fontId="2"/>
  </si>
  <si>
    <t>支出</t>
    <rPh sb="0" eb="2">
      <t>シシュツ</t>
    </rPh>
    <phoneticPr fontId="2"/>
  </si>
  <si>
    <t>支出合計</t>
    <rPh sb="0" eb="4">
      <t>シシュツゴウケイ</t>
    </rPh>
    <phoneticPr fontId="2"/>
  </si>
  <si>
    <t>項目</t>
    <rPh sb="0" eb="2">
      <t>コウモク</t>
    </rPh>
    <phoneticPr fontId="2"/>
  </si>
  <si>
    <t>予算額（円）</t>
    <rPh sb="0" eb="3">
      <t>ヨサンガク</t>
    </rPh>
    <rPh sb="4" eb="5">
      <t>エン</t>
    </rPh>
    <phoneticPr fontId="2"/>
  </si>
  <si>
    <t>内訳№</t>
    <rPh sb="0" eb="2">
      <t>ウチワケ</t>
    </rPh>
    <phoneticPr fontId="2"/>
  </si>
  <si>
    <t>補助金交付申請額</t>
    <rPh sb="0" eb="3">
      <t>ホジョキン</t>
    </rPh>
    <rPh sb="3" eb="8">
      <t>コウフシンセイガク</t>
    </rPh>
    <phoneticPr fontId="2"/>
  </si>
  <si>
    <t>円</t>
    <rPh sb="0" eb="1">
      <t>エン</t>
    </rPh>
    <phoneticPr fontId="2"/>
  </si>
  <si>
    <t>内訳（収入の部）</t>
    <rPh sb="0" eb="2">
      <t>ウチワケ</t>
    </rPh>
    <rPh sb="3" eb="5">
      <t>シュウニュウ</t>
    </rPh>
    <rPh sb="6" eb="7">
      <t>ブ</t>
    </rPh>
    <phoneticPr fontId="2"/>
  </si>
  <si>
    <t>№</t>
    <phoneticPr fontId="2"/>
  </si>
  <si>
    <t>分類</t>
    <rPh sb="0" eb="2">
      <t>ブンルイ</t>
    </rPh>
    <phoneticPr fontId="2"/>
  </si>
  <si>
    <t>金額（円）</t>
    <rPh sb="0" eb="2">
      <t>キンガク</t>
    </rPh>
    <rPh sb="3" eb="4">
      <t>エン</t>
    </rPh>
    <phoneticPr fontId="2"/>
  </si>
  <si>
    <t>金額</t>
    <rPh sb="0" eb="2">
      <t>キンガク</t>
    </rPh>
    <phoneticPr fontId="2"/>
  </si>
  <si>
    <t>収入内容</t>
    <rPh sb="0" eb="4">
      <t>シュウニュウナイヨウ</t>
    </rPh>
    <phoneticPr fontId="2"/>
  </si>
  <si>
    <t>収入元</t>
    <rPh sb="0" eb="3">
      <t>シュウニュウモト</t>
    </rPh>
    <phoneticPr fontId="2"/>
  </si>
  <si>
    <t>内訳（支出の部）</t>
    <rPh sb="0" eb="2">
      <t>ウチワケ</t>
    </rPh>
    <rPh sb="3" eb="5">
      <t>シシュツ</t>
    </rPh>
    <rPh sb="6" eb="7">
      <t>ブ</t>
    </rPh>
    <phoneticPr fontId="2"/>
  </si>
  <si>
    <t>使途</t>
    <rPh sb="0" eb="2">
      <t>シト</t>
    </rPh>
    <phoneticPr fontId="2"/>
  </si>
  <si>
    <t>対象外
経費</t>
    <rPh sb="0" eb="3">
      <t>タイショウガイ</t>
    </rPh>
    <rPh sb="4" eb="6">
      <t>ケイヒ</t>
    </rPh>
    <phoneticPr fontId="2"/>
  </si>
  <si>
    <t>支出内容
（購入物品の名称等）</t>
    <rPh sb="0" eb="4">
      <t>シシュツナイヨウ</t>
    </rPh>
    <rPh sb="6" eb="10">
      <t>コウニュウブッピン</t>
    </rPh>
    <rPh sb="11" eb="13">
      <t>メイショウ</t>
    </rPh>
    <rPh sb="13" eb="14">
      <t>ナド</t>
    </rPh>
    <phoneticPr fontId="2"/>
  </si>
  <si>
    <t>事業収支予算書</t>
    <rPh sb="0" eb="2">
      <t>ジギョウ</t>
    </rPh>
    <rPh sb="2" eb="7">
      <t>シュウシヨサンショ</t>
    </rPh>
    <phoneticPr fontId="2"/>
  </si>
  <si>
    <t/>
  </si>
  <si>
    <t>＜集計用＞※変更しないでください</t>
    <rPh sb="1" eb="4">
      <t>シュウケイヨウ</t>
    </rPh>
    <rPh sb="6" eb="8">
      <t>ヘンコウ</t>
    </rPh>
    <phoneticPr fontId="2"/>
  </si>
  <si>
    <t>ア</t>
    <phoneticPr fontId="2"/>
  </si>
  <si>
    <t>イ</t>
    <phoneticPr fontId="2"/>
  </si>
  <si>
    <t>ウ</t>
    <phoneticPr fontId="2"/>
  </si>
  <si>
    <t>収入</t>
    <rPh sb="0" eb="2">
      <t>シュウニュウ</t>
    </rPh>
    <phoneticPr fontId="2"/>
  </si>
  <si>
    <t>エ</t>
    <phoneticPr fontId="2"/>
  </si>
  <si>
    <t>支出</t>
    <rPh sb="0" eb="2">
      <t>シシュツ</t>
    </rPh>
    <phoneticPr fontId="2"/>
  </si>
  <si>
    <t>対象外経費</t>
    <rPh sb="0" eb="2">
      <t>タイショウ</t>
    </rPh>
    <rPh sb="2" eb="3">
      <t>ガイ</t>
    </rPh>
    <rPh sb="3" eb="5">
      <t>ケイヒ</t>
    </rPh>
    <phoneticPr fontId="2"/>
  </si>
  <si>
    <t>補助金清算書</t>
    <rPh sb="0" eb="3">
      <t>ホジョキン</t>
    </rPh>
    <rPh sb="3" eb="6">
      <t>セイサンショ</t>
    </rPh>
    <phoneticPr fontId="2"/>
  </si>
  <si>
    <t>収入日</t>
    <rPh sb="0" eb="3">
      <t>シュウニュウビ</t>
    </rPh>
    <phoneticPr fontId="2"/>
  </si>
  <si>
    <t>支出日</t>
    <rPh sb="0" eb="3">
      <t>シシュツビ</t>
    </rPh>
    <phoneticPr fontId="2"/>
  </si>
  <si>
    <r>
      <t xml:space="preserve">支出内容
</t>
    </r>
    <r>
      <rPr>
        <sz val="10"/>
        <color theme="1"/>
        <rFont val="BIZ UD明朝 Medium"/>
        <family val="1"/>
        <charset val="128"/>
      </rPr>
      <t>（購入物品の名称等）</t>
    </r>
    <rPh sb="0" eb="4">
      <t>シシュツナイヨウ</t>
    </rPh>
    <rPh sb="6" eb="10">
      <t>コウニュウブッピン</t>
    </rPh>
    <rPh sb="11" eb="13">
      <t>メイショウ</t>
    </rPh>
    <rPh sb="13" eb="14">
      <t>ナド</t>
    </rPh>
    <phoneticPr fontId="2"/>
  </si>
  <si>
    <t>（様式10）</t>
    <rPh sb="1" eb="3">
      <t>ヨウシキ</t>
    </rPh>
    <phoneticPr fontId="2"/>
  </si>
  <si>
    <t>謝金</t>
    <rPh sb="0" eb="2">
      <t>シャキン</t>
    </rPh>
    <phoneticPr fontId="2"/>
  </si>
  <si>
    <t>補助金確定申請額</t>
    <rPh sb="0" eb="3">
      <t>ホジョキン</t>
    </rPh>
    <rPh sb="3" eb="5">
      <t>カクテイ</t>
    </rPh>
    <rPh sb="5" eb="8">
      <t>シンセイガク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</si>
</sst>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BIZ UD明朝 Medium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BIZ UD明朝 Medium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EFEFE"/>
        <bgColor indexed="64"/>
      </patternFill>
    </fill>
    <fill>
      <patternFill patternType="solid">
        <fgColor theme="7" tint="0.79998168889431442"/>
        <bgColor indexed="64"/>
      </patternFill>
    </fill>
  </fills>
  <borders count="10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tted">
        <color indexed="64"/>
      </bottom>
      <diagonal/>
    </border>
    <border>
      <left style="hair">
        <color indexed="64"/>
      </left>
      <right/>
      <top style="hair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 diagonalUp="1">
      <left style="thin">
        <color indexed="64"/>
      </left>
      <right style="hair">
        <color indexed="64"/>
      </right>
      <top/>
      <bottom style="thin">
        <color indexed="64"/>
      </bottom>
      <diagonal style="thin">
        <color auto="1"/>
      </diagonal>
    </border>
    <border diagonalUp="1">
      <left style="hair">
        <color indexed="64"/>
      </left>
      <right style="hair">
        <color indexed="64"/>
      </right>
      <top/>
      <bottom style="thin">
        <color indexed="64"/>
      </bottom>
      <diagonal style="thin">
        <color auto="1"/>
      </diagonal>
    </border>
    <border diagonalUp="1">
      <left style="hair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 diagonalUp="1">
      <left/>
      <right style="hair">
        <color indexed="64"/>
      </right>
      <top/>
      <bottom style="thin">
        <color indexed="64"/>
      </bottom>
      <diagonal style="thin">
        <color auto="1"/>
      </diagonal>
    </border>
    <border>
      <left style="hair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 style="dotted">
        <color indexed="64"/>
      </bottom>
      <diagonal/>
    </border>
    <border diagonalUp="1">
      <left/>
      <right style="hair">
        <color indexed="64"/>
      </right>
      <top/>
      <bottom style="dotted">
        <color indexed="64"/>
      </bottom>
      <diagonal style="thin">
        <color auto="1"/>
      </diagonal>
    </border>
    <border diagonalUp="1">
      <left style="hair">
        <color indexed="64"/>
      </left>
      <right style="hair">
        <color indexed="64"/>
      </right>
      <top/>
      <bottom style="dotted">
        <color indexed="64"/>
      </bottom>
      <diagonal style="thin">
        <color auto="1"/>
      </diagonal>
    </border>
    <border diagonalUp="1">
      <left style="hair">
        <color indexed="64"/>
      </left>
      <right style="thin">
        <color indexed="64"/>
      </right>
      <top/>
      <bottom style="dotted">
        <color indexed="64"/>
      </bottom>
      <diagonal style="thin">
        <color auto="1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2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72" xfId="0" applyFont="1" applyBorder="1">
      <alignment vertical="center"/>
    </xf>
    <xf numFmtId="0" fontId="1" fillId="4" borderId="74" xfId="0" applyFont="1" applyFill="1" applyBorder="1">
      <alignment vertical="center"/>
    </xf>
    <xf numFmtId="0" fontId="1" fillId="4" borderId="23" xfId="0" applyFont="1" applyFill="1" applyBorder="1">
      <alignment vertical="center"/>
    </xf>
    <xf numFmtId="0" fontId="1" fillId="4" borderId="75" xfId="0" applyFont="1" applyFill="1" applyBorder="1">
      <alignment vertical="center"/>
    </xf>
    <xf numFmtId="0" fontId="1" fillId="4" borderId="34" xfId="0" applyFont="1" applyFill="1" applyBorder="1">
      <alignment vertical="center"/>
    </xf>
    <xf numFmtId="0" fontId="1" fillId="4" borderId="15" xfId="0" applyFont="1" applyFill="1" applyBorder="1">
      <alignment vertical="center"/>
    </xf>
    <xf numFmtId="0" fontId="1" fillId="4" borderId="44" xfId="0" applyFont="1" applyFill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0" borderId="26" xfId="0" applyFont="1" applyBorder="1">
      <alignment vertical="center"/>
    </xf>
    <xf numFmtId="0" fontId="1" fillId="0" borderId="76" xfId="0" applyFont="1" applyBorder="1">
      <alignment vertical="center"/>
    </xf>
    <xf numFmtId="0" fontId="1" fillId="0" borderId="50" xfId="0" applyFont="1" applyBorder="1">
      <alignment vertical="center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Border="1" applyAlignment="1">
      <alignment horizontal="right" vertical="center"/>
    </xf>
    <xf numFmtId="0" fontId="1" fillId="2" borderId="0" xfId="0" applyFont="1" applyFill="1">
      <alignment vertical="center"/>
    </xf>
    <xf numFmtId="0" fontId="1" fillId="2" borderId="27" xfId="0" applyFont="1" applyFill="1" applyBorder="1" applyAlignment="1">
      <alignment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27" xfId="0" applyFont="1" applyFill="1" applyBorder="1">
      <alignment vertical="center"/>
    </xf>
    <xf numFmtId="0" fontId="1" fillId="0" borderId="0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0" borderId="9" xfId="0" applyFont="1" applyBorder="1">
      <alignment vertical="center"/>
    </xf>
    <xf numFmtId="0" fontId="1" fillId="0" borderId="13" xfId="0" applyFont="1" applyBorder="1">
      <alignment vertical="center"/>
    </xf>
    <xf numFmtId="0" fontId="1" fillId="0" borderId="81" xfId="0" applyFont="1" applyBorder="1">
      <alignment vertical="center"/>
    </xf>
    <xf numFmtId="0" fontId="1" fillId="0" borderId="92" xfId="0" applyFont="1" applyBorder="1" applyAlignment="1">
      <alignment horizontal="center" vertical="center"/>
    </xf>
    <xf numFmtId="0" fontId="1" fillId="0" borderId="93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1" fillId="2" borderId="2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4" borderId="63" xfId="0" applyFont="1" applyFill="1" applyBorder="1" applyAlignment="1">
      <alignment horizontal="right" vertical="center"/>
    </xf>
    <xf numFmtId="0" fontId="1" fillId="4" borderId="64" xfId="0" applyFont="1" applyFill="1" applyBorder="1" applyAlignment="1">
      <alignment horizontal="right" vertical="center"/>
    </xf>
    <xf numFmtId="0" fontId="1" fillId="4" borderId="18" xfId="0" applyFont="1" applyFill="1" applyBorder="1" applyAlignment="1">
      <alignment horizontal="right" vertical="center"/>
    </xf>
    <xf numFmtId="0" fontId="1" fillId="4" borderId="65" xfId="0" applyFont="1" applyFill="1" applyBorder="1" applyAlignment="1">
      <alignment horizontal="right" vertical="center"/>
    </xf>
    <xf numFmtId="0" fontId="1" fillId="4" borderId="19" xfId="0" applyFont="1" applyFill="1" applyBorder="1" applyAlignment="1">
      <alignment horizontal="center" vertical="center" textRotation="255"/>
    </xf>
    <xf numFmtId="0" fontId="1" fillId="4" borderId="17" xfId="0" applyFont="1" applyFill="1" applyBorder="1" applyAlignment="1">
      <alignment horizontal="center" vertical="center" textRotation="255"/>
    </xf>
    <xf numFmtId="0" fontId="1" fillId="4" borderId="60" xfId="0" applyFont="1" applyFill="1" applyBorder="1" applyAlignment="1">
      <alignment horizontal="center" vertical="center" textRotation="255"/>
    </xf>
    <xf numFmtId="0" fontId="1" fillId="3" borderId="31" xfId="0" applyFont="1" applyFill="1" applyBorder="1" applyAlignment="1">
      <alignment horizontal="center" vertical="center"/>
    </xf>
    <xf numFmtId="0" fontId="1" fillId="3" borderId="48" xfId="0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 vertical="center"/>
    </xf>
    <xf numFmtId="0" fontId="1" fillId="3" borderId="49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52" xfId="0" applyFont="1" applyFill="1" applyBorder="1" applyAlignment="1">
      <alignment horizontal="center" vertical="center"/>
    </xf>
    <xf numFmtId="0" fontId="1" fillId="3" borderId="51" xfId="0" applyFont="1" applyFill="1" applyBorder="1" applyAlignment="1">
      <alignment horizontal="center" vertical="center" textRotation="255"/>
    </xf>
    <xf numFmtId="0" fontId="1" fillId="3" borderId="47" xfId="0" applyFont="1" applyFill="1" applyBorder="1" applyAlignment="1">
      <alignment horizontal="center" vertical="center" textRotation="255"/>
    </xf>
    <xf numFmtId="0" fontId="1" fillId="3" borderId="46" xfId="0" applyFont="1" applyFill="1" applyBorder="1" applyAlignment="1">
      <alignment horizontal="center" vertical="center" textRotation="255"/>
    </xf>
    <xf numFmtId="0" fontId="1" fillId="4" borderId="24" xfId="0" applyFont="1" applyFill="1" applyBorder="1" applyAlignment="1">
      <alignment horizontal="right" vertical="center"/>
    </xf>
    <xf numFmtId="0" fontId="1" fillId="4" borderId="57" xfId="0" applyFont="1" applyFill="1" applyBorder="1" applyAlignment="1">
      <alignment horizontal="right" vertical="center"/>
    </xf>
    <xf numFmtId="0" fontId="1" fillId="4" borderId="58" xfId="0" applyFont="1" applyFill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1" fillId="0" borderId="57" xfId="0" applyFont="1" applyBorder="1" applyAlignment="1">
      <alignment horizontal="right" vertical="center"/>
    </xf>
    <xf numFmtId="0" fontId="1" fillId="0" borderId="58" xfId="0" applyFont="1" applyBorder="1" applyAlignment="1">
      <alignment horizontal="right" vertical="center"/>
    </xf>
    <xf numFmtId="0" fontId="1" fillId="4" borderId="60" xfId="0" applyFont="1" applyFill="1" applyBorder="1" applyAlignment="1">
      <alignment horizontal="left" vertical="center"/>
    </xf>
    <xf numFmtId="0" fontId="1" fillId="4" borderId="43" xfId="0" applyFont="1" applyFill="1" applyBorder="1" applyAlignment="1">
      <alignment horizontal="left" vertical="center"/>
    </xf>
    <xf numFmtId="0" fontId="1" fillId="4" borderId="45" xfId="0" applyFont="1" applyFill="1" applyBorder="1" applyAlignment="1">
      <alignment horizontal="left" vertical="center"/>
    </xf>
    <xf numFmtId="0" fontId="1" fillId="3" borderId="38" xfId="0" applyFont="1" applyFill="1" applyBorder="1" applyAlignment="1">
      <alignment horizontal="center" vertical="center"/>
    </xf>
    <xf numFmtId="0" fontId="1" fillId="3" borderId="39" xfId="0" applyFont="1" applyFill="1" applyBorder="1" applyAlignment="1">
      <alignment horizontal="center" vertical="center"/>
    </xf>
    <xf numFmtId="0" fontId="1" fillId="3" borderId="41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left" vertical="center"/>
    </xf>
    <xf numFmtId="0" fontId="1" fillId="4" borderId="29" xfId="0" applyFont="1" applyFill="1" applyBorder="1" applyAlignment="1">
      <alignment horizontal="left" vertical="center"/>
    </xf>
    <xf numFmtId="0" fontId="1" fillId="4" borderId="33" xfId="0" applyFont="1" applyFill="1" applyBorder="1" applyAlignment="1">
      <alignment horizontal="left" vertical="center"/>
    </xf>
    <xf numFmtId="0" fontId="1" fillId="4" borderId="19" xfId="0" applyFont="1" applyFill="1" applyBorder="1" applyAlignment="1">
      <alignment horizontal="left" vertical="center"/>
    </xf>
    <xf numFmtId="0" fontId="1" fillId="4" borderId="35" xfId="0" applyFont="1" applyFill="1" applyBorder="1" applyAlignment="1">
      <alignment horizontal="left" vertical="center"/>
    </xf>
    <xf numFmtId="0" fontId="1" fillId="4" borderId="36" xfId="0" applyFont="1" applyFill="1" applyBorder="1" applyAlignment="1">
      <alignment horizontal="left" vertical="center"/>
    </xf>
    <xf numFmtId="0" fontId="1" fillId="4" borderId="44" xfId="0" applyFont="1" applyFill="1" applyBorder="1" applyAlignment="1">
      <alignment horizontal="left" vertical="center"/>
    </xf>
    <xf numFmtId="38" fontId="1" fillId="5" borderId="80" xfId="1" applyFont="1" applyFill="1" applyBorder="1" applyAlignment="1">
      <alignment horizontal="right" vertical="center"/>
    </xf>
    <xf numFmtId="38" fontId="1" fillId="5" borderId="53" xfId="1" applyFont="1" applyFill="1" applyBorder="1" applyAlignment="1">
      <alignment horizontal="right" vertical="center"/>
    </xf>
    <xf numFmtId="38" fontId="1" fillId="5" borderId="61" xfId="1" applyFont="1" applyFill="1" applyBorder="1" applyAlignment="1">
      <alignment horizontal="right" vertical="center"/>
    </xf>
    <xf numFmtId="38" fontId="1" fillId="5" borderId="28" xfId="1" applyFont="1" applyFill="1" applyBorder="1" applyAlignment="1">
      <alignment horizontal="right" vertical="center"/>
    </xf>
    <xf numFmtId="38" fontId="1" fillId="5" borderId="57" xfId="1" applyFont="1" applyFill="1" applyBorder="1" applyAlignment="1">
      <alignment horizontal="right" vertical="center"/>
    </xf>
    <xf numFmtId="38" fontId="1" fillId="5" borderId="59" xfId="1" applyFont="1" applyFill="1" applyBorder="1" applyAlignment="1">
      <alignment horizontal="right" vertical="center"/>
    </xf>
    <xf numFmtId="0" fontId="1" fillId="5" borderId="82" xfId="0" applyFont="1" applyFill="1" applyBorder="1" applyAlignment="1">
      <alignment horizontal="left" vertical="center" wrapText="1"/>
    </xf>
    <xf numFmtId="0" fontId="1" fillId="5" borderId="83" xfId="0" applyFont="1" applyFill="1" applyBorder="1" applyAlignment="1">
      <alignment horizontal="left" vertical="center" wrapText="1"/>
    </xf>
    <xf numFmtId="0" fontId="1" fillId="5" borderId="84" xfId="0" applyFont="1" applyFill="1" applyBorder="1" applyAlignment="1">
      <alignment horizontal="left" vertical="center" wrapText="1"/>
    </xf>
    <xf numFmtId="0" fontId="1" fillId="5" borderId="79" xfId="0" applyFont="1" applyFill="1" applyBorder="1" applyAlignment="1">
      <alignment horizontal="left" vertical="center" wrapText="1"/>
    </xf>
    <xf numFmtId="0" fontId="1" fillId="5" borderId="16" xfId="0" applyFont="1" applyFill="1" applyBorder="1" applyAlignment="1">
      <alignment horizontal="left" vertical="center" wrapText="1"/>
    </xf>
    <xf numFmtId="0" fontId="1" fillId="5" borderId="21" xfId="0" applyFont="1" applyFill="1" applyBorder="1" applyAlignment="1">
      <alignment horizontal="left" vertical="center" wrapText="1"/>
    </xf>
    <xf numFmtId="0" fontId="1" fillId="5" borderId="80" xfId="0" applyFont="1" applyFill="1" applyBorder="1" applyAlignment="1">
      <alignment horizontal="left" vertical="center" wrapText="1"/>
    </xf>
    <xf numFmtId="0" fontId="1" fillId="5" borderId="53" xfId="0" applyFont="1" applyFill="1" applyBorder="1" applyAlignment="1">
      <alignment horizontal="left" vertical="center" wrapText="1"/>
    </xf>
    <xf numFmtId="0" fontId="1" fillId="5" borderId="61" xfId="0" applyFont="1" applyFill="1" applyBorder="1" applyAlignment="1">
      <alignment horizontal="left" vertical="center" wrapText="1"/>
    </xf>
    <xf numFmtId="0" fontId="1" fillId="0" borderId="54" xfId="0" applyFont="1" applyBorder="1" applyAlignment="1">
      <alignment horizontal="left" vertical="center" wrapText="1"/>
    </xf>
    <xf numFmtId="0" fontId="1" fillId="0" borderId="55" xfId="0" applyFont="1" applyBorder="1" applyAlignment="1">
      <alignment horizontal="left" vertical="center" wrapText="1"/>
    </xf>
    <xf numFmtId="0" fontId="1" fillId="0" borderId="56" xfId="0" applyFont="1" applyBorder="1" applyAlignment="1">
      <alignment horizontal="left" vertical="center" wrapText="1"/>
    </xf>
    <xf numFmtId="0" fontId="1" fillId="4" borderId="15" xfId="0" applyFont="1" applyFill="1" applyBorder="1" applyAlignment="1">
      <alignment horizontal="left" vertical="center"/>
    </xf>
    <xf numFmtId="0" fontId="1" fillId="3" borderId="40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/>
    </xf>
    <xf numFmtId="38" fontId="1" fillId="5" borderId="37" xfId="1" applyFont="1" applyFill="1" applyBorder="1" applyAlignment="1">
      <alignment horizontal="right" vertical="center"/>
    </xf>
    <xf numFmtId="38" fontId="1" fillId="5" borderId="35" xfId="1" applyFont="1" applyFill="1" applyBorder="1" applyAlignment="1">
      <alignment horizontal="right" vertical="center"/>
    </xf>
    <xf numFmtId="38" fontId="1" fillId="5" borderId="36" xfId="1" applyFont="1" applyFill="1" applyBorder="1" applyAlignment="1">
      <alignment horizontal="right" vertical="center"/>
    </xf>
    <xf numFmtId="38" fontId="1" fillId="5" borderId="79" xfId="1" applyFont="1" applyFill="1" applyBorder="1" applyAlignment="1">
      <alignment horizontal="right" vertical="center"/>
    </xf>
    <xf numFmtId="38" fontId="1" fillId="5" borderId="16" xfId="1" applyFont="1" applyFill="1" applyBorder="1" applyAlignment="1">
      <alignment horizontal="right" vertical="center"/>
    </xf>
    <xf numFmtId="38" fontId="1" fillId="5" borderId="21" xfId="1" applyFont="1" applyFill="1" applyBorder="1" applyAlignment="1">
      <alignment horizontal="right" vertical="center"/>
    </xf>
    <xf numFmtId="0" fontId="1" fillId="4" borderId="20" xfId="0" applyFont="1" applyFill="1" applyBorder="1" applyAlignment="1">
      <alignment horizontal="left" vertical="center"/>
    </xf>
    <xf numFmtId="0" fontId="1" fillId="5" borderId="18" xfId="0" applyFont="1" applyFill="1" applyBorder="1" applyAlignment="1">
      <alignment horizontal="left" vertical="center"/>
    </xf>
    <xf numFmtId="0" fontId="1" fillId="5" borderId="63" xfId="0" applyFont="1" applyFill="1" applyBorder="1" applyAlignment="1">
      <alignment horizontal="left" vertical="center"/>
    </xf>
    <xf numFmtId="0" fontId="1" fillId="5" borderId="64" xfId="0" applyFont="1" applyFill="1" applyBorder="1" applyAlignment="1">
      <alignment horizontal="left" vertical="center"/>
    </xf>
    <xf numFmtId="0" fontId="1" fillId="0" borderId="62" xfId="0" applyFont="1" applyBorder="1" applyAlignment="1">
      <alignment horizontal="left"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38" fontId="1" fillId="5" borderId="66" xfId="1" applyFont="1" applyFill="1" applyBorder="1" applyAlignment="1">
      <alignment horizontal="right" vertical="center"/>
    </xf>
    <xf numFmtId="38" fontId="1" fillId="5" borderId="63" xfId="1" applyFont="1" applyFill="1" applyBorder="1" applyAlignment="1">
      <alignment horizontal="right" vertical="center"/>
    </xf>
    <xf numFmtId="38" fontId="1" fillId="5" borderId="64" xfId="1" applyFont="1" applyFill="1" applyBorder="1" applyAlignment="1">
      <alignment horizontal="right" vertical="center"/>
    </xf>
    <xf numFmtId="0" fontId="1" fillId="5" borderId="19" xfId="0" applyFont="1" applyFill="1" applyBorder="1" applyAlignment="1">
      <alignment horizontal="left" vertical="center" wrapText="1"/>
    </xf>
    <xf numFmtId="0" fontId="1" fillId="5" borderId="35" xfId="0" applyFont="1" applyFill="1" applyBorder="1" applyAlignment="1">
      <alignment horizontal="left" vertical="center" wrapText="1"/>
    </xf>
    <xf numFmtId="0" fontId="1" fillId="5" borderId="36" xfId="0" applyFont="1" applyFill="1" applyBorder="1" applyAlignment="1">
      <alignment horizontal="left" vertical="center" wrapText="1"/>
    </xf>
    <xf numFmtId="0" fontId="1" fillId="5" borderId="17" xfId="0" applyFont="1" applyFill="1" applyBorder="1" applyAlignment="1">
      <alignment horizontal="left" vertical="center" wrapText="1"/>
    </xf>
    <xf numFmtId="0" fontId="1" fillId="5" borderId="29" xfId="0" applyFont="1" applyFill="1" applyBorder="1" applyAlignment="1">
      <alignment horizontal="left" vertical="center" wrapText="1"/>
    </xf>
    <xf numFmtId="0" fontId="1" fillId="5" borderId="33" xfId="0" applyFont="1" applyFill="1" applyBorder="1" applyAlignment="1">
      <alignment horizontal="left" vertical="center" wrapText="1"/>
    </xf>
    <xf numFmtId="0" fontId="1" fillId="5" borderId="60" xfId="0" applyFont="1" applyFill="1" applyBorder="1" applyAlignment="1">
      <alignment horizontal="left" vertical="center" wrapText="1"/>
    </xf>
    <xf numFmtId="0" fontId="1" fillId="5" borderId="43" xfId="0" applyFont="1" applyFill="1" applyBorder="1" applyAlignment="1">
      <alignment horizontal="left" vertical="center" wrapText="1"/>
    </xf>
    <xf numFmtId="0" fontId="1" fillId="5" borderId="45" xfId="0" applyFont="1" applyFill="1" applyBorder="1" applyAlignment="1">
      <alignment horizontal="left" vertical="center" wrapText="1"/>
    </xf>
    <xf numFmtId="0" fontId="1" fillId="0" borderId="67" xfId="0" applyFont="1" applyBorder="1" applyAlignment="1">
      <alignment horizontal="left" vertical="center"/>
    </xf>
    <xf numFmtId="0" fontId="1" fillId="0" borderId="68" xfId="0" applyFont="1" applyBorder="1" applyAlignment="1">
      <alignment horizontal="left" vertical="center"/>
    </xf>
    <xf numFmtId="0" fontId="1" fillId="0" borderId="69" xfId="0" applyFont="1" applyBorder="1" applyAlignment="1">
      <alignment horizontal="left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1" fillId="0" borderId="71" xfId="0" applyFont="1" applyBorder="1" applyAlignment="1">
      <alignment horizontal="center" vertical="center"/>
    </xf>
    <xf numFmtId="0" fontId="1" fillId="5" borderId="6" xfId="0" applyFont="1" applyFill="1" applyBorder="1" applyAlignment="1">
      <alignment horizontal="left" vertical="center" shrinkToFit="1"/>
    </xf>
    <xf numFmtId="0" fontId="1" fillId="5" borderId="7" xfId="0" applyFont="1" applyFill="1" applyBorder="1" applyAlignment="1">
      <alignment horizontal="left" vertical="center" shrinkToFit="1"/>
    </xf>
    <xf numFmtId="0" fontId="1" fillId="5" borderId="3" xfId="0" applyFont="1" applyFill="1" applyBorder="1" applyAlignment="1">
      <alignment horizontal="left" vertical="center" shrinkToFit="1"/>
    </xf>
    <xf numFmtId="0" fontId="1" fillId="5" borderId="14" xfId="0" applyFont="1" applyFill="1" applyBorder="1" applyAlignment="1">
      <alignment horizontal="left" vertical="center" shrinkToFit="1"/>
    </xf>
    <xf numFmtId="0" fontId="1" fillId="3" borderId="72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38" fontId="1" fillId="0" borderId="3" xfId="1" applyFont="1" applyBorder="1" applyAlignment="1">
      <alignment horizontal="right" vertical="center"/>
    </xf>
    <xf numFmtId="0" fontId="1" fillId="0" borderId="5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 shrinkToFit="1"/>
    </xf>
    <xf numFmtId="0" fontId="1" fillId="5" borderId="12" xfId="0" applyFont="1" applyFill="1" applyBorder="1" applyAlignment="1">
      <alignment horizontal="left" vertical="center" shrinkToFit="1"/>
    </xf>
    <xf numFmtId="38" fontId="1" fillId="0" borderId="6" xfId="1" applyFont="1" applyBorder="1" applyAlignment="1">
      <alignment horizontal="right" vertical="center"/>
    </xf>
    <xf numFmtId="38" fontId="1" fillId="0" borderId="1" xfId="1" applyFont="1" applyBorder="1" applyAlignment="1">
      <alignment horizontal="right" vertical="center"/>
    </xf>
    <xf numFmtId="0" fontId="1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5" borderId="77" xfId="0" applyFont="1" applyFill="1" applyBorder="1" applyAlignment="1">
      <alignment horizontal="left" vertical="center" shrinkToFit="1"/>
    </xf>
    <xf numFmtId="0" fontId="1" fillId="5" borderId="78" xfId="0" applyFont="1" applyFill="1" applyBorder="1" applyAlignment="1">
      <alignment horizontal="left" vertical="center" shrinkToFit="1"/>
    </xf>
    <xf numFmtId="0" fontId="1" fillId="3" borderId="70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92" xfId="0" applyFont="1" applyBorder="1" applyAlignment="1">
      <alignment horizontal="left" vertical="center" wrapText="1"/>
    </xf>
    <xf numFmtId="0" fontId="1" fillId="0" borderId="85" xfId="0" applyFont="1" applyBorder="1" applyAlignment="1">
      <alignment horizontal="left" vertical="center" wrapText="1"/>
    </xf>
    <xf numFmtId="0" fontId="1" fillId="0" borderId="87" xfId="0" applyFont="1" applyBorder="1" applyAlignment="1">
      <alignment horizontal="left" vertical="center" wrapText="1"/>
    </xf>
    <xf numFmtId="0" fontId="1" fillId="0" borderId="93" xfId="0" applyFont="1" applyBorder="1" applyAlignment="1">
      <alignment horizontal="left" vertical="center" wrapText="1"/>
    </xf>
    <xf numFmtId="0" fontId="1" fillId="0" borderId="88" xfId="0" applyFont="1" applyBorder="1" applyAlignment="1">
      <alignment horizontal="left" vertical="center" wrapText="1"/>
    </xf>
    <xf numFmtId="0" fontId="1" fillId="0" borderId="89" xfId="0" applyFont="1" applyBorder="1" applyAlignment="1">
      <alignment horizontal="left" vertical="center" wrapText="1"/>
    </xf>
    <xf numFmtId="0" fontId="1" fillId="0" borderId="95" xfId="0" applyFont="1" applyBorder="1" applyAlignment="1">
      <alignment horizontal="left" vertical="center" wrapText="1"/>
    </xf>
    <xf numFmtId="0" fontId="1" fillId="0" borderId="86" xfId="0" applyFont="1" applyBorder="1" applyAlignment="1">
      <alignment horizontal="left" vertical="center" wrapText="1"/>
    </xf>
    <xf numFmtId="0" fontId="1" fillId="0" borderId="94" xfId="0" applyFont="1" applyBorder="1" applyAlignment="1">
      <alignment horizontal="left" vertical="center" wrapText="1"/>
    </xf>
    <xf numFmtId="56" fontId="1" fillId="0" borderId="92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91" xfId="0" applyFont="1" applyBorder="1" applyAlignment="1">
      <alignment horizontal="left" vertical="center" wrapText="1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5" borderId="85" xfId="0" applyFont="1" applyFill="1" applyBorder="1" applyAlignment="1">
      <alignment horizontal="left" vertical="center" shrinkToFit="1"/>
    </xf>
    <xf numFmtId="0" fontId="1" fillId="5" borderId="87" xfId="0" applyFont="1" applyFill="1" applyBorder="1" applyAlignment="1">
      <alignment horizontal="left" vertical="center" shrinkToFit="1"/>
    </xf>
    <xf numFmtId="0" fontId="1" fillId="0" borderId="25" xfId="0" applyFont="1" applyBorder="1" applyAlignment="1">
      <alignment horizontal="left" vertical="center" wrapText="1"/>
    </xf>
    <xf numFmtId="0" fontId="1" fillId="0" borderId="92" xfId="0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/>
    </xf>
    <xf numFmtId="0" fontId="1" fillId="5" borderId="88" xfId="0" applyFont="1" applyFill="1" applyBorder="1" applyAlignment="1">
      <alignment horizontal="left" vertical="center" shrinkToFit="1"/>
    </xf>
    <xf numFmtId="0" fontId="1" fillId="5" borderId="89" xfId="0" applyFont="1" applyFill="1" applyBorder="1" applyAlignment="1">
      <alignment horizontal="left" vertical="center" shrinkToFit="1"/>
    </xf>
    <xf numFmtId="0" fontId="1" fillId="0" borderId="90" xfId="0" applyFont="1" applyBorder="1" applyAlignment="1">
      <alignment horizontal="left" vertical="center" wrapText="1"/>
    </xf>
    <xf numFmtId="0" fontId="1" fillId="0" borderId="93" xfId="0" applyFont="1" applyBorder="1" applyAlignment="1">
      <alignment horizontal="center" vertical="center"/>
    </xf>
    <xf numFmtId="0" fontId="1" fillId="0" borderId="89" xfId="0" applyFont="1" applyBorder="1" applyAlignment="1">
      <alignment horizontal="center" vertical="center"/>
    </xf>
    <xf numFmtId="38" fontId="1" fillId="0" borderId="92" xfId="1" applyFont="1" applyBorder="1" applyAlignment="1">
      <alignment horizontal="right" vertical="center"/>
    </xf>
    <xf numFmtId="38" fontId="1" fillId="0" borderId="85" xfId="1" applyFont="1" applyBorder="1" applyAlignment="1">
      <alignment horizontal="right" vertical="center"/>
    </xf>
    <xf numFmtId="38" fontId="1" fillId="0" borderId="87" xfId="1" applyFont="1" applyBorder="1" applyAlignment="1">
      <alignment horizontal="right" vertical="center"/>
    </xf>
    <xf numFmtId="38" fontId="1" fillId="0" borderId="93" xfId="1" applyFont="1" applyBorder="1" applyAlignment="1">
      <alignment horizontal="right" vertical="center"/>
    </xf>
    <xf numFmtId="38" fontId="1" fillId="0" borderId="88" xfId="1" applyFont="1" applyBorder="1" applyAlignment="1">
      <alignment horizontal="right" vertical="center"/>
    </xf>
    <xf numFmtId="38" fontId="1" fillId="0" borderId="89" xfId="1" applyFont="1" applyBorder="1" applyAlignment="1">
      <alignment horizontal="right" vertical="center"/>
    </xf>
    <xf numFmtId="38" fontId="1" fillId="0" borderId="4" xfId="1" applyFont="1" applyBorder="1" applyAlignment="1">
      <alignment horizontal="left" vertical="center"/>
    </xf>
    <xf numFmtId="38" fontId="1" fillId="0" borderId="85" xfId="1" applyFont="1" applyBorder="1" applyAlignment="1">
      <alignment horizontal="left" vertical="center"/>
    </xf>
    <xf numFmtId="38" fontId="1" fillId="0" borderId="25" xfId="1" applyFont="1" applyBorder="1" applyAlignment="1">
      <alignment horizontal="left" vertical="center"/>
    </xf>
    <xf numFmtId="38" fontId="1" fillId="0" borderId="91" xfId="1" applyFont="1" applyBorder="1" applyAlignment="1">
      <alignment horizontal="left" vertical="center"/>
    </xf>
    <xf numFmtId="38" fontId="1" fillId="0" borderId="88" xfId="1" applyFont="1" applyBorder="1" applyAlignment="1">
      <alignment horizontal="left" vertical="center"/>
    </xf>
    <xf numFmtId="38" fontId="1" fillId="0" borderId="90" xfId="1" applyFont="1" applyBorder="1" applyAlignment="1">
      <alignment horizontal="left" vertical="center"/>
    </xf>
    <xf numFmtId="0" fontId="1" fillId="5" borderId="86" xfId="0" applyFont="1" applyFill="1" applyBorder="1" applyAlignment="1">
      <alignment horizontal="left" vertical="center" shrinkToFit="1"/>
    </xf>
    <xf numFmtId="0" fontId="1" fillId="5" borderId="94" xfId="0" applyFont="1" applyFill="1" applyBorder="1" applyAlignment="1">
      <alignment horizontal="left" vertical="center" shrinkToFit="1"/>
    </xf>
    <xf numFmtId="0" fontId="1" fillId="0" borderId="22" xfId="0" applyFont="1" applyBorder="1" applyAlignment="1">
      <alignment horizontal="left" vertical="center" wrapText="1"/>
    </xf>
    <xf numFmtId="0" fontId="1" fillId="0" borderId="95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38" fontId="1" fillId="0" borderId="1" xfId="1" applyFont="1" applyBorder="1" applyAlignment="1">
      <alignment vertical="center"/>
    </xf>
    <xf numFmtId="38" fontId="1" fillId="0" borderId="95" xfId="1" applyFont="1" applyBorder="1" applyAlignment="1">
      <alignment horizontal="right" vertical="center"/>
    </xf>
    <xf numFmtId="38" fontId="1" fillId="0" borderId="86" xfId="1" applyFont="1" applyBorder="1" applyAlignment="1">
      <alignment horizontal="right" vertical="center"/>
    </xf>
    <xf numFmtId="38" fontId="1" fillId="0" borderId="94" xfId="1" applyFont="1" applyBorder="1" applyAlignment="1">
      <alignment horizontal="right" vertical="center"/>
    </xf>
    <xf numFmtId="0" fontId="1" fillId="3" borderId="71" xfId="0" applyFont="1" applyFill="1" applyBorder="1" applyAlignment="1">
      <alignment horizontal="center" vertical="center" wrapText="1"/>
    </xf>
    <xf numFmtId="0" fontId="1" fillId="3" borderId="72" xfId="0" applyFont="1" applyFill="1" applyBorder="1" applyAlignment="1">
      <alignment horizontal="center" vertical="center" wrapText="1"/>
    </xf>
    <xf numFmtId="38" fontId="1" fillId="0" borderId="2" xfId="1" applyFont="1" applyBorder="1" applyAlignment="1">
      <alignment horizontal="left" vertical="center"/>
    </xf>
    <xf numFmtId="38" fontId="1" fillId="0" borderId="86" xfId="1" applyFont="1" applyBorder="1" applyAlignment="1">
      <alignment horizontal="left" vertical="center"/>
    </xf>
    <xf numFmtId="38" fontId="1" fillId="0" borderId="22" xfId="1" applyFont="1" applyBorder="1" applyAlignment="1">
      <alignment horizontal="left" vertical="center"/>
    </xf>
    <xf numFmtId="38" fontId="1" fillId="0" borderId="3" xfId="1" applyFont="1" applyBorder="1" applyAlignment="1">
      <alignment vertical="center"/>
    </xf>
    <xf numFmtId="38" fontId="1" fillId="0" borderId="6" xfId="1" applyFont="1" applyBorder="1" applyAlignment="1">
      <alignment vertical="center"/>
    </xf>
    <xf numFmtId="0" fontId="1" fillId="3" borderId="98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BFBFB"/>
      <color rgb="FFFEFE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789D9-16DB-4C33-A2D8-4787B083D0CB}">
  <sheetPr>
    <tabColor theme="4"/>
  </sheetPr>
  <dimension ref="A1:AL72"/>
  <sheetViews>
    <sheetView tabSelected="1" workbookViewId="0">
      <selection activeCell="AB10" sqref="AB10"/>
    </sheetView>
  </sheetViews>
  <sheetFormatPr defaultColWidth="3.625" defaultRowHeight="20.100000000000001" customHeight="1" x14ac:dyDescent="0.4"/>
  <cols>
    <col min="1" max="26" width="3.625" style="1"/>
    <col min="27" max="29" width="3.875" style="1" bestFit="1" customWidth="1"/>
    <col min="30" max="30" width="3.625" style="1"/>
    <col min="31" max="31" width="2.75" style="1" bestFit="1" customWidth="1"/>
    <col min="32" max="35" width="3.625" style="1"/>
    <col min="36" max="36" width="12.25" style="1" bestFit="1" customWidth="1"/>
    <col min="37" max="16384" width="3.625" style="1"/>
  </cols>
  <sheetData>
    <row r="1" spans="1:38" ht="20.100000000000001" customHeight="1" x14ac:dyDescent="0.4">
      <c r="Y1" s="2" t="s">
        <v>2</v>
      </c>
    </row>
    <row r="2" spans="1:38" ht="20.100000000000001" customHeight="1" x14ac:dyDescent="0.4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AA2" s="25" t="s">
        <v>36</v>
      </c>
      <c r="AB2" s="25"/>
      <c r="AC2" s="25"/>
      <c r="AD2" s="25"/>
      <c r="AE2" s="25"/>
      <c r="AF2" s="25"/>
      <c r="AG2" s="25"/>
      <c r="AH2" s="25"/>
      <c r="AI2" s="25"/>
      <c r="AJ2" s="25"/>
    </row>
    <row r="3" spans="1:38" ht="20.100000000000001" customHeight="1" x14ac:dyDescent="0.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AA3" s="42" t="s">
        <v>40</v>
      </c>
      <c r="AB3" s="42"/>
      <c r="AC3" s="42"/>
      <c r="AD3" s="25"/>
      <c r="AE3" s="42" t="s">
        <v>42</v>
      </c>
      <c r="AF3" s="42"/>
      <c r="AG3" s="42"/>
      <c r="AH3" s="42"/>
      <c r="AI3" s="25"/>
      <c r="AJ3" s="42" t="s">
        <v>43</v>
      </c>
    </row>
    <row r="4" spans="1:38" ht="20.100000000000001" customHeight="1" x14ac:dyDescent="0.4">
      <c r="A4" s="69" t="s">
        <v>18</v>
      </c>
      <c r="B4" s="70"/>
      <c r="C4" s="70"/>
      <c r="D4" s="70"/>
      <c r="E4" s="70"/>
      <c r="F4" s="70"/>
      <c r="G4" s="70"/>
      <c r="H4" s="71"/>
      <c r="I4" s="69" t="s">
        <v>19</v>
      </c>
      <c r="J4" s="70"/>
      <c r="K4" s="70"/>
      <c r="L4" s="70"/>
      <c r="M4" s="70"/>
      <c r="N4" s="70"/>
      <c r="O4" s="98"/>
      <c r="P4" s="99" t="s">
        <v>20</v>
      </c>
      <c r="Q4" s="70"/>
      <c r="R4" s="70"/>
      <c r="S4" s="70"/>
      <c r="T4" s="70"/>
      <c r="U4" s="70"/>
      <c r="V4" s="70"/>
      <c r="W4" s="70"/>
      <c r="X4" s="70"/>
      <c r="Y4" s="98"/>
      <c r="AA4" s="26" t="s">
        <v>37</v>
      </c>
      <c r="AB4" s="26" t="s">
        <v>38</v>
      </c>
      <c r="AC4" s="26" t="s">
        <v>39</v>
      </c>
      <c r="AD4" s="25"/>
      <c r="AE4" s="27" t="s">
        <v>37</v>
      </c>
      <c r="AF4" s="27" t="s">
        <v>38</v>
      </c>
      <c r="AG4" s="27" t="s">
        <v>39</v>
      </c>
      <c r="AH4" s="27" t="s">
        <v>41</v>
      </c>
      <c r="AI4" s="25"/>
      <c r="AJ4" s="42"/>
    </row>
    <row r="5" spans="1:38" ht="20.100000000000001" customHeight="1" x14ac:dyDescent="0.4">
      <c r="A5" s="51" t="s">
        <v>15</v>
      </c>
      <c r="B5" s="52"/>
      <c r="C5" s="12" t="s">
        <v>3</v>
      </c>
      <c r="D5" s="75" t="s">
        <v>6</v>
      </c>
      <c r="E5" s="76"/>
      <c r="F5" s="76"/>
      <c r="G5" s="76"/>
      <c r="H5" s="106"/>
      <c r="I5" s="100">
        <f>SUMIF($B$21:$B$35,C5,$F$21:$J$35)</f>
        <v>0</v>
      </c>
      <c r="J5" s="101"/>
      <c r="K5" s="101"/>
      <c r="L5" s="101"/>
      <c r="M5" s="101"/>
      <c r="N5" s="101"/>
      <c r="O5" s="102"/>
      <c r="P5" s="85" t="str">
        <f>_xlfn.TEXTJOIN("，",TRUE,AA5:AA36)</f>
        <v/>
      </c>
      <c r="Q5" s="86"/>
      <c r="R5" s="86"/>
      <c r="S5" s="86"/>
      <c r="T5" s="86"/>
      <c r="U5" s="86"/>
      <c r="V5" s="86"/>
      <c r="W5" s="86"/>
      <c r="X5" s="86"/>
      <c r="Y5" s="87"/>
      <c r="AA5" s="28" t="str" cm="1">
        <f t="array" ref="AA5">IFERROR(_xlfn._xlws.FILTER($A$21:$A$35,$B$21:$B$35=AA4),"")</f>
        <v/>
      </c>
      <c r="AB5" s="28" t="str" cm="1">
        <f t="array" ref="AB5">IFERROR(_xlfn._xlws.FILTER($A$21:$A$35,$B$21:$B$35=AB4),"")</f>
        <v/>
      </c>
      <c r="AC5" s="28" t="str" cm="1">
        <f t="array" ref="AC5">IFERROR(_xlfn._xlws.FILTER($A$21:$A$35,$B$21:$B$35=AC4),"")</f>
        <v/>
      </c>
      <c r="AD5" s="25"/>
      <c r="AE5" s="28" t="str" cm="1">
        <f t="array" ref="AE5">IFERROR(_xlfn._xlws.FILTER($A$39:$A$72,$B$39:$B$72=AE4),"")</f>
        <v/>
      </c>
      <c r="AF5" s="28" t="str" cm="1">
        <f t="array" ref="AF5">IFERROR(_xlfn._xlws.FILTER($A$39:$A$72,$B$39:$B$72=AF4),"")</f>
        <v/>
      </c>
      <c r="AG5" s="28" t="str" cm="1">
        <f t="array" ref="AG5">IFERROR(_xlfn._xlws.FILTER($A$39:$A$72,$B$39:$B$72=AG4),"")</f>
        <v/>
      </c>
      <c r="AH5" s="28" t="str" cm="1">
        <f t="array" ref="AH5">IFERROR(_xlfn._xlws.FILTER($A$39:$A$72,$B$39:$B$72=AH4),"")</f>
        <v/>
      </c>
      <c r="AI5" s="25"/>
      <c r="AJ5" s="28" t="str" cm="1">
        <f t="array" ref="AJ5">IFERROR(_xlfn._xlws.FILTER(A39:A72,X39:X72="○"),"")</f>
        <v/>
      </c>
      <c r="AK5" s="1" t="s">
        <v>35</v>
      </c>
      <c r="AL5" s="1" t="s">
        <v>35</v>
      </c>
    </row>
    <row r="6" spans="1:38" ht="20.100000000000001" customHeight="1" x14ac:dyDescent="0.4">
      <c r="A6" s="53"/>
      <c r="B6" s="54"/>
      <c r="C6" s="13" t="s">
        <v>4</v>
      </c>
      <c r="D6" s="72" t="s">
        <v>7</v>
      </c>
      <c r="E6" s="73"/>
      <c r="F6" s="73"/>
      <c r="G6" s="73"/>
      <c r="H6" s="97"/>
      <c r="I6" s="103">
        <f t="shared" ref="I6:I7" si="0">SUMIF($B$21:$B$35,C6,$F$21:$J$35)</f>
        <v>0</v>
      </c>
      <c r="J6" s="104"/>
      <c r="K6" s="104"/>
      <c r="L6" s="104"/>
      <c r="M6" s="104"/>
      <c r="N6" s="104"/>
      <c r="O6" s="105"/>
      <c r="P6" s="88" t="str">
        <f>_xlfn.TEXTJOIN("，",TRUE,AB5:AB36)</f>
        <v/>
      </c>
      <c r="Q6" s="89"/>
      <c r="R6" s="89"/>
      <c r="S6" s="89"/>
      <c r="T6" s="89"/>
      <c r="U6" s="89"/>
      <c r="V6" s="89"/>
      <c r="W6" s="89"/>
      <c r="X6" s="89"/>
      <c r="Y6" s="90"/>
      <c r="AA6" s="28"/>
      <c r="AB6" s="28"/>
      <c r="AC6" s="28"/>
      <c r="AD6" s="25"/>
      <c r="AE6" s="28"/>
      <c r="AF6" s="28"/>
      <c r="AG6" s="28"/>
      <c r="AH6" s="28"/>
      <c r="AI6" s="25"/>
      <c r="AJ6" s="28"/>
    </row>
    <row r="7" spans="1:38" ht="20.100000000000001" customHeight="1" x14ac:dyDescent="0.4">
      <c r="A7" s="53"/>
      <c r="B7" s="54"/>
      <c r="C7" s="14" t="s">
        <v>5</v>
      </c>
      <c r="D7" s="66" t="s">
        <v>1</v>
      </c>
      <c r="E7" s="67"/>
      <c r="F7" s="67"/>
      <c r="G7" s="67"/>
      <c r="H7" s="78"/>
      <c r="I7" s="79">
        <f t="shared" si="0"/>
        <v>0</v>
      </c>
      <c r="J7" s="80"/>
      <c r="K7" s="80"/>
      <c r="L7" s="80"/>
      <c r="M7" s="80"/>
      <c r="N7" s="80"/>
      <c r="O7" s="81"/>
      <c r="P7" s="91" t="str">
        <f>_xlfn.TEXTJOIN("，",TRUE,AC5:AC36)</f>
        <v/>
      </c>
      <c r="Q7" s="92"/>
      <c r="R7" s="92"/>
      <c r="S7" s="92"/>
      <c r="T7" s="92"/>
      <c r="U7" s="92"/>
      <c r="V7" s="92"/>
      <c r="W7" s="92"/>
      <c r="X7" s="92"/>
      <c r="Y7" s="93"/>
      <c r="AA7" s="28"/>
      <c r="AB7" s="28"/>
      <c r="AC7" s="28"/>
      <c r="AD7" s="25"/>
      <c r="AE7" s="28"/>
      <c r="AF7" s="28"/>
      <c r="AG7" s="28"/>
      <c r="AH7" s="28"/>
      <c r="AI7" s="25"/>
      <c r="AJ7" s="28"/>
    </row>
    <row r="8" spans="1:38" ht="20.100000000000001" customHeight="1" x14ac:dyDescent="0.4">
      <c r="A8" s="55"/>
      <c r="B8" s="56"/>
      <c r="C8" s="63" t="s">
        <v>8</v>
      </c>
      <c r="D8" s="64"/>
      <c r="E8" s="64"/>
      <c r="F8" s="64"/>
      <c r="G8" s="64"/>
      <c r="H8" s="65"/>
      <c r="I8" s="82">
        <f>SUM(I5:O7)</f>
        <v>0</v>
      </c>
      <c r="J8" s="83"/>
      <c r="K8" s="83"/>
      <c r="L8" s="83"/>
      <c r="M8" s="83"/>
      <c r="N8" s="83"/>
      <c r="O8" s="84"/>
      <c r="P8" s="94"/>
      <c r="Q8" s="95"/>
      <c r="R8" s="95"/>
      <c r="S8" s="95"/>
      <c r="T8" s="95"/>
      <c r="U8" s="95"/>
      <c r="V8" s="95"/>
      <c r="W8" s="95"/>
      <c r="X8" s="95"/>
      <c r="Y8" s="96"/>
      <c r="AA8" s="28"/>
      <c r="AB8" s="28"/>
      <c r="AC8" s="28"/>
      <c r="AD8" s="25"/>
      <c r="AE8" s="28"/>
      <c r="AF8" s="28"/>
      <c r="AG8" s="28"/>
      <c r="AH8" s="28"/>
      <c r="AI8" s="25"/>
      <c r="AJ8" s="28"/>
    </row>
    <row r="9" spans="1:38" ht="20.100000000000001" customHeight="1" x14ac:dyDescent="0.4">
      <c r="A9" s="57" t="s">
        <v>16</v>
      </c>
      <c r="B9" s="48" t="s">
        <v>14</v>
      </c>
      <c r="C9" s="15" t="s">
        <v>3</v>
      </c>
      <c r="D9" s="75" t="s">
        <v>49</v>
      </c>
      <c r="E9" s="76"/>
      <c r="F9" s="76"/>
      <c r="G9" s="76"/>
      <c r="H9" s="77"/>
      <c r="I9" s="100">
        <f>SUMIF($B$39:$B$72,C9,$F$39:$J$72)</f>
        <v>0</v>
      </c>
      <c r="J9" s="101"/>
      <c r="K9" s="101"/>
      <c r="L9" s="101"/>
      <c r="M9" s="101"/>
      <c r="N9" s="101"/>
      <c r="O9" s="102"/>
      <c r="P9" s="116" t="str">
        <f>_xlfn.TEXTJOIN("，",TRUE,AE5:AE36)</f>
        <v/>
      </c>
      <c r="Q9" s="117"/>
      <c r="R9" s="117"/>
      <c r="S9" s="117"/>
      <c r="T9" s="117"/>
      <c r="U9" s="117"/>
      <c r="V9" s="117"/>
      <c r="W9" s="117"/>
      <c r="X9" s="117"/>
      <c r="Y9" s="118"/>
      <c r="AA9" s="28"/>
      <c r="AB9" s="28"/>
      <c r="AC9" s="28"/>
      <c r="AD9" s="25"/>
      <c r="AE9" s="28"/>
      <c r="AF9" s="28"/>
      <c r="AG9" s="28"/>
      <c r="AH9" s="28"/>
      <c r="AI9" s="25"/>
      <c r="AJ9" s="28"/>
    </row>
    <row r="10" spans="1:38" ht="20.100000000000001" customHeight="1" x14ac:dyDescent="0.4">
      <c r="A10" s="58"/>
      <c r="B10" s="49"/>
      <c r="C10" s="16" t="s">
        <v>4</v>
      </c>
      <c r="D10" s="72" t="s">
        <v>10</v>
      </c>
      <c r="E10" s="73"/>
      <c r="F10" s="73"/>
      <c r="G10" s="73"/>
      <c r="H10" s="74"/>
      <c r="I10" s="103">
        <f t="shared" ref="I10:I12" si="1">SUMIF($B$39:$B$72,C10,$F$39:$J$72)</f>
        <v>0</v>
      </c>
      <c r="J10" s="104"/>
      <c r="K10" s="104"/>
      <c r="L10" s="104"/>
      <c r="M10" s="104"/>
      <c r="N10" s="104"/>
      <c r="O10" s="105"/>
      <c r="P10" s="119" t="str">
        <f>_xlfn.TEXTJOIN("，",TRUE,AF5:AF36)</f>
        <v/>
      </c>
      <c r="Q10" s="120"/>
      <c r="R10" s="120"/>
      <c r="S10" s="120"/>
      <c r="T10" s="120"/>
      <c r="U10" s="120"/>
      <c r="V10" s="120"/>
      <c r="W10" s="120"/>
      <c r="X10" s="120"/>
      <c r="Y10" s="121"/>
      <c r="AA10" s="28"/>
      <c r="AB10" s="28"/>
      <c r="AC10" s="28"/>
      <c r="AD10" s="25"/>
      <c r="AE10" s="28"/>
      <c r="AF10" s="28"/>
      <c r="AG10" s="28"/>
      <c r="AH10" s="28"/>
      <c r="AI10" s="25"/>
      <c r="AJ10" s="28"/>
    </row>
    <row r="11" spans="1:38" ht="20.100000000000001" customHeight="1" x14ac:dyDescent="0.4">
      <c r="A11" s="58"/>
      <c r="B11" s="49"/>
      <c r="C11" s="16" t="s">
        <v>5</v>
      </c>
      <c r="D11" s="72" t="s">
        <v>11</v>
      </c>
      <c r="E11" s="73"/>
      <c r="F11" s="73"/>
      <c r="G11" s="73"/>
      <c r="H11" s="74"/>
      <c r="I11" s="103">
        <f t="shared" si="1"/>
        <v>0</v>
      </c>
      <c r="J11" s="104"/>
      <c r="K11" s="104"/>
      <c r="L11" s="104"/>
      <c r="M11" s="104"/>
      <c r="N11" s="104"/>
      <c r="O11" s="105"/>
      <c r="P11" s="119" t="str">
        <f>_xlfn.TEXTJOIN("，",TRUE,AG5:AG36)</f>
        <v/>
      </c>
      <c r="Q11" s="120"/>
      <c r="R11" s="120"/>
      <c r="S11" s="120"/>
      <c r="T11" s="120"/>
      <c r="U11" s="120"/>
      <c r="V11" s="120"/>
      <c r="W11" s="120"/>
      <c r="X11" s="120"/>
      <c r="Y11" s="121"/>
      <c r="AA11" s="28"/>
      <c r="AB11" s="28"/>
      <c r="AC11" s="28"/>
      <c r="AD11" s="25"/>
      <c r="AE11" s="28"/>
      <c r="AF11" s="28"/>
      <c r="AG11" s="28"/>
      <c r="AH11" s="28"/>
      <c r="AI11" s="25"/>
      <c r="AJ11" s="28"/>
    </row>
    <row r="12" spans="1:38" ht="20.100000000000001" customHeight="1" x14ac:dyDescent="0.4">
      <c r="A12" s="58"/>
      <c r="B12" s="49"/>
      <c r="C12" s="17" t="s">
        <v>9</v>
      </c>
      <c r="D12" s="66" t="s">
        <v>1</v>
      </c>
      <c r="E12" s="67"/>
      <c r="F12" s="67"/>
      <c r="G12" s="67"/>
      <c r="H12" s="68"/>
      <c r="I12" s="79">
        <f t="shared" si="1"/>
        <v>0</v>
      </c>
      <c r="J12" s="80"/>
      <c r="K12" s="80"/>
      <c r="L12" s="80"/>
      <c r="M12" s="80"/>
      <c r="N12" s="80"/>
      <c r="O12" s="81"/>
      <c r="P12" s="122" t="str">
        <f>_xlfn.TEXTJOIN("，",TRUE,AH5:AH36)</f>
        <v/>
      </c>
      <c r="Q12" s="123"/>
      <c r="R12" s="123"/>
      <c r="S12" s="123"/>
      <c r="T12" s="123"/>
      <c r="U12" s="123"/>
      <c r="V12" s="123"/>
      <c r="W12" s="123"/>
      <c r="X12" s="123"/>
      <c r="Y12" s="124"/>
      <c r="AA12" s="28"/>
      <c r="AB12" s="28"/>
      <c r="AC12" s="28"/>
      <c r="AD12" s="25"/>
      <c r="AE12" s="28"/>
      <c r="AF12" s="28"/>
      <c r="AG12" s="28"/>
      <c r="AH12" s="28"/>
      <c r="AI12" s="25"/>
      <c r="AJ12" s="28"/>
    </row>
    <row r="13" spans="1:38" ht="20.100000000000001" customHeight="1" x14ac:dyDescent="0.4">
      <c r="A13" s="58"/>
      <c r="B13" s="50"/>
      <c r="C13" s="44" t="s">
        <v>12</v>
      </c>
      <c r="D13" s="44"/>
      <c r="E13" s="44"/>
      <c r="F13" s="44"/>
      <c r="G13" s="44"/>
      <c r="H13" s="45"/>
      <c r="I13" s="113">
        <f>SUM(I9:O12)</f>
        <v>0</v>
      </c>
      <c r="J13" s="114"/>
      <c r="K13" s="114"/>
      <c r="L13" s="114"/>
      <c r="M13" s="114"/>
      <c r="N13" s="114"/>
      <c r="O13" s="115"/>
      <c r="P13" s="125"/>
      <c r="Q13" s="126"/>
      <c r="R13" s="126"/>
      <c r="S13" s="126"/>
      <c r="T13" s="126"/>
      <c r="U13" s="126"/>
      <c r="V13" s="126"/>
      <c r="W13" s="126"/>
      <c r="X13" s="126"/>
      <c r="Y13" s="127"/>
      <c r="AA13" s="28"/>
      <c r="AB13" s="28"/>
      <c r="AC13" s="28"/>
      <c r="AD13" s="25"/>
      <c r="AE13" s="28"/>
      <c r="AF13" s="28"/>
      <c r="AG13" s="28"/>
      <c r="AH13" s="28"/>
      <c r="AI13" s="25"/>
      <c r="AJ13" s="28"/>
    </row>
    <row r="14" spans="1:38" ht="20.100000000000001" customHeight="1" x14ac:dyDescent="0.4">
      <c r="A14" s="58"/>
      <c r="B14" s="46" t="s">
        <v>13</v>
      </c>
      <c r="C14" s="44"/>
      <c r="D14" s="44"/>
      <c r="E14" s="44"/>
      <c r="F14" s="44"/>
      <c r="G14" s="44"/>
      <c r="H14" s="47"/>
      <c r="I14" s="79">
        <f>SUMIF(X39:Y72,"○",F39:J72)</f>
        <v>0</v>
      </c>
      <c r="J14" s="80"/>
      <c r="K14" s="80"/>
      <c r="L14" s="80"/>
      <c r="M14" s="80"/>
      <c r="N14" s="80"/>
      <c r="O14" s="81"/>
      <c r="P14" s="107" t="str">
        <f>_xlfn.TEXTJOIN("，",TRUE,AJ5:AJ36)</f>
        <v/>
      </c>
      <c r="Q14" s="108"/>
      <c r="R14" s="108"/>
      <c r="S14" s="108"/>
      <c r="T14" s="108"/>
      <c r="U14" s="108"/>
      <c r="V14" s="108"/>
      <c r="W14" s="108"/>
      <c r="X14" s="108"/>
      <c r="Y14" s="109"/>
      <c r="AA14" s="28"/>
      <c r="AB14" s="28"/>
      <c r="AC14" s="28"/>
      <c r="AD14" s="25"/>
      <c r="AE14" s="28"/>
      <c r="AF14" s="28"/>
      <c r="AG14" s="28"/>
      <c r="AH14" s="28"/>
      <c r="AI14" s="25"/>
      <c r="AJ14" s="28"/>
    </row>
    <row r="15" spans="1:38" ht="20.100000000000001" customHeight="1" x14ac:dyDescent="0.4">
      <c r="A15" s="59"/>
      <c r="B15" s="60" t="s">
        <v>17</v>
      </c>
      <c r="C15" s="61"/>
      <c r="D15" s="61"/>
      <c r="E15" s="61"/>
      <c r="F15" s="61"/>
      <c r="G15" s="61"/>
      <c r="H15" s="62"/>
      <c r="I15" s="82">
        <f>I13+I14</f>
        <v>0</v>
      </c>
      <c r="J15" s="83"/>
      <c r="K15" s="83"/>
      <c r="L15" s="83"/>
      <c r="M15" s="83"/>
      <c r="N15" s="83"/>
      <c r="O15" s="84"/>
      <c r="P15" s="110"/>
      <c r="Q15" s="111"/>
      <c r="R15" s="111"/>
      <c r="S15" s="111"/>
      <c r="T15" s="111"/>
      <c r="U15" s="111"/>
      <c r="V15" s="111"/>
      <c r="W15" s="111"/>
      <c r="X15" s="111"/>
      <c r="Y15" s="112"/>
      <c r="AA15" s="28"/>
      <c r="AB15" s="28"/>
      <c r="AC15" s="28"/>
      <c r="AD15" s="25"/>
      <c r="AE15" s="28"/>
      <c r="AF15" s="28"/>
      <c r="AG15" s="28"/>
      <c r="AH15" s="28"/>
      <c r="AI15" s="25"/>
      <c r="AJ15" s="28"/>
    </row>
    <row r="16" spans="1:38" ht="20.100000000000001" customHeight="1" x14ac:dyDescent="0.4">
      <c r="AA16" s="28"/>
      <c r="AB16" s="28"/>
      <c r="AC16" s="28"/>
      <c r="AD16" s="25"/>
      <c r="AE16" s="28"/>
      <c r="AF16" s="28"/>
      <c r="AG16" s="28"/>
      <c r="AH16" s="28"/>
      <c r="AI16" s="25"/>
      <c r="AJ16" s="28"/>
    </row>
    <row r="17" spans="1:36" ht="20.100000000000001" customHeight="1" x14ac:dyDescent="0.4">
      <c r="F17" s="128" t="s">
        <v>21</v>
      </c>
      <c r="G17" s="129"/>
      <c r="H17" s="129"/>
      <c r="I17" s="129"/>
      <c r="J17" s="129"/>
      <c r="K17" s="129"/>
      <c r="L17" s="130"/>
      <c r="M17" s="131"/>
      <c r="N17" s="131"/>
      <c r="O17" s="131"/>
      <c r="P17" s="131"/>
      <c r="Q17" s="131"/>
      <c r="R17" s="131"/>
      <c r="S17" s="131"/>
      <c r="T17" s="11" t="s">
        <v>22</v>
      </c>
      <c r="AA17" s="28"/>
      <c r="AB17" s="28"/>
      <c r="AC17" s="28"/>
      <c r="AD17" s="25"/>
      <c r="AE17" s="28"/>
      <c r="AF17" s="28"/>
      <c r="AG17" s="28"/>
      <c r="AH17" s="28"/>
      <c r="AI17" s="25"/>
      <c r="AJ17" s="28"/>
    </row>
    <row r="18" spans="1:36" ht="20.100000000000001" customHeight="1" x14ac:dyDescent="0.4">
      <c r="AA18" s="28"/>
      <c r="AB18" s="28"/>
      <c r="AC18" s="28"/>
      <c r="AD18" s="25"/>
      <c r="AE18" s="28"/>
      <c r="AF18" s="28"/>
      <c r="AG18" s="28"/>
      <c r="AH18" s="28"/>
      <c r="AI18" s="25"/>
      <c r="AJ18" s="28"/>
    </row>
    <row r="19" spans="1:36" ht="20.100000000000001" customHeight="1" x14ac:dyDescent="0.4">
      <c r="A19" s="1" t="s">
        <v>23</v>
      </c>
      <c r="AA19" s="28"/>
      <c r="AB19" s="28"/>
      <c r="AC19" s="28"/>
      <c r="AD19" s="25"/>
      <c r="AE19" s="28"/>
      <c r="AF19" s="28"/>
      <c r="AG19" s="28"/>
      <c r="AH19" s="28"/>
      <c r="AI19" s="25"/>
      <c r="AJ19" s="28"/>
    </row>
    <row r="20" spans="1:36" ht="20.100000000000001" customHeight="1" x14ac:dyDescent="0.4">
      <c r="A20" s="19" t="s">
        <v>24</v>
      </c>
      <c r="B20" s="129" t="s">
        <v>25</v>
      </c>
      <c r="C20" s="129"/>
      <c r="D20" s="129"/>
      <c r="E20" s="136"/>
      <c r="F20" s="129" t="s">
        <v>27</v>
      </c>
      <c r="G20" s="129"/>
      <c r="H20" s="129"/>
      <c r="I20" s="129"/>
      <c r="J20" s="129"/>
      <c r="K20" s="128" t="s">
        <v>28</v>
      </c>
      <c r="L20" s="129"/>
      <c r="M20" s="129"/>
      <c r="N20" s="129"/>
      <c r="O20" s="129"/>
      <c r="P20" s="129"/>
      <c r="Q20" s="136"/>
      <c r="R20" s="129" t="s">
        <v>29</v>
      </c>
      <c r="S20" s="129"/>
      <c r="T20" s="129"/>
      <c r="U20" s="129"/>
      <c r="V20" s="129"/>
      <c r="W20" s="129"/>
      <c r="X20" s="129"/>
      <c r="Y20" s="136"/>
      <c r="AA20" s="28"/>
      <c r="AB20" s="28"/>
      <c r="AC20" s="28"/>
      <c r="AD20" s="25"/>
      <c r="AE20" s="28"/>
      <c r="AF20" s="28"/>
      <c r="AG20" s="28"/>
      <c r="AH20" s="28"/>
      <c r="AI20" s="25"/>
      <c r="AJ20" s="28"/>
    </row>
    <row r="21" spans="1:36" ht="20.100000000000001" customHeight="1" x14ac:dyDescent="0.4">
      <c r="A21" s="20">
        <v>1</v>
      </c>
      <c r="B21" s="18"/>
      <c r="C21" s="132" t="str">
        <f t="shared" ref="C21:C27" si="2">IF(B21="","",VLOOKUP(B21,$C$5:$H$7,2,FALSE))</f>
        <v/>
      </c>
      <c r="D21" s="132"/>
      <c r="E21" s="133"/>
      <c r="F21" s="146"/>
      <c r="G21" s="146"/>
      <c r="H21" s="146"/>
      <c r="I21" s="146"/>
      <c r="J21" s="146"/>
      <c r="K21" s="142"/>
      <c r="L21" s="137"/>
      <c r="M21" s="137"/>
      <c r="N21" s="137"/>
      <c r="O21" s="137"/>
      <c r="P21" s="137"/>
      <c r="Q21" s="138"/>
      <c r="R21" s="137"/>
      <c r="S21" s="137"/>
      <c r="T21" s="137"/>
      <c r="U21" s="137"/>
      <c r="V21" s="137"/>
      <c r="W21" s="137"/>
      <c r="X21" s="137"/>
      <c r="Y21" s="138"/>
      <c r="AA21" s="28"/>
      <c r="AB21" s="28"/>
      <c r="AC21" s="28"/>
      <c r="AD21" s="25"/>
      <c r="AE21" s="28"/>
      <c r="AF21" s="28"/>
      <c r="AG21" s="28"/>
      <c r="AH21" s="28"/>
      <c r="AI21" s="25"/>
      <c r="AJ21" s="28"/>
    </row>
    <row r="22" spans="1:36" ht="20.100000000000001" customHeight="1" x14ac:dyDescent="0.4">
      <c r="A22" s="21">
        <v>2</v>
      </c>
      <c r="B22" s="4"/>
      <c r="C22" s="134" t="str">
        <f t="shared" si="2"/>
        <v/>
      </c>
      <c r="D22" s="134"/>
      <c r="E22" s="135"/>
      <c r="F22" s="141"/>
      <c r="G22" s="141"/>
      <c r="H22" s="141"/>
      <c r="I22" s="141"/>
      <c r="J22" s="141"/>
      <c r="K22" s="143"/>
      <c r="L22" s="139"/>
      <c r="M22" s="139"/>
      <c r="N22" s="139"/>
      <c r="O22" s="139"/>
      <c r="P22" s="139"/>
      <c r="Q22" s="140"/>
      <c r="R22" s="139"/>
      <c r="S22" s="139"/>
      <c r="T22" s="139"/>
      <c r="U22" s="139"/>
      <c r="V22" s="139"/>
      <c r="W22" s="139"/>
      <c r="X22" s="139"/>
      <c r="Y22" s="140"/>
      <c r="AA22" s="28"/>
      <c r="AB22" s="28"/>
      <c r="AC22" s="28"/>
      <c r="AD22" s="25"/>
      <c r="AE22" s="28"/>
      <c r="AF22" s="28"/>
      <c r="AG22" s="28"/>
      <c r="AH22" s="28"/>
      <c r="AI22" s="25"/>
      <c r="AJ22" s="28"/>
    </row>
    <row r="23" spans="1:36" ht="20.100000000000001" customHeight="1" x14ac:dyDescent="0.4">
      <c r="A23" s="21">
        <v>3</v>
      </c>
      <c r="B23" s="4"/>
      <c r="C23" s="134" t="str">
        <f t="shared" si="2"/>
        <v/>
      </c>
      <c r="D23" s="134"/>
      <c r="E23" s="135"/>
      <c r="F23" s="141"/>
      <c r="G23" s="141"/>
      <c r="H23" s="141"/>
      <c r="I23" s="141"/>
      <c r="J23" s="141"/>
      <c r="K23" s="143"/>
      <c r="L23" s="139"/>
      <c r="M23" s="139"/>
      <c r="N23" s="139"/>
      <c r="O23" s="139"/>
      <c r="P23" s="139"/>
      <c r="Q23" s="140"/>
      <c r="R23" s="139"/>
      <c r="S23" s="139"/>
      <c r="T23" s="139"/>
      <c r="U23" s="139"/>
      <c r="V23" s="139"/>
      <c r="W23" s="139"/>
      <c r="X23" s="139"/>
      <c r="Y23" s="140"/>
      <c r="AA23" s="28"/>
      <c r="AB23" s="28"/>
      <c r="AC23" s="28"/>
      <c r="AD23" s="25"/>
      <c r="AE23" s="28"/>
      <c r="AF23" s="28"/>
      <c r="AG23" s="28"/>
      <c r="AH23" s="28"/>
      <c r="AI23" s="25"/>
      <c r="AJ23" s="28"/>
    </row>
    <row r="24" spans="1:36" ht="20.100000000000001" customHeight="1" x14ac:dyDescent="0.4">
      <c r="A24" s="21">
        <v>4</v>
      </c>
      <c r="B24" s="4"/>
      <c r="C24" s="134" t="str">
        <f t="shared" si="2"/>
        <v/>
      </c>
      <c r="D24" s="134"/>
      <c r="E24" s="135"/>
      <c r="F24" s="141"/>
      <c r="G24" s="141"/>
      <c r="H24" s="141"/>
      <c r="I24" s="141"/>
      <c r="J24" s="141"/>
      <c r="K24" s="143"/>
      <c r="L24" s="139"/>
      <c r="M24" s="139"/>
      <c r="N24" s="139"/>
      <c r="O24" s="139"/>
      <c r="P24" s="139"/>
      <c r="Q24" s="140"/>
      <c r="R24" s="139"/>
      <c r="S24" s="139"/>
      <c r="T24" s="139"/>
      <c r="U24" s="139"/>
      <c r="V24" s="139"/>
      <c r="W24" s="139"/>
      <c r="X24" s="139"/>
      <c r="Y24" s="140"/>
      <c r="AA24" s="28"/>
      <c r="AB24" s="28"/>
      <c r="AC24" s="28"/>
      <c r="AD24" s="25"/>
      <c r="AE24" s="28"/>
      <c r="AF24" s="28"/>
      <c r="AG24" s="28"/>
      <c r="AH24" s="28"/>
      <c r="AI24" s="25"/>
      <c r="AJ24" s="28"/>
    </row>
    <row r="25" spans="1:36" ht="20.100000000000001" customHeight="1" x14ac:dyDescent="0.4">
      <c r="A25" s="21">
        <v>5</v>
      </c>
      <c r="B25" s="4"/>
      <c r="C25" s="134" t="str">
        <f t="shared" si="2"/>
        <v/>
      </c>
      <c r="D25" s="134"/>
      <c r="E25" s="135"/>
      <c r="F25" s="141"/>
      <c r="G25" s="141"/>
      <c r="H25" s="141"/>
      <c r="I25" s="141"/>
      <c r="J25" s="141"/>
      <c r="K25" s="143"/>
      <c r="L25" s="139"/>
      <c r="M25" s="139"/>
      <c r="N25" s="139"/>
      <c r="O25" s="139"/>
      <c r="P25" s="139"/>
      <c r="Q25" s="140"/>
      <c r="R25" s="139"/>
      <c r="S25" s="139"/>
      <c r="T25" s="139"/>
      <c r="U25" s="139"/>
      <c r="V25" s="139"/>
      <c r="W25" s="139"/>
      <c r="X25" s="139"/>
      <c r="Y25" s="140"/>
      <c r="AA25" s="28"/>
      <c r="AB25" s="28"/>
      <c r="AC25" s="28"/>
      <c r="AD25" s="25"/>
      <c r="AE25" s="28"/>
      <c r="AF25" s="28"/>
      <c r="AG25" s="28"/>
      <c r="AH25" s="28"/>
      <c r="AI25" s="25"/>
      <c r="AJ25" s="28"/>
    </row>
    <row r="26" spans="1:36" ht="20.100000000000001" customHeight="1" x14ac:dyDescent="0.4">
      <c r="A26" s="21">
        <v>6</v>
      </c>
      <c r="B26" s="4"/>
      <c r="C26" s="134" t="str">
        <f t="shared" si="2"/>
        <v/>
      </c>
      <c r="D26" s="134"/>
      <c r="E26" s="135"/>
      <c r="F26" s="141"/>
      <c r="G26" s="141"/>
      <c r="H26" s="141"/>
      <c r="I26" s="141"/>
      <c r="J26" s="141"/>
      <c r="K26" s="143"/>
      <c r="L26" s="139"/>
      <c r="M26" s="139"/>
      <c r="N26" s="139"/>
      <c r="O26" s="139"/>
      <c r="P26" s="139"/>
      <c r="Q26" s="140"/>
      <c r="R26" s="139"/>
      <c r="S26" s="139"/>
      <c r="T26" s="139"/>
      <c r="U26" s="139"/>
      <c r="V26" s="139"/>
      <c r="W26" s="139"/>
      <c r="X26" s="139"/>
      <c r="Y26" s="140"/>
      <c r="AA26" s="28"/>
      <c r="AB26" s="28"/>
      <c r="AC26" s="28"/>
      <c r="AD26" s="25"/>
      <c r="AE26" s="28"/>
      <c r="AF26" s="28"/>
      <c r="AG26" s="28"/>
      <c r="AH26" s="28"/>
      <c r="AI26" s="25"/>
      <c r="AJ26" s="28"/>
    </row>
    <row r="27" spans="1:36" ht="20.100000000000001" customHeight="1" x14ac:dyDescent="0.4">
      <c r="A27" s="21">
        <v>7</v>
      </c>
      <c r="B27" s="4"/>
      <c r="C27" s="134" t="str">
        <f t="shared" si="2"/>
        <v/>
      </c>
      <c r="D27" s="134"/>
      <c r="E27" s="135"/>
      <c r="F27" s="141"/>
      <c r="G27" s="141"/>
      <c r="H27" s="141"/>
      <c r="I27" s="141"/>
      <c r="J27" s="141"/>
      <c r="K27" s="143"/>
      <c r="L27" s="139"/>
      <c r="M27" s="139"/>
      <c r="N27" s="139"/>
      <c r="O27" s="139"/>
      <c r="P27" s="139"/>
      <c r="Q27" s="140"/>
      <c r="R27" s="139"/>
      <c r="S27" s="139"/>
      <c r="T27" s="139"/>
      <c r="U27" s="139"/>
      <c r="V27" s="139"/>
      <c r="W27" s="139"/>
      <c r="X27" s="139"/>
      <c r="Y27" s="140"/>
      <c r="AA27" s="28"/>
      <c r="AB27" s="28"/>
      <c r="AC27" s="28"/>
      <c r="AD27" s="25"/>
      <c r="AE27" s="28"/>
      <c r="AF27" s="28"/>
      <c r="AG27" s="28"/>
      <c r="AH27" s="28"/>
      <c r="AI27" s="25"/>
      <c r="AJ27" s="28"/>
    </row>
    <row r="28" spans="1:36" ht="20.100000000000001" customHeight="1" x14ac:dyDescent="0.4">
      <c r="A28" s="21">
        <v>8</v>
      </c>
      <c r="B28" s="4"/>
      <c r="C28" s="134" t="str">
        <f t="shared" ref="C28:C30" si="3">IF(B28="","",VLOOKUP(B28,$C$5:$H$7,2,FALSE))</f>
        <v/>
      </c>
      <c r="D28" s="134"/>
      <c r="E28" s="135"/>
      <c r="F28" s="141"/>
      <c r="G28" s="141"/>
      <c r="H28" s="141"/>
      <c r="I28" s="141"/>
      <c r="J28" s="141"/>
      <c r="K28" s="143"/>
      <c r="L28" s="139"/>
      <c r="M28" s="139"/>
      <c r="N28" s="139"/>
      <c r="O28" s="139"/>
      <c r="P28" s="139"/>
      <c r="Q28" s="140"/>
      <c r="R28" s="139"/>
      <c r="S28" s="139"/>
      <c r="T28" s="139"/>
      <c r="U28" s="139"/>
      <c r="V28" s="139"/>
      <c r="W28" s="139"/>
      <c r="X28" s="139"/>
      <c r="Y28" s="140"/>
      <c r="AA28" s="28"/>
      <c r="AB28" s="28"/>
      <c r="AC28" s="28"/>
      <c r="AD28" s="25"/>
      <c r="AE28" s="28"/>
      <c r="AF28" s="28"/>
      <c r="AG28" s="28"/>
      <c r="AH28" s="28"/>
      <c r="AI28" s="25"/>
      <c r="AJ28" s="28"/>
    </row>
    <row r="29" spans="1:36" ht="20.100000000000001" customHeight="1" x14ac:dyDescent="0.4">
      <c r="A29" s="21">
        <v>9</v>
      </c>
      <c r="B29" s="4"/>
      <c r="C29" s="134" t="str">
        <f t="shared" si="3"/>
        <v/>
      </c>
      <c r="D29" s="134"/>
      <c r="E29" s="135"/>
      <c r="F29" s="141"/>
      <c r="G29" s="141"/>
      <c r="H29" s="141"/>
      <c r="I29" s="141"/>
      <c r="J29" s="141"/>
      <c r="K29" s="143"/>
      <c r="L29" s="139"/>
      <c r="M29" s="139"/>
      <c r="N29" s="139"/>
      <c r="O29" s="139"/>
      <c r="P29" s="139"/>
      <c r="Q29" s="140"/>
      <c r="R29" s="139"/>
      <c r="S29" s="139"/>
      <c r="T29" s="139"/>
      <c r="U29" s="139"/>
      <c r="V29" s="139"/>
      <c r="W29" s="139"/>
      <c r="X29" s="139"/>
      <c r="Y29" s="140"/>
      <c r="AA29" s="28"/>
      <c r="AB29" s="28"/>
      <c r="AC29" s="28"/>
      <c r="AD29" s="25"/>
      <c r="AE29" s="28"/>
      <c r="AF29" s="28"/>
      <c r="AG29" s="28"/>
      <c r="AH29" s="28"/>
      <c r="AI29" s="25"/>
      <c r="AJ29" s="28"/>
    </row>
    <row r="30" spans="1:36" ht="20.100000000000001" customHeight="1" x14ac:dyDescent="0.4">
      <c r="A30" s="21">
        <v>10</v>
      </c>
      <c r="B30" s="4"/>
      <c r="C30" s="134" t="str">
        <f t="shared" si="3"/>
        <v/>
      </c>
      <c r="D30" s="134"/>
      <c r="E30" s="135"/>
      <c r="F30" s="141"/>
      <c r="G30" s="141"/>
      <c r="H30" s="141"/>
      <c r="I30" s="141"/>
      <c r="J30" s="141"/>
      <c r="K30" s="143"/>
      <c r="L30" s="139"/>
      <c r="M30" s="139"/>
      <c r="N30" s="139"/>
      <c r="O30" s="139"/>
      <c r="P30" s="139"/>
      <c r="Q30" s="140"/>
      <c r="R30" s="139"/>
      <c r="S30" s="139"/>
      <c r="T30" s="139"/>
      <c r="U30" s="139"/>
      <c r="V30" s="139"/>
      <c r="W30" s="139"/>
      <c r="X30" s="139"/>
      <c r="Y30" s="140"/>
      <c r="AA30" s="28"/>
      <c r="AB30" s="28"/>
      <c r="AC30" s="28"/>
      <c r="AD30" s="25"/>
      <c r="AE30" s="28"/>
      <c r="AF30" s="28"/>
      <c r="AG30" s="28"/>
      <c r="AH30" s="28"/>
      <c r="AI30" s="25"/>
      <c r="AJ30" s="28"/>
    </row>
    <row r="31" spans="1:36" ht="20.100000000000001" customHeight="1" x14ac:dyDescent="0.4">
      <c r="A31" s="21">
        <v>11</v>
      </c>
      <c r="B31" s="4"/>
      <c r="C31" s="134" t="str">
        <f t="shared" ref="C31:C35" si="4">IF(B31="","",VLOOKUP(B31,$C$5:$H$7,2,FALSE))</f>
        <v/>
      </c>
      <c r="D31" s="134"/>
      <c r="E31" s="135"/>
      <c r="F31" s="141"/>
      <c r="G31" s="141"/>
      <c r="H31" s="141"/>
      <c r="I31" s="141"/>
      <c r="J31" s="141"/>
      <c r="K31" s="143"/>
      <c r="L31" s="139"/>
      <c r="M31" s="139"/>
      <c r="N31" s="139"/>
      <c r="O31" s="139"/>
      <c r="P31" s="139"/>
      <c r="Q31" s="140"/>
      <c r="R31" s="139"/>
      <c r="S31" s="139"/>
      <c r="T31" s="139"/>
      <c r="U31" s="139"/>
      <c r="V31" s="139"/>
      <c r="W31" s="139"/>
      <c r="X31" s="139"/>
      <c r="Y31" s="140"/>
      <c r="AA31" s="28"/>
      <c r="AB31" s="28"/>
      <c r="AC31" s="28"/>
      <c r="AD31" s="25"/>
      <c r="AE31" s="28"/>
      <c r="AF31" s="28"/>
      <c r="AG31" s="28"/>
      <c r="AH31" s="28"/>
      <c r="AI31" s="25"/>
      <c r="AJ31" s="28"/>
    </row>
    <row r="32" spans="1:36" ht="20.100000000000001" customHeight="1" x14ac:dyDescent="0.4">
      <c r="A32" s="21">
        <v>12</v>
      </c>
      <c r="B32" s="4"/>
      <c r="C32" s="134" t="str">
        <f t="shared" si="4"/>
        <v/>
      </c>
      <c r="D32" s="134"/>
      <c r="E32" s="135"/>
      <c r="F32" s="141"/>
      <c r="G32" s="141"/>
      <c r="H32" s="141"/>
      <c r="I32" s="141"/>
      <c r="J32" s="141"/>
      <c r="K32" s="143"/>
      <c r="L32" s="139"/>
      <c r="M32" s="139"/>
      <c r="N32" s="139"/>
      <c r="O32" s="139"/>
      <c r="P32" s="139"/>
      <c r="Q32" s="140"/>
      <c r="R32" s="139"/>
      <c r="S32" s="139"/>
      <c r="T32" s="139"/>
      <c r="U32" s="139"/>
      <c r="V32" s="139"/>
      <c r="W32" s="139"/>
      <c r="X32" s="139"/>
      <c r="Y32" s="140"/>
      <c r="AA32" s="28"/>
      <c r="AB32" s="28"/>
      <c r="AC32" s="28"/>
      <c r="AD32" s="25"/>
      <c r="AE32" s="28"/>
      <c r="AF32" s="28"/>
      <c r="AG32" s="28"/>
      <c r="AH32" s="28"/>
      <c r="AI32" s="25"/>
      <c r="AJ32" s="28"/>
    </row>
    <row r="33" spans="1:36" ht="20.100000000000001" customHeight="1" x14ac:dyDescent="0.4">
      <c r="A33" s="21">
        <v>13</v>
      </c>
      <c r="B33" s="4"/>
      <c r="C33" s="134" t="str">
        <f t="shared" si="4"/>
        <v/>
      </c>
      <c r="D33" s="134"/>
      <c r="E33" s="135"/>
      <c r="F33" s="141"/>
      <c r="G33" s="141"/>
      <c r="H33" s="141"/>
      <c r="I33" s="141"/>
      <c r="J33" s="141"/>
      <c r="K33" s="143"/>
      <c r="L33" s="139"/>
      <c r="M33" s="139"/>
      <c r="N33" s="139"/>
      <c r="O33" s="139"/>
      <c r="P33" s="139"/>
      <c r="Q33" s="140"/>
      <c r="R33" s="139"/>
      <c r="S33" s="139"/>
      <c r="T33" s="139"/>
      <c r="U33" s="139"/>
      <c r="V33" s="139"/>
      <c r="W33" s="139"/>
      <c r="X33" s="139"/>
      <c r="Y33" s="140"/>
      <c r="AA33" s="28"/>
      <c r="AB33" s="28"/>
      <c r="AC33" s="28"/>
      <c r="AD33" s="25"/>
      <c r="AE33" s="28"/>
      <c r="AF33" s="28"/>
      <c r="AG33" s="28"/>
      <c r="AH33" s="28"/>
      <c r="AI33" s="25"/>
      <c r="AJ33" s="28"/>
    </row>
    <row r="34" spans="1:36" ht="20.100000000000001" customHeight="1" x14ac:dyDescent="0.4">
      <c r="A34" s="21">
        <v>14</v>
      </c>
      <c r="B34" s="4"/>
      <c r="C34" s="134" t="str">
        <f t="shared" si="4"/>
        <v/>
      </c>
      <c r="D34" s="134"/>
      <c r="E34" s="135"/>
      <c r="F34" s="141"/>
      <c r="G34" s="141"/>
      <c r="H34" s="141"/>
      <c r="I34" s="141"/>
      <c r="J34" s="141"/>
      <c r="K34" s="143"/>
      <c r="L34" s="139"/>
      <c r="M34" s="139"/>
      <c r="N34" s="139"/>
      <c r="O34" s="139"/>
      <c r="P34" s="139"/>
      <c r="Q34" s="140"/>
      <c r="R34" s="139"/>
      <c r="S34" s="139"/>
      <c r="T34" s="139"/>
      <c r="U34" s="139"/>
      <c r="V34" s="139"/>
      <c r="W34" s="139"/>
      <c r="X34" s="139"/>
      <c r="Y34" s="140"/>
      <c r="AA34" s="28"/>
      <c r="AB34" s="28"/>
      <c r="AC34" s="28"/>
      <c r="AD34" s="25"/>
      <c r="AE34" s="28"/>
      <c r="AF34" s="28"/>
      <c r="AG34" s="28"/>
      <c r="AH34" s="28"/>
      <c r="AI34" s="25"/>
      <c r="AJ34" s="28"/>
    </row>
    <row r="35" spans="1:36" ht="20.100000000000001" customHeight="1" x14ac:dyDescent="0.4">
      <c r="A35" s="22">
        <v>15</v>
      </c>
      <c r="B35" s="9"/>
      <c r="C35" s="144" t="str">
        <f t="shared" si="4"/>
        <v/>
      </c>
      <c r="D35" s="144"/>
      <c r="E35" s="145"/>
      <c r="F35" s="147"/>
      <c r="G35" s="147"/>
      <c r="H35" s="147"/>
      <c r="I35" s="147"/>
      <c r="J35" s="147"/>
      <c r="K35" s="148"/>
      <c r="L35" s="149"/>
      <c r="M35" s="149"/>
      <c r="N35" s="149"/>
      <c r="O35" s="149"/>
      <c r="P35" s="149"/>
      <c r="Q35" s="150"/>
      <c r="R35" s="149"/>
      <c r="S35" s="149"/>
      <c r="T35" s="149"/>
      <c r="U35" s="149"/>
      <c r="V35" s="149"/>
      <c r="W35" s="149"/>
      <c r="X35" s="149"/>
      <c r="Y35" s="150"/>
      <c r="AA35" s="28"/>
      <c r="AB35" s="28"/>
      <c r="AC35" s="28"/>
      <c r="AD35" s="25"/>
      <c r="AE35" s="28"/>
      <c r="AF35" s="28"/>
      <c r="AG35" s="28"/>
      <c r="AH35" s="28"/>
      <c r="AI35" s="25"/>
      <c r="AJ35" s="28"/>
    </row>
    <row r="36" spans="1:36" ht="20.100000000000001" customHeight="1" x14ac:dyDescent="0.4">
      <c r="A36" s="5"/>
      <c r="B36" s="8"/>
      <c r="C36" s="23"/>
      <c r="D36" s="23"/>
      <c r="E36" s="23"/>
      <c r="F36" s="24"/>
      <c r="G36" s="24"/>
      <c r="H36" s="24"/>
      <c r="I36" s="24"/>
      <c r="J36" s="24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AA36" s="28"/>
      <c r="AB36" s="28"/>
      <c r="AC36" s="28"/>
      <c r="AD36" s="25"/>
      <c r="AE36" s="28"/>
      <c r="AF36" s="28"/>
      <c r="AG36" s="28"/>
      <c r="AH36" s="28"/>
      <c r="AI36" s="25"/>
      <c r="AJ36" s="28"/>
    </row>
    <row r="37" spans="1:36" ht="20.100000000000001" customHeight="1" x14ac:dyDescent="0.4">
      <c r="A37" s="1" t="s">
        <v>30</v>
      </c>
    </row>
    <row r="38" spans="1:36" ht="39" customHeight="1" x14ac:dyDescent="0.4">
      <c r="A38" s="19" t="s">
        <v>24</v>
      </c>
      <c r="B38" s="129" t="s">
        <v>25</v>
      </c>
      <c r="C38" s="129"/>
      <c r="D38" s="129"/>
      <c r="E38" s="136"/>
      <c r="F38" s="129" t="s">
        <v>26</v>
      </c>
      <c r="G38" s="129"/>
      <c r="H38" s="129"/>
      <c r="I38" s="129"/>
      <c r="J38" s="129"/>
      <c r="K38" s="159" t="s">
        <v>33</v>
      </c>
      <c r="L38" s="129"/>
      <c r="M38" s="129"/>
      <c r="N38" s="129"/>
      <c r="O38" s="129"/>
      <c r="P38" s="129"/>
      <c r="Q38" s="136"/>
      <c r="R38" s="153" t="s">
        <v>31</v>
      </c>
      <c r="S38" s="153"/>
      <c r="T38" s="153"/>
      <c r="U38" s="153"/>
      <c r="V38" s="153"/>
      <c r="W38" s="128"/>
      <c r="X38" s="154" t="s">
        <v>32</v>
      </c>
      <c r="Y38" s="153"/>
    </row>
    <row r="39" spans="1:36" ht="20.100000000000001" customHeight="1" x14ac:dyDescent="0.4">
      <c r="A39" s="20">
        <v>1</v>
      </c>
      <c r="B39" s="18"/>
      <c r="C39" s="132" t="str">
        <f>IF(B39="","",VLOOKUP(B39,$C$9:$H$12,2,FALSE))</f>
        <v/>
      </c>
      <c r="D39" s="132"/>
      <c r="E39" s="133"/>
      <c r="F39" s="146"/>
      <c r="G39" s="146"/>
      <c r="H39" s="146"/>
      <c r="I39" s="146"/>
      <c r="J39" s="146"/>
      <c r="K39" s="142"/>
      <c r="L39" s="137"/>
      <c r="M39" s="137"/>
      <c r="N39" s="137"/>
      <c r="O39" s="137"/>
      <c r="P39" s="137"/>
      <c r="Q39" s="138"/>
      <c r="R39" s="142"/>
      <c r="S39" s="137"/>
      <c r="T39" s="137"/>
      <c r="U39" s="137"/>
      <c r="V39" s="137"/>
      <c r="W39" s="137"/>
      <c r="X39" s="155"/>
      <c r="Y39" s="156"/>
    </row>
    <row r="40" spans="1:36" ht="20.100000000000001" customHeight="1" x14ac:dyDescent="0.4">
      <c r="A40" s="21">
        <v>2</v>
      </c>
      <c r="B40" s="4"/>
      <c r="C40" s="134" t="str">
        <f t="shared" ref="C40:C59" si="5">IF(B40="","",VLOOKUP(B40,$C$9:$H$12,2,FALSE))</f>
        <v/>
      </c>
      <c r="D40" s="134"/>
      <c r="E40" s="135"/>
      <c r="F40" s="141"/>
      <c r="G40" s="141"/>
      <c r="H40" s="141"/>
      <c r="I40" s="141"/>
      <c r="J40" s="141"/>
      <c r="K40" s="143"/>
      <c r="L40" s="139"/>
      <c r="M40" s="139"/>
      <c r="N40" s="139"/>
      <c r="O40" s="139"/>
      <c r="P40" s="139"/>
      <c r="Q40" s="140"/>
      <c r="R40" s="143"/>
      <c r="S40" s="139"/>
      <c r="T40" s="139"/>
      <c r="U40" s="139"/>
      <c r="V40" s="139"/>
      <c r="W40" s="139"/>
      <c r="X40" s="160"/>
      <c r="Y40" s="161"/>
    </row>
    <row r="41" spans="1:36" ht="20.100000000000001" customHeight="1" x14ac:dyDescent="0.4">
      <c r="A41" s="21">
        <v>3</v>
      </c>
      <c r="B41" s="4"/>
      <c r="C41" s="134" t="str">
        <f t="shared" si="5"/>
        <v/>
      </c>
      <c r="D41" s="134"/>
      <c r="E41" s="135"/>
      <c r="F41" s="141"/>
      <c r="G41" s="141"/>
      <c r="H41" s="141"/>
      <c r="I41" s="141"/>
      <c r="J41" s="141"/>
      <c r="K41" s="143"/>
      <c r="L41" s="139"/>
      <c r="M41" s="139"/>
      <c r="N41" s="139"/>
      <c r="O41" s="139"/>
      <c r="P41" s="139"/>
      <c r="Q41" s="140"/>
      <c r="R41" s="143"/>
      <c r="S41" s="139"/>
      <c r="T41" s="139"/>
      <c r="U41" s="139"/>
      <c r="V41" s="139"/>
      <c r="W41" s="139"/>
      <c r="X41" s="160"/>
      <c r="Y41" s="161"/>
    </row>
    <row r="42" spans="1:36" ht="20.100000000000001" customHeight="1" x14ac:dyDescent="0.4">
      <c r="A42" s="21">
        <v>4</v>
      </c>
      <c r="B42" s="4"/>
      <c r="C42" s="134" t="str">
        <f t="shared" si="5"/>
        <v/>
      </c>
      <c r="D42" s="134"/>
      <c r="E42" s="135"/>
      <c r="F42" s="141"/>
      <c r="G42" s="141"/>
      <c r="H42" s="141"/>
      <c r="I42" s="141"/>
      <c r="J42" s="141"/>
      <c r="K42" s="143"/>
      <c r="L42" s="139"/>
      <c r="M42" s="139"/>
      <c r="N42" s="139"/>
      <c r="O42" s="139"/>
      <c r="P42" s="139"/>
      <c r="Q42" s="140"/>
      <c r="R42" s="143"/>
      <c r="S42" s="139"/>
      <c r="T42" s="139"/>
      <c r="U42" s="139"/>
      <c r="V42" s="139"/>
      <c r="W42" s="139"/>
      <c r="X42" s="160"/>
      <c r="Y42" s="161"/>
    </row>
    <row r="43" spans="1:36" ht="20.100000000000001" customHeight="1" x14ac:dyDescent="0.4">
      <c r="A43" s="21">
        <v>5</v>
      </c>
      <c r="B43" s="4"/>
      <c r="C43" s="134" t="str">
        <f t="shared" si="5"/>
        <v/>
      </c>
      <c r="D43" s="134"/>
      <c r="E43" s="135"/>
      <c r="F43" s="141"/>
      <c r="G43" s="141"/>
      <c r="H43" s="141"/>
      <c r="I43" s="141"/>
      <c r="J43" s="141"/>
      <c r="K43" s="143"/>
      <c r="L43" s="139"/>
      <c r="M43" s="139"/>
      <c r="N43" s="139"/>
      <c r="O43" s="139"/>
      <c r="P43" s="139"/>
      <c r="Q43" s="140"/>
      <c r="R43" s="143"/>
      <c r="S43" s="139"/>
      <c r="T43" s="139"/>
      <c r="U43" s="139"/>
      <c r="V43" s="139"/>
      <c r="W43" s="139"/>
      <c r="X43" s="160"/>
      <c r="Y43" s="161"/>
    </row>
    <row r="44" spans="1:36" ht="20.100000000000001" customHeight="1" x14ac:dyDescent="0.4">
      <c r="A44" s="21">
        <v>6</v>
      </c>
      <c r="B44" s="4"/>
      <c r="C44" s="134" t="str">
        <f t="shared" si="5"/>
        <v/>
      </c>
      <c r="D44" s="134"/>
      <c r="E44" s="135"/>
      <c r="F44" s="141"/>
      <c r="G44" s="141"/>
      <c r="H44" s="141"/>
      <c r="I44" s="141"/>
      <c r="J44" s="141"/>
      <c r="K44" s="143"/>
      <c r="L44" s="139"/>
      <c r="M44" s="139"/>
      <c r="N44" s="139"/>
      <c r="O44" s="139"/>
      <c r="P44" s="139"/>
      <c r="Q44" s="140"/>
      <c r="R44" s="143"/>
      <c r="S44" s="139"/>
      <c r="T44" s="139"/>
      <c r="U44" s="139"/>
      <c r="V44" s="139"/>
      <c r="W44" s="139"/>
      <c r="X44" s="160"/>
      <c r="Y44" s="161"/>
    </row>
    <row r="45" spans="1:36" ht="20.100000000000001" customHeight="1" x14ac:dyDescent="0.4">
      <c r="A45" s="21">
        <v>7</v>
      </c>
      <c r="B45" s="4"/>
      <c r="C45" s="134" t="str">
        <f t="shared" si="5"/>
        <v/>
      </c>
      <c r="D45" s="134"/>
      <c r="E45" s="135"/>
      <c r="F45" s="141"/>
      <c r="G45" s="141"/>
      <c r="H45" s="141"/>
      <c r="I45" s="141"/>
      <c r="J45" s="141"/>
      <c r="K45" s="143"/>
      <c r="L45" s="139"/>
      <c r="M45" s="139"/>
      <c r="N45" s="139"/>
      <c r="O45" s="139"/>
      <c r="P45" s="139"/>
      <c r="Q45" s="140"/>
      <c r="R45" s="143"/>
      <c r="S45" s="139"/>
      <c r="T45" s="139"/>
      <c r="U45" s="139"/>
      <c r="V45" s="139"/>
      <c r="W45" s="139"/>
      <c r="X45" s="160"/>
      <c r="Y45" s="161"/>
    </row>
    <row r="46" spans="1:36" ht="20.100000000000001" customHeight="1" x14ac:dyDescent="0.4">
      <c r="A46" s="21">
        <v>8</v>
      </c>
      <c r="B46" s="4"/>
      <c r="C46" s="134" t="str">
        <f t="shared" si="5"/>
        <v/>
      </c>
      <c r="D46" s="134"/>
      <c r="E46" s="135"/>
      <c r="F46" s="141"/>
      <c r="G46" s="141"/>
      <c r="H46" s="141"/>
      <c r="I46" s="141"/>
      <c r="J46" s="141"/>
      <c r="K46" s="143"/>
      <c r="L46" s="139"/>
      <c r="M46" s="139"/>
      <c r="N46" s="139"/>
      <c r="O46" s="139"/>
      <c r="P46" s="139"/>
      <c r="Q46" s="140"/>
      <c r="R46" s="143"/>
      <c r="S46" s="139"/>
      <c r="T46" s="139"/>
      <c r="U46" s="139"/>
      <c r="V46" s="139"/>
      <c r="W46" s="139"/>
      <c r="X46" s="160"/>
      <c r="Y46" s="161"/>
    </row>
    <row r="47" spans="1:36" ht="20.100000000000001" customHeight="1" x14ac:dyDescent="0.4">
      <c r="A47" s="21">
        <v>9</v>
      </c>
      <c r="B47" s="4"/>
      <c r="C47" s="134" t="str">
        <f t="shared" si="5"/>
        <v/>
      </c>
      <c r="D47" s="134"/>
      <c r="E47" s="135"/>
      <c r="F47" s="141"/>
      <c r="G47" s="141"/>
      <c r="H47" s="141"/>
      <c r="I47" s="141"/>
      <c r="J47" s="141"/>
      <c r="K47" s="143"/>
      <c r="L47" s="139"/>
      <c r="M47" s="139"/>
      <c r="N47" s="139"/>
      <c r="O47" s="139"/>
      <c r="P47" s="139"/>
      <c r="Q47" s="140"/>
      <c r="R47" s="143"/>
      <c r="S47" s="139"/>
      <c r="T47" s="139"/>
      <c r="U47" s="139"/>
      <c r="V47" s="139"/>
      <c r="W47" s="139"/>
      <c r="X47" s="160"/>
      <c r="Y47" s="161"/>
    </row>
    <row r="48" spans="1:36" ht="20.100000000000001" customHeight="1" x14ac:dyDescent="0.4">
      <c r="A48" s="21">
        <v>10</v>
      </c>
      <c r="B48" s="4"/>
      <c r="C48" s="134" t="str">
        <f t="shared" si="5"/>
        <v/>
      </c>
      <c r="D48" s="134"/>
      <c r="E48" s="135"/>
      <c r="F48" s="141"/>
      <c r="G48" s="141"/>
      <c r="H48" s="141"/>
      <c r="I48" s="141"/>
      <c r="J48" s="141"/>
      <c r="K48" s="143"/>
      <c r="L48" s="139"/>
      <c r="M48" s="139"/>
      <c r="N48" s="139"/>
      <c r="O48" s="139"/>
      <c r="P48" s="139"/>
      <c r="Q48" s="140"/>
      <c r="R48" s="143"/>
      <c r="S48" s="139"/>
      <c r="T48" s="139"/>
      <c r="U48" s="139"/>
      <c r="V48" s="139"/>
      <c r="W48" s="139"/>
      <c r="X48" s="160"/>
      <c r="Y48" s="161"/>
    </row>
    <row r="49" spans="1:25" ht="20.100000000000001" customHeight="1" x14ac:dyDescent="0.4">
      <c r="A49" s="21">
        <v>11</v>
      </c>
      <c r="B49" s="4"/>
      <c r="C49" s="134" t="str">
        <f t="shared" si="5"/>
        <v/>
      </c>
      <c r="D49" s="134"/>
      <c r="E49" s="135"/>
      <c r="F49" s="141"/>
      <c r="G49" s="141"/>
      <c r="H49" s="141"/>
      <c r="I49" s="141"/>
      <c r="J49" s="141"/>
      <c r="K49" s="143"/>
      <c r="L49" s="139"/>
      <c r="M49" s="139"/>
      <c r="N49" s="139"/>
      <c r="O49" s="139"/>
      <c r="P49" s="139"/>
      <c r="Q49" s="140"/>
      <c r="R49" s="143"/>
      <c r="S49" s="139"/>
      <c r="T49" s="139"/>
      <c r="U49" s="139"/>
      <c r="V49" s="139"/>
      <c r="W49" s="139"/>
      <c r="X49" s="160"/>
      <c r="Y49" s="161"/>
    </row>
    <row r="50" spans="1:25" ht="20.100000000000001" customHeight="1" x14ac:dyDescent="0.4">
      <c r="A50" s="21">
        <v>12</v>
      </c>
      <c r="B50" s="4"/>
      <c r="C50" s="134" t="str">
        <f t="shared" si="5"/>
        <v/>
      </c>
      <c r="D50" s="134"/>
      <c r="E50" s="135"/>
      <c r="F50" s="141"/>
      <c r="G50" s="141"/>
      <c r="H50" s="141"/>
      <c r="I50" s="141"/>
      <c r="J50" s="141"/>
      <c r="K50" s="143"/>
      <c r="L50" s="139"/>
      <c r="M50" s="139"/>
      <c r="N50" s="139"/>
      <c r="O50" s="139"/>
      <c r="P50" s="139"/>
      <c r="Q50" s="140"/>
      <c r="R50" s="143"/>
      <c r="S50" s="139"/>
      <c r="T50" s="139"/>
      <c r="U50" s="139"/>
      <c r="V50" s="139"/>
      <c r="W50" s="139"/>
      <c r="X50" s="160"/>
      <c r="Y50" s="161"/>
    </row>
    <row r="51" spans="1:25" ht="20.100000000000001" customHeight="1" x14ac:dyDescent="0.4">
      <c r="A51" s="21">
        <v>13</v>
      </c>
      <c r="B51" s="4"/>
      <c r="C51" s="134" t="str">
        <f t="shared" si="5"/>
        <v/>
      </c>
      <c r="D51" s="134"/>
      <c r="E51" s="135"/>
      <c r="F51" s="141"/>
      <c r="G51" s="141"/>
      <c r="H51" s="141"/>
      <c r="I51" s="141"/>
      <c r="J51" s="141"/>
      <c r="K51" s="143"/>
      <c r="L51" s="139"/>
      <c r="M51" s="139"/>
      <c r="N51" s="139"/>
      <c r="O51" s="139"/>
      <c r="P51" s="139"/>
      <c r="Q51" s="140"/>
      <c r="R51" s="143"/>
      <c r="S51" s="139"/>
      <c r="T51" s="139"/>
      <c r="U51" s="139"/>
      <c r="V51" s="139"/>
      <c r="W51" s="139"/>
      <c r="X51" s="160"/>
      <c r="Y51" s="161"/>
    </row>
    <row r="52" spans="1:25" ht="20.100000000000001" customHeight="1" x14ac:dyDescent="0.4">
      <c r="A52" s="21">
        <v>14</v>
      </c>
      <c r="B52" s="4"/>
      <c r="C52" s="134" t="str">
        <f t="shared" si="5"/>
        <v/>
      </c>
      <c r="D52" s="134"/>
      <c r="E52" s="135"/>
      <c r="F52" s="141"/>
      <c r="G52" s="141"/>
      <c r="H52" s="141"/>
      <c r="I52" s="141"/>
      <c r="J52" s="141"/>
      <c r="K52" s="143"/>
      <c r="L52" s="139"/>
      <c r="M52" s="139"/>
      <c r="N52" s="139"/>
      <c r="O52" s="139"/>
      <c r="P52" s="139"/>
      <c r="Q52" s="140"/>
      <c r="R52" s="143"/>
      <c r="S52" s="139"/>
      <c r="T52" s="139"/>
      <c r="U52" s="139"/>
      <c r="V52" s="139"/>
      <c r="W52" s="139"/>
      <c r="X52" s="160"/>
      <c r="Y52" s="161"/>
    </row>
    <row r="53" spans="1:25" ht="20.100000000000001" customHeight="1" x14ac:dyDescent="0.4">
      <c r="A53" s="21">
        <v>15</v>
      </c>
      <c r="B53" s="4"/>
      <c r="C53" s="134" t="str">
        <f t="shared" si="5"/>
        <v/>
      </c>
      <c r="D53" s="134"/>
      <c r="E53" s="135"/>
      <c r="F53" s="141"/>
      <c r="G53" s="141"/>
      <c r="H53" s="141"/>
      <c r="I53" s="141"/>
      <c r="J53" s="141"/>
      <c r="K53" s="143"/>
      <c r="L53" s="139"/>
      <c r="M53" s="139"/>
      <c r="N53" s="139"/>
      <c r="O53" s="139"/>
      <c r="P53" s="139"/>
      <c r="Q53" s="140"/>
      <c r="R53" s="143"/>
      <c r="S53" s="139"/>
      <c r="T53" s="139"/>
      <c r="U53" s="139"/>
      <c r="V53" s="139"/>
      <c r="W53" s="139"/>
      <c r="X53" s="160"/>
      <c r="Y53" s="161"/>
    </row>
    <row r="54" spans="1:25" ht="20.100000000000001" customHeight="1" x14ac:dyDescent="0.4">
      <c r="A54" s="21">
        <v>16</v>
      </c>
      <c r="B54" s="4"/>
      <c r="C54" s="134" t="str">
        <f t="shared" si="5"/>
        <v/>
      </c>
      <c r="D54" s="134"/>
      <c r="E54" s="135"/>
      <c r="F54" s="141"/>
      <c r="G54" s="141"/>
      <c r="H54" s="141"/>
      <c r="I54" s="141"/>
      <c r="J54" s="141"/>
      <c r="K54" s="143"/>
      <c r="L54" s="139"/>
      <c r="M54" s="139"/>
      <c r="N54" s="139"/>
      <c r="O54" s="139"/>
      <c r="P54" s="139"/>
      <c r="Q54" s="140"/>
      <c r="R54" s="143"/>
      <c r="S54" s="139"/>
      <c r="T54" s="139"/>
      <c r="U54" s="139"/>
      <c r="V54" s="139"/>
      <c r="W54" s="139"/>
      <c r="X54" s="160"/>
      <c r="Y54" s="161"/>
    </row>
    <row r="55" spans="1:25" ht="20.100000000000001" customHeight="1" x14ac:dyDescent="0.4">
      <c r="A55" s="21">
        <v>17</v>
      </c>
      <c r="B55" s="4"/>
      <c r="C55" s="134" t="str">
        <f t="shared" si="5"/>
        <v/>
      </c>
      <c r="D55" s="134"/>
      <c r="E55" s="135"/>
      <c r="F55" s="141"/>
      <c r="G55" s="141"/>
      <c r="H55" s="141"/>
      <c r="I55" s="141"/>
      <c r="J55" s="141"/>
      <c r="K55" s="143"/>
      <c r="L55" s="139"/>
      <c r="M55" s="139"/>
      <c r="N55" s="139"/>
      <c r="O55" s="139"/>
      <c r="P55" s="139"/>
      <c r="Q55" s="140"/>
      <c r="R55" s="143"/>
      <c r="S55" s="139"/>
      <c r="T55" s="139"/>
      <c r="U55" s="139"/>
      <c r="V55" s="139"/>
      <c r="W55" s="139"/>
      <c r="X55" s="160"/>
      <c r="Y55" s="161"/>
    </row>
    <row r="56" spans="1:25" ht="20.100000000000001" customHeight="1" x14ac:dyDescent="0.4">
      <c r="A56" s="21">
        <v>18</v>
      </c>
      <c r="B56" s="4"/>
      <c r="C56" s="134" t="str">
        <f t="shared" si="5"/>
        <v/>
      </c>
      <c r="D56" s="134"/>
      <c r="E56" s="135"/>
      <c r="F56" s="141"/>
      <c r="G56" s="141"/>
      <c r="H56" s="141"/>
      <c r="I56" s="141"/>
      <c r="J56" s="141"/>
      <c r="K56" s="143"/>
      <c r="L56" s="139"/>
      <c r="M56" s="139"/>
      <c r="N56" s="139"/>
      <c r="O56" s="139"/>
      <c r="P56" s="139"/>
      <c r="Q56" s="140"/>
      <c r="R56" s="143"/>
      <c r="S56" s="139"/>
      <c r="T56" s="139"/>
      <c r="U56" s="139"/>
      <c r="V56" s="139"/>
      <c r="W56" s="139"/>
      <c r="X56" s="160"/>
      <c r="Y56" s="161"/>
    </row>
    <row r="57" spans="1:25" ht="20.100000000000001" customHeight="1" x14ac:dyDescent="0.4">
      <c r="A57" s="21">
        <v>19</v>
      </c>
      <c r="B57" s="4"/>
      <c r="C57" s="134" t="str">
        <f t="shared" si="5"/>
        <v/>
      </c>
      <c r="D57" s="134"/>
      <c r="E57" s="135"/>
      <c r="F57" s="141"/>
      <c r="G57" s="141"/>
      <c r="H57" s="141"/>
      <c r="I57" s="141"/>
      <c r="J57" s="141"/>
      <c r="K57" s="143"/>
      <c r="L57" s="139"/>
      <c r="M57" s="139"/>
      <c r="N57" s="139"/>
      <c r="O57" s="139"/>
      <c r="P57" s="139"/>
      <c r="Q57" s="140"/>
      <c r="R57" s="143"/>
      <c r="S57" s="139"/>
      <c r="T57" s="139"/>
      <c r="U57" s="139"/>
      <c r="V57" s="139"/>
      <c r="W57" s="139"/>
      <c r="X57" s="160"/>
      <c r="Y57" s="161"/>
    </row>
    <row r="58" spans="1:25" ht="20.100000000000001" customHeight="1" x14ac:dyDescent="0.4">
      <c r="A58" s="21">
        <v>20</v>
      </c>
      <c r="B58" s="4"/>
      <c r="C58" s="134" t="str">
        <f t="shared" si="5"/>
        <v/>
      </c>
      <c r="D58" s="134"/>
      <c r="E58" s="135"/>
      <c r="F58" s="141"/>
      <c r="G58" s="141"/>
      <c r="H58" s="141"/>
      <c r="I58" s="141"/>
      <c r="J58" s="141"/>
      <c r="K58" s="143"/>
      <c r="L58" s="139"/>
      <c r="M58" s="139"/>
      <c r="N58" s="139"/>
      <c r="O58" s="139"/>
      <c r="P58" s="139"/>
      <c r="Q58" s="140"/>
      <c r="R58" s="143"/>
      <c r="S58" s="139"/>
      <c r="T58" s="139"/>
      <c r="U58" s="139"/>
      <c r="V58" s="139"/>
      <c r="W58" s="139"/>
      <c r="X58" s="160"/>
      <c r="Y58" s="161"/>
    </row>
    <row r="59" spans="1:25" ht="20.100000000000001" customHeight="1" x14ac:dyDescent="0.4">
      <c r="A59" s="21">
        <v>21</v>
      </c>
      <c r="B59" s="4"/>
      <c r="C59" s="134" t="str">
        <f t="shared" si="5"/>
        <v/>
      </c>
      <c r="D59" s="134"/>
      <c r="E59" s="135"/>
      <c r="F59" s="141"/>
      <c r="G59" s="141"/>
      <c r="H59" s="141"/>
      <c r="I59" s="141"/>
      <c r="J59" s="141"/>
      <c r="K59" s="143"/>
      <c r="L59" s="139"/>
      <c r="M59" s="139"/>
      <c r="N59" s="139"/>
      <c r="O59" s="139"/>
      <c r="P59" s="139"/>
      <c r="Q59" s="140"/>
      <c r="R59" s="143"/>
      <c r="S59" s="139"/>
      <c r="T59" s="139"/>
      <c r="U59" s="139"/>
      <c r="V59" s="139"/>
      <c r="W59" s="139"/>
      <c r="X59" s="160"/>
      <c r="Y59" s="161"/>
    </row>
    <row r="60" spans="1:25" ht="20.100000000000001" customHeight="1" x14ac:dyDescent="0.4">
      <c r="A60" s="21">
        <v>22</v>
      </c>
      <c r="B60" s="4"/>
      <c r="C60" s="134" t="str">
        <f t="shared" ref="C60:C69" si="6">IF(B60="","",VLOOKUP(B60,$C$9:$H$12,2,FALSE))</f>
        <v/>
      </c>
      <c r="D60" s="134"/>
      <c r="E60" s="135"/>
      <c r="F60" s="141"/>
      <c r="G60" s="141"/>
      <c r="H60" s="141"/>
      <c r="I60" s="141"/>
      <c r="J60" s="141"/>
      <c r="K60" s="143"/>
      <c r="L60" s="139"/>
      <c r="M60" s="139"/>
      <c r="N60" s="139"/>
      <c r="O60" s="139"/>
      <c r="P60" s="139"/>
      <c r="Q60" s="140"/>
      <c r="R60" s="143"/>
      <c r="S60" s="139"/>
      <c r="T60" s="139"/>
      <c r="U60" s="139"/>
      <c r="V60" s="139"/>
      <c r="W60" s="139"/>
      <c r="X60" s="160"/>
      <c r="Y60" s="161"/>
    </row>
    <row r="61" spans="1:25" ht="20.100000000000001" customHeight="1" x14ac:dyDescent="0.4">
      <c r="A61" s="21">
        <v>23</v>
      </c>
      <c r="B61" s="4"/>
      <c r="C61" s="134" t="str">
        <f t="shared" si="6"/>
        <v/>
      </c>
      <c r="D61" s="134"/>
      <c r="E61" s="135"/>
      <c r="F61" s="141"/>
      <c r="G61" s="141"/>
      <c r="H61" s="141"/>
      <c r="I61" s="141"/>
      <c r="J61" s="141"/>
      <c r="K61" s="143"/>
      <c r="L61" s="139"/>
      <c r="M61" s="139"/>
      <c r="N61" s="139"/>
      <c r="O61" s="139"/>
      <c r="P61" s="139"/>
      <c r="Q61" s="140"/>
      <c r="R61" s="143"/>
      <c r="S61" s="139"/>
      <c r="T61" s="139"/>
      <c r="U61" s="139"/>
      <c r="V61" s="139"/>
      <c r="W61" s="139"/>
      <c r="X61" s="160"/>
      <c r="Y61" s="161"/>
    </row>
    <row r="62" spans="1:25" ht="20.100000000000001" customHeight="1" x14ac:dyDescent="0.4">
      <c r="A62" s="21">
        <v>24</v>
      </c>
      <c r="B62" s="4"/>
      <c r="C62" s="134" t="str">
        <f t="shared" si="6"/>
        <v/>
      </c>
      <c r="D62" s="134"/>
      <c r="E62" s="135"/>
      <c r="F62" s="141"/>
      <c r="G62" s="141"/>
      <c r="H62" s="141"/>
      <c r="I62" s="141"/>
      <c r="J62" s="141"/>
      <c r="K62" s="143"/>
      <c r="L62" s="139"/>
      <c r="M62" s="139"/>
      <c r="N62" s="139"/>
      <c r="O62" s="139"/>
      <c r="P62" s="139"/>
      <c r="Q62" s="140"/>
      <c r="R62" s="143"/>
      <c r="S62" s="139"/>
      <c r="T62" s="139"/>
      <c r="U62" s="139"/>
      <c r="V62" s="139"/>
      <c r="W62" s="139"/>
      <c r="X62" s="160"/>
      <c r="Y62" s="161"/>
    </row>
    <row r="63" spans="1:25" ht="20.100000000000001" customHeight="1" x14ac:dyDescent="0.4">
      <c r="A63" s="21">
        <v>25</v>
      </c>
      <c r="B63" s="4"/>
      <c r="C63" s="134" t="str">
        <f t="shared" si="6"/>
        <v/>
      </c>
      <c r="D63" s="134"/>
      <c r="E63" s="135"/>
      <c r="F63" s="141"/>
      <c r="G63" s="141"/>
      <c r="H63" s="141"/>
      <c r="I63" s="141"/>
      <c r="J63" s="141"/>
      <c r="K63" s="143"/>
      <c r="L63" s="139"/>
      <c r="M63" s="139"/>
      <c r="N63" s="139"/>
      <c r="O63" s="139"/>
      <c r="P63" s="139"/>
      <c r="Q63" s="140"/>
      <c r="R63" s="143"/>
      <c r="S63" s="139"/>
      <c r="T63" s="139"/>
      <c r="U63" s="139"/>
      <c r="V63" s="139"/>
      <c r="W63" s="139"/>
      <c r="X63" s="160"/>
      <c r="Y63" s="161"/>
    </row>
    <row r="64" spans="1:25" ht="20.100000000000001" customHeight="1" x14ac:dyDescent="0.4">
      <c r="A64" s="21">
        <v>26</v>
      </c>
      <c r="B64" s="4"/>
      <c r="C64" s="134" t="str">
        <f t="shared" si="6"/>
        <v/>
      </c>
      <c r="D64" s="134"/>
      <c r="E64" s="135"/>
      <c r="F64" s="141"/>
      <c r="G64" s="141"/>
      <c r="H64" s="141"/>
      <c r="I64" s="141"/>
      <c r="J64" s="141"/>
      <c r="K64" s="143"/>
      <c r="L64" s="139"/>
      <c r="M64" s="139"/>
      <c r="N64" s="139"/>
      <c r="O64" s="139"/>
      <c r="P64" s="139"/>
      <c r="Q64" s="140"/>
      <c r="R64" s="143"/>
      <c r="S64" s="139"/>
      <c r="T64" s="139"/>
      <c r="U64" s="139"/>
      <c r="V64" s="139"/>
      <c r="W64" s="139"/>
      <c r="X64" s="160"/>
      <c r="Y64" s="161"/>
    </row>
    <row r="65" spans="1:25" ht="20.100000000000001" customHeight="1" x14ac:dyDescent="0.4">
      <c r="A65" s="21">
        <v>27</v>
      </c>
      <c r="B65" s="4"/>
      <c r="C65" s="134" t="str">
        <f t="shared" si="6"/>
        <v/>
      </c>
      <c r="D65" s="134"/>
      <c r="E65" s="135"/>
      <c r="F65" s="141"/>
      <c r="G65" s="141"/>
      <c r="H65" s="141"/>
      <c r="I65" s="141"/>
      <c r="J65" s="141"/>
      <c r="K65" s="143"/>
      <c r="L65" s="139"/>
      <c r="M65" s="139"/>
      <c r="N65" s="139"/>
      <c r="O65" s="139"/>
      <c r="P65" s="139"/>
      <c r="Q65" s="140"/>
      <c r="R65" s="143"/>
      <c r="S65" s="139"/>
      <c r="T65" s="139"/>
      <c r="U65" s="139"/>
      <c r="V65" s="139"/>
      <c r="W65" s="139"/>
      <c r="X65" s="160"/>
      <c r="Y65" s="161"/>
    </row>
    <row r="66" spans="1:25" ht="20.100000000000001" customHeight="1" x14ac:dyDescent="0.4">
      <c r="A66" s="21">
        <v>28</v>
      </c>
      <c r="B66" s="4"/>
      <c r="C66" s="134" t="str">
        <f t="shared" si="6"/>
        <v/>
      </c>
      <c r="D66" s="134"/>
      <c r="E66" s="135"/>
      <c r="F66" s="141"/>
      <c r="G66" s="141"/>
      <c r="H66" s="141"/>
      <c r="I66" s="141"/>
      <c r="J66" s="141"/>
      <c r="K66" s="143"/>
      <c r="L66" s="139"/>
      <c r="M66" s="139"/>
      <c r="N66" s="139"/>
      <c r="O66" s="139"/>
      <c r="P66" s="139"/>
      <c r="Q66" s="140"/>
      <c r="R66" s="143"/>
      <c r="S66" s="139"/>
      <c r="T66" s="139"/>
      <c r="U66" s="139"/>
      <c r="V66" s="139"/>
      <c r="W66" s="139"/>
      <c r="X66" s="160"/>
      <c r="Y66" s="161"/>
    </row>
    <row r="67" spans="1:25" ht="20.100000000000001" customHeight="1" x14ac:dyDescent="0.4">
      <c r="A67" s="21">
        <v>29</v>
      </c>
      <c r="B67" s="4"/>
      <c r="C67" s="134" t="str">
        <f t="shared" si="6"/>
        <v/>
      </c>
      <c r="D67" s="134"/>
      <c r="E67" s="135"/>
      <c r="F67" s="141"/>
      <c r="G67" s="141"/>
      <c r="H67" s="141"/>
      <c r="I67" s="141"/>
      <c r="J67" s="141"/>
      <c r="K67" s="143"/>
      <c r="L67" s="139"/>
      <c r="M67" s="139"/>
      <c r="N67" s="139"/>
      <c r="O67" s="139"/>
      <c r="P67" s="139"/>
      <c r="Q67" s="140"/>
      <c r="R67" s="143"/>
      <c r="S67" s="139"/>
      <c r="T67" s="139"/>
      <c r="U67" s="139"/>
      <c r="V67" s="139"/>
      <c r="W67" s="139"/>
      <c r="X67" s="160"/>
      <c r="Y67" s="161"/>
    </row>
    <row r="68" spans="1:25" ht="20.100000000000001" customHeight="1" x14ac:dyDescent="0.4">
      <c r="A68" s="21">
        <v>30</v>
      </c>
      <c r="B68" s="4"/>
      <c r="C68" s="134" t="str">
        <f t="shared" si="6"/>
        <v/>
      </c>
      <c r="D68" s="134"/>
      <c r="E68" s="135"/>
      <c r="F68" s="141"/>
      <c r="G68" s="141"/>
      <c r="H68" s="141"/>
      <c r="I68" s="141"/>
      <c r="J68" s="141"/>
      <c r="K68" s="143"/>
      <c r="L68" s="139"/>
      <c r="M68" s="139"/>
      <c r="N68" s="139"/>
      <c r="O68" s="139"/>
      <c r="P68" s="139"/>
      <c r="Q68" s="140"/>
      <c r="R68" s="143"/>
      <c r="S68" s="139"/>
      <c r="T68" s="139"/>
      <c r="U68" s="139"/>
      <c r="V68" s="139"/>
      <c r="W68" s="139"/>
      <c r="X68" s="160"/>
      <c r="Y68" s="161"/>
    </row>
    <row r="69" spans="1:25" ht="20.100000000000001" customHeight="1" x14ac:dyDescent="0.4">
      <c r="A69" s="21">
        <v>31</v>
      </c>
      <c r="B69" s="4"/>
      <c r="C69" s="134" t="str">
        <f t="shared" si="6"/>
        <v/>
      </c>
      <c r="D69" s="134"/>
      <c r="E69" s="135"/>
      <c r="F69" s="141"/>
      <c r="G69" s="141"/>
      <c r="H69" s="141"/>
      <c r="I69" s="141"/>
      <c r="J69" s="141"/>
      <c r="K69" s="143"/>
      <c r="L69" s="139"/>
      <c r="M69" s="139"/>
      <c r="N69" s="139"/>
      <c r="O69" s="139"/>
      <c r="P69" s="139"/>
      <c r="Q69" s="140"/>
      <c r="R69" s="143"/>
      <c r="S69" s="139"/>
      <c r="T69" s="139"/>
      <c r="U69" s="139"/>
      <c r="V69" s="139"/>
      <c r="W69" s="139"/>
      <c r="X69" s="160"/>
      <c r="Y69" s="161"/>
    </row>
    <row r="70" spans="1:25" ht="20.100000000000001" customHeight="1" x14ac:dyDescent="0.4">
      <c r="A70" s="21">
        <v>32</v>
      </c>
      <c r="B70" s="4"/>
      <c r="C70" s="134" t="str">
        <f>IF(B70="","",VLOOKUP(B70,$C$9:$H$12,2,FALSE))</f>
        <v/>
      </c>
      <c r="D70" s="134"/>
      <c r="E70" s="135"/>
      <c r="F70" s="141"/>
      <c r="G70" s="141"/>
      <c r="H70" s="141"/>
      <c r="I70" s="141"/>
      <c r="J70" s="141"/>
      <c r="K70" s="143"/>
      <c r="L70" s="139"/>
      <c r="M70" s="139"/>
      <c r="N70" s="139"/>
      <c r="O70" s="139"/>
      <c r="P70" s="139"/>
      <c r="Q70" s="140"/>
      <c r="R70" s="143"/>
      <c r="S70" s="139"/>
      <c r="T70" s="139"/>
      <c r="U70" s="139"/>
      <c r="V70" s="139"/>
      <c r="W70" s="139"/>
      <c r="X70" s="160"/>
      <c r="Y70" s="161"/>
    </row>
    <row r="71" spans="1:25" ht="20.100000000000001" customHeight="1" x14ac:dyDescent="0.4">
      <c r="A71" s="21">
        <v>33</v>
      </c>
      <c r="B71" s="4"/>
      <c r="C71" s="134" t="str">
        <f>IF(B71="","",VLOOKUP(B71,$C$9:$H$12,2,FALSE))</f>
        <v/>
      </c>
      <c r="D71" s="134"/>
      <c r="E71" s="135"/>
      <c r="F71" s="141"/>
      <c r="G71" s="141"/>
      <c r="H71" s="141"/>
      <c r="I71" s="141"/>
      <c r="J71" s="141"/>
      <c r="K71" s="143"/>
      <c r="L71" s="139"/>
      <c r="M71" s="139"/>
      <c r="N71" s="139"/>
      <c r="O71" s="139"/>
      <c r="P71" s="139"/>
      <c r="Q71" s="140"/>
      <c r="R71" s="143"/>
      <c r="S71" s="139"/>
      <c r="T71" s="139"/>
      <c r="U71" s="139"/>
      <c r="V71" s="139"/>
      <c r="W71" s="139"/>
      <c r="X71" s="160"/>
      <c r="Y71" s="161"/>
    </row>
    <row r="72" spans="1:25" ht="20.100000000000001" customHeight="1" x14ac:dyDescent="0.4">
      <c r="A72" s="22">
        <v>34</v>
      </c>
      <c r="B72" s="4"/>
      <c r="C72" s="157" t="str">
        <f>IF(B72="","",VLOOKUP(B72,$C$9:$H$12,2,FALSE))</f>
        <v/>
      </c>
      <c r="D72" s="157"/>
      <c r="E72" s="158"/>
      <c r="F72" s="147"/>
      <c r="G72" s="147"/>
      <c r="H72" s="147"/>
      <c r="I72" s="147"/>
      <c r="J72" s="147"/>
      <c r="K72" s="148"/>
      <c r="L72" s="149"/>
      <c r="M72" s="149"/>
      <c r="N72" s="149"/>
      <c r="O72" s="149"/>
      <c r="P72" s="149"/>
      <c r="Q72" s="150"/>
      <c r="R72" s="148"/>
      <c r="S72" s="149"/>
      <c r="T72" s="149"/>
      <c r="U72" s="149"/>
      <c r="V72" s="149"/>
      <c r="W72" s="149"/>
      <c r="X72" s="151"/>
      <c r="Y72" s="152"/>
    </row>
  </sheetData>
  <mergeCells count="284">
    <mergeCell ref="C59:E59"/>
    <mergeCell ref="F59:J59"/>
    <mergeCell ref="K59:Q59"/>
    <mergeCell ref="R59:W59"/>
    <mergeCell ref="X59:Y59"/>
    <mergeCell ref="C58:E58"/>
    <mergeCell ref="F58:J58"/>
    <mergeCell ref="K58:Q58"/>
    <mergeCell ref="R58:W58"/>
    <mergeCell ref="X58:Y58"/>
    <mergeCell ref="C57:E57"/>
    <mergeCell ref="F57:J57"/>
    <mergeCell ref="K57:Q57"/>
    <mergeCell ref="R57:W57"/>
    <mergeCell ref="X57:Y57"/>
    <mergeCell ref="C56:E56"/>
    <mergeCell ref="F56:J56"/>
    <mergeCell ref="K56:Q56"/>
    <mergeCell ref="R56:W56"/>
    <mergeCell ref="X56:Y56"/>
    <mergeCell ref="C55:E55"/>
    <mergeCell ref="F55:J55"/>
    <mergeCell ref="K55:Q55"/>
    <mergeCell ref="R55:W55"/>
    <mergeCell ref="X55:Y55"/>
    <mergeCell ref="C54:E54"/>
    <mergeCell ref="F54:J54"/>
    <mergeCell ref="K54:Q54"/>
    <mergeCell ref="R54:W54"/>
    <mergeCell ref="X54:Y54"/>
    <mergeCell ref="C53:E53"/>
    <mergeCell ref="F53:J53"/>
    <mergeCell ref="K53:Q53"/>
    <mergeCell ref="R53:W53"/>
    <mergeCell ref="X53:Y53"/>
    <mergeCell ref="C52:E52"/>
    <mergeCell ref="F52:J52"/>
    <mergeCell ref="K52:Q52"/>
    <mergeCell ref="R52:W52"/>
    <mergeCell ref="X52:Y52"/>
    <mergeCell ref="C51:E51"/>
    <mergeCell ref="F51:J51"/>
    <mergeCell ref="K51:Q51"/>
    <mergeCell ref="R51:W51"/>
    <mergeCell ref="X51:Y51"/>
    <mergeCell ref="C50:E50"/>
    <mergeCell ref="F50:J50"/>
    <mergeCell ref="K50:Q50"/>
    <mergeCell ref="R50:W50"/>
    <mergeCell ref="X50:Y50"/>
    <mergeCell ref="C49:E49"/>
    <mergeCell ref="F49:J49"/>
    <mergeCell ref="K49:Q49"/>
    <mergeCell ref="R49:W49"/>
    <mergeCell ref="X49:Y49"/>
    <mergeCell ref="C48:E48"/>
    <mergeCell ref="F48:J48"/>
    <mergeCell ref="K48:Q48"/>
    <mergeCell ref="R48:W48"/>
    <mergeCell ref="X48:Y48"/>
    <mergeCell ref="C47:E47"/>
    <mergeCell ref="F47:J47"/>
    <mergeCell ref="K47:Q47"/>
    <mergeCell ref="R47:W47"/>
    <mergeCell ref="X47:Y47"/>
    <mergeCell ref="C46:E46"/>
    <mergeCell ref="F46:J46"/>
    <mergeCell ref="K46:Q46"/>
    <mergeCell ref="R46:W46"/>
    <mergeCell ref="X46:Y46"/>
    <mergeCell ref="C45:E45"/>
    <mergeCell ref="F45:J45"/>
    <mergeCell ref="K45:Q45"/>
    <mergeCell ref="R45:W45"/>
    <mergeCell ref="X45:Y45"/>
    <mergeCell ref="C44:E44"/>
    <mergeCell ref="F44:J44"/>
    <mergeCell ref="K44:Q44"/>
    <mergeCell ref="R44:W44"/>
    <mergeCell ref="X44:Y44"/>
    <mergeCell ref="C43:E43"/>
    <mergeCell ref="F43:J43"/>
    <mergeCell ref="K43:Q43"/>
    <mergeCell ref="R43:W43"/>
    <mergeCell ref="X43:Y43"/>
    <mergeCell ref="C42:E42"/>
    <mergeCell ref="F42:J42"/>
    <mergeCell ref="K42:Q42"/>
    <mergeCell ref="R42:W42"/>
    <mergeCell ref="X42:Y42"/>
    <mergeCell ref="C41:E41"/>
    <mergeCell ref="F41:J41"/>
    <mergeCell ref="K41:Q41"/>
    <mergeCell ref="R41:W41"/>
    <mergeCell ref="X41:Y41"/>
    <mergeCell ref="C40:E40"/>
    <mergeCell ref="F40:J40"/>
    <mergeCell ref="K40:Q40"/>
    <mergeCell ref="R40:W40"/>
    <mergeCell ref="X40:Y40"/>
    <mergeCell ref="C69:E69"/>
    <mergeCell ref="F69:J69"/>
    <mergeCell ref="K69:Q69"/>
    <mergeCell ref="R69:W69"/>
    <mergeCell ref="X69:Y69"/>
    <mergeCell ref="C68:E68"/>
    <mergeCell ref="F68:J68"/>
    <mergeCell ref="K68:Q68"/>
    <mergeCell ref="R68:W68"/>
    <mergeCell ref="X68:Y68"/>
    <mergeCell ref="C67:E67"/>
    <mergeCell ref="F67:J67"/>
    <mergeCell ref="K67:Q67"/>
    <mergeCell ref="R67:W67"/>
    <mergeCell ref="X67:Y67"/>
    <mergeCell ref="C66:E66"/>
    <mergeCell ref="F66:J66"/>
    <mergeCell ref="K66:Q66"/>
    <mergeCell ref="R66:W66"/>
    <mergeCell ref="R61:W61"/>
    <mergeCell ref="X61:Y61"/>
    <mergeCell ref="C62:E62"/>
    <mergeCell ref="F62:J62"/>
    <mergeCell ref="K62:Q62"/>
    <mergeCell ref="R62:W62"/>
    <mergeCell ref="X62:Y62"/>
    <mergeCell ref="X66:Y66"/>
    <mergeCell ref="C65:E65"/>
    <mergeCell ref="F65:J65"/>
    <mergeCell ref="K65:Q65"/>
    <mergeCell ref="R65:W65"/>
    <mergeCell ref="X65:Y65"/>
    <mergeCell ref="C64:E64"/>
    <mergeCell ref="F64:J64"/>
    <mergeCell ref="K64:Q64"/>
    <mergeCell ref="R64:W64"/>
    <mergeCell ref="X64:Y64"/>
    <mergeCell ref="K24:Q24"/>
    <mergeCell ref="R24:Y24"/>
    <mergeCell ref="C25:E25"/>
    <mergeCell ref="F25:J25"/>
    <mergeCell ref="K25:Q25"/>
    <mergeCell ref="R25:Y25"/>
    <mergeCell ref="C71:E71"/>
    <mergeCell ref="F71:J71"/>
    <mergeCell ref="K71:Q71"/>
    <mergeCell ref="R71:W71"/>
    <mergeCell ref="X71:Y71"/>
    <mergeCell ref="C33:E33"/>
    <mergeCell ref="F33:J33"/>
    <mergeCell ref="K33:Q33"/>
    <mergeCell ref="R33:Y33"/>
    <mergeCell ref="C70:E70"/>
    <mergeCell ref="F70:J70"/>
    <mergeCell ref="K70:Q70"/>
    <mergeCell ref="R70:W70"/>
    <mergeCell ref="X70:Y70"/>
    <mergeCell ref="C60:E60"/>
    <mergeCell ref="F60:J60"/>
    <mergeCell ref="K60:Q60"/>
    <mergeCell ref="R60:W60"/>
    <mergeCell ref="R72:W72"/>
    <mergeCell ref="X72:Y72"/>
    <mergeCell ref="R38:W38"/>
    <mergeCell ref="X38:Y38"/>
    <mergeCell ref="R39:W39"/>
    <mergeCell ref="X39:Y39"/>
    <mergeCell ref="C72:E72"/>
    <mergeCell ref="F72:J72"/>
    <mergeCell ref="K72:Q72"/>
    <mergeCell ref="B38:E38"/>
    <mergeCell ref="F38:J38"/>
    <mergeCell ref="K38:Q38"/>
    <mergeCell ref="C39:E39"/>
    <mergeCell ref="F39:J39"/>
    <mergeCell ref="K39:Q39"/>
    <mergeCell ref="X60:Y60"/>
    <mergeCell ref="C61:E61"/>
    <mergeCell ref="F61:J61"/>
    <mergeCell ref="C63:E63"/>
    <mergeCell ref="F63:J63"/>
    <mergeCell ref="K63:Q63"/>
    <mergeCell ref="R63:W63"/>
    <mergeCell ref="X63:Y63"/>
    <mergeCell ref="K61:Q61"/>
    <mergeCell ref="K32:Q32"/>
    <mergeCell ref="K34:Q34"/>
    <mergeCell ref="K35:Q35"/>
    <mergeCell ref="K28:Q28"/>
    <mergeCell ref="R28:Y28"/>
    <mergeCell ref="K29:Q29"/>
    <mergeCell ref="R29:Y29"/>
    <mergeCell ref="K30:Q30"/>
    <mergeCell ref="R30:Y30"/>
    <mergeCell ref="R32:Y32"/>
    <mergeCell ref="R34:Y34"/>
    <mergeCell ref="R35:Y35"/>
    <mergeCell ref="C32:E32"/>
    <mergeCell ref="C34:E34"/>
    <mergeCell ref="C35:E35"/>
    <mergeCell ref="B20:E20"/>
    <mergeCell ref="F20:J20"/>
    <mergeCell ref="F21:J21"/>
    <mergeCell ref="F31:J31"/>
    <mergeCell ref="F32:J32"/>
    <mergeCell ref="F34:J34"/>
    <mergeCell ref="F35:J35"/>
    <mergeCell ref="C22:E22"/>
    <mergeCell ref="F22:J22"/>
    <mergeCell ref="C23:E23"/>
    <mergeCell ref="F23:J23"/>
    <mergeCell ref="C26:E26"/>
    <mergeCell ref="F26:J26"/>
    <mergeCell ref="C27:E27"/>
    <mergeCell ref="F27:J27"/>
    <mergeCell ref="C24:E24"/>
    <mergeCell ref="F24:J24"/>
    <mergeCell ref="F17:L17"/>
    <mergeCell ref="M17:S17"/>
    <mergeCell ref="C21:E21"/>
    <mergeCell ref="C31:E31"/>
    <mergeCell ref="K20:Q20"/>
    <mergeCell ref="R20:Y20"/>
    <mergeCell ref="R21:Y21"/>
    <mergeCell ref="R31:Y31"/>
    <mergeCell ref="C28:E28"/>
    <mergeCell ref="F28:J28"/>
    <mergeCell ref="C29:E29"/>
    <mergeCell ref="F29:J29"/>
    <mergeCell ref="C30:E30"/>
    <mergeCell ref="F30:J30"/>
    <mergeCell ref="K21:Q21"/>
    <mergeCell ref="K31:Q31"/>
    <mergeCell ref="K22:Q22"/>
    <mergeCell ref="R22:Y22"/>
    <mergeCell ref="K23:Q23"/>
    <mergeCell ref="R23:Y23"/>
    <mergeCell ref="K26:Q26"/>
    <mergeCell ref="R26:Y26"/>
    <mergeCell ref="K27:Q27"/>
    <mergeCell ref="R27:Y27"/>
    <mergeCell ref="I4:O4"/>
    <mergeCell ref="P4:Y4"/>
    <mergeCell ref="I5:O5"/>
    <mergeCell ref="I6:O6"/>
    <mergeCell ref="D5:H5"/>
    <mergeCell ref="P14:Y14"/>
    <mergeCell ref="P15:Y15"/>
    <mergeCell ref="I9:O9"/>
    <mergeCell ref="I10:O10"/>
    <mergeCell ref="I11:O11"/>
    <mergeCell ref="I12:O12"/>
    <mergeCell ref="I13:O13"/>
    <mergeCell ref="I14:O14"/>
    <mergeCell ref="I15:O15"/>
    <mergeCell ref="P9:Y9"/>
    <mergeCell ref="P10:Y10"/>
    <mergeCell ref="P11:Y11"/>
    <mergeCell ref="P12:Y12"/>
    <mergeCell ref="P13:Y13"/>
    <mergeCell ref="AE3:AH3"/>
    <mergeCell ref="AJ3:AJ4"/>
    <mergeCell ref="AA3:AC3"/>
    <mergeCell ref="A2:Y2"/>
    <mergeCell ref="C13:H13"/>
    <mergeCell ref="B14:H14"/>
    <mergeCell ref="B9:B13"/>
    <mergeCell ref="A5:B8"/>
    <mergeCell ref="A9:A15"/>
    <mergeCell ref="B15:H15"/>
    <mergeCell ref="C8:H8"/>
    <mergeCell ref="D12:H12"/>
    <mergeCell ref="A4:H4"/>
    <mergeCell ref="D11:H11"/>
    <mergeCell ref="D10:H10"/>
    <mergeCell ref="D9:H9"/>
    <mergeCell ref="D7:H7"/>
    <mergeCell ref="I7:O7"/>
    <mergeCell ref="I8:O8"/>
    <mergeCell ref="P5:Y5"/>
    <mergeCell ref="P6:Y6"/>
    <mergeCell ref="P7:Y7"/>
    <mergeCell ref="P8:Y8"/>
    <mergeCell ref="D6:H6"/>
  </mergeCells>
  <phoneticPr fontId="2"/>
  <dataValidations count="3">
    <dataValidation type="list" allowBlank="1" showInputMessage="1" showErrorMessage="1" sqref="B21:B36" xr:uid="{CA7A2A66-FA0F-49CA-A8A1-ADB3204376B2}">
      <formula1>"ア,イ,ウ"</formula1>
    </dataValidation>
    <dataValidation type="list" allowBlank="1" showInputMessage="1" showErrorMessage="1" sqref="B39:B72" xr:uid="{CDECDE09-7A72-4CC3-B526-EC59F6427EBE}">
      <formula1>"ア,イ,ウ,エ"</formula1>
    </dataValidation>
    <dataValidation type="list" allowBlank="1" showInputMessage="1" showErrorMessage="1" sqref="X39:Y72" xr:uid="{6D141A94-9E2C-483A-9B5D-D2447C58C754}">
      <formula1>"○"</formula1>
    </dataValidation>
  </dataValidations>
  <pageMargins left="0.25" right="0.25" top="0.75" bottom="0.75" header="0.3" footer="0.3"/>
  <pageSetup paperSize="9" orientation="portrait" r:id="rId1"/>
  <headerFooter>
    <oddFooter>&amp;L&amp;"BIZ UD明朝 Medium,標準"（備考）この様式により難いときは、この様式に準じた別の様式を用いることができる。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3B8CF-A9B2-410A-905C-EBB2B1F933D5}">
  <sheetPr>
    <tabColor theme="4"/>
  </sheetPr>
  <dimension ref="A1:AL72"/>
  <sheetViews>
    <sheetView topLeftCell="A7" workbookViewId="0">
      <selection activeCell="F18" sqref="F18"/>
    </sheetView>
  </sheetViews>
  <sheetFormatPr defaultColWidth="3.625" defaultRowHeight="20.100000000000001" customHeight="1" x14ac:dyDescent="0.4"/>
  <cols>
    <col min="1" max="26" width="3.625" style="1"/>
    <col min="27" max="29" width="3.875" style="1" bestFit="1" customWidth="1"/>
    <col min="30" max="30" width="3.625" style="1"/>
    <col min="31" max="31" width="2.75" style="1" bestFit="1" customWidth="1"/>
    <col min="32" max="35" width="3.625" style="1"/>
    <col min="36" max="36" width="12.25" style="1" bestFit="1" customWidth="1"/>
    <col min="37" max="16384" width="3.625" style="1"/>
  </cols>
  <sheetData>
    <row r="1" spans="1:38" ht="20.100000000000001" customHeight="1" x14ac:dyDescent="0.4">
      <c r="Y1" s="3" t="s">
        <v>48</v>
      </c>
    </row>
    <row r="2" spans="1:38" ht="20.100000000000001" customHeight="1" x14ac:dyDescent="0.4">
      <c r="A2" s="43" t="s">
        <v>44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AA2" s="25" t="s">
        <v>36</v>
      </c>
      <c r="AB2" s="25"/>
      <c r="AC2" s="25"/>
      <c r="AD2" s="25"/>
      <c r="AE2" s="25"/>
      <c r="AF2" s="25"/>
      <c r="AG2" s="25"/>
      <c r="AH2" s="25"/>
      <c r="AI2" s="25"/>
      <c r="AJ2" s="25"/>
    </row>
    <row r="3" spans="1:38" ht="20.100000000000001" customHeight="1" x14ac:dyDescent="0.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AA3" s="42" t="s">
        <v>15</v>
      </c>
      <c r="AB3" s="42"/>
      <c r="AC3" s="42"/>
      <c r="AD3" s="25"/>
      <c r="AE3" s="42" t="s">
        <v>16</v>
      </c>
      <c r="AF3" s="42"/>
      <c r="AG3" s="42"/>
      <c r="AH3" s="42"/>
      <c r="AI3" s="25"/>
      <c r="AJ3" s="42" t="s">
        <v>43</v>
      </c>
    </row>
    <row r="4" spans="1:38" ht="20.100000000000001" customHeight="1" x14ac:dyDescent="0.4">
      <c r="A4" s="69" t="s">
        <v>18</v>
      </c>
      <c r="B4" s="70"/>
      <c r="C4" s="70"/>
      <c r="D4" s="70"/>
      <c r="E4" s="70"/>
      <c r="F4" s="70"/>
      <c r="G4" s="70"/>
      <c r="H4" s="71"/>
      <c r="I4" s="69" t="s">
        <v>19</v>
      </c>
      <c r="J4" s="70"/>
      <c r="K4" s="70"/>
      <c r="L4" s="70"/>
      <c r="M4" s="70"/>
      <c r="N4" s="70"/>
      <c r="O4" s="98"/>
      <c r="P4" s="99" t="s">
        <v>20</v>
      </c>
      <c r="Q4" s="70"/>
      <c r="R4" s="70"/>
      <c r="S4" s="70"/>
      <c r="T4" s="70"/>
      <c r="U4" s="70"/>
      <c r="V4" s="70"/>
      <c r="W4" s="70"/>
      <c r="X4" s="70"/>
      <c r="Y4" s="98"/>
      <c r="AA4" s="26" t="s">
        <v>3</v>
      </c>
      <c r="AB4" s="26" t="s">
        <v>4</v>
      </c>
      <c r="AC4" s="26" t="s">
        <v>5</v>
      </c>
      <c r="AD4" s="25"/>
      <c r="AE4" s="33" t="s">
        <v>3</v>
      </c>
      <c r="AF4" s="33" t="s">
        <v>4</v>
      </c>
      <c r="AG4" s="33" t="s">
        <v>5</v>
      </c>
      <c r="AH4" s="33" t="s">
        <v>9</v>
      </c>
      <c r="AI4" s="25"/>
      <c r="AJ4" s="42"/>
    </row>
    <row r="5" spans="1:38" ht="20.100000000000001" customHeight="1" x14ac:dyDescent="0.4">
      <c r="A5" s="51" t="s">
        <v>15</v>
      </c>
      <c r="B5" s="52"/>
      <c r="C5" s="12" t="s">
        <v>3</v>
      </c>
      <c r="D5" s="75" t="s">
        <v>6</v>
      </c>
      <c r="E5" s="76"/>
      <c r="F5" s="76"/>
      <c r="G5" s="76"/>
      <c r="H5" s="106"/>
      <c r="I5" s="100">
        <f>SUMIF($B$21:$B$35,C5,$F$21:$J$35)</f>
        <v>0</v>
      </c>
      <c r="J5" s="101"/>
      <c r="K5" s="101"/>
      <c r="L5" s="101"/>
      <c r="M5" s="101"/>
      <c r="N5" s="101"/>
      <c r="O5" s="102"/>
      <c r="P5" s="85" t="str">
        <f>_xlfn.TEXTJOIN("，",TRUE,AA5:AA36)</f>
        <v/>
      </c>
      <c r="Q5" s="86"/>
      <c r="R5" s="86"/>
      <c r="S5" s="86"/>
      <c r="T5" s="86"/>
      <c r="U5" s="86"/>
      <c r="V5" s="86"/>
      <c r="W5" s="86"/>
      <c r="X5" s="86"/>
      <c r="Y5" s="87"/>
      <c r="AA5" s="28" t="str" cm="1">
        <f t="array" ref="AA5">IFERROR(_xlfn._xlws.FILTER($A$21:$A$35,$B$21:$B$35=AA4),"")</f>
        <v/>
      </c>
      <c r="AB5" s="28" t="str" cm="1">
        <f t="array" ref="AB5">IFERROR(_xlfn._xlws.FILTER($A$21:$A$35,$B$21:$B$35=AB4),"")</f>
        <v/>
      </c>
      <c r="AC5" s="28" t="str" cm="1">
        <f t="array" ref="AC5">IFERROR(_xlfn._xlws.FILTER($A$21:$A$35,$B$21:$B$35=AC4),"")</f>
        <v/>
      </c>
      <c r="AD5" s="25"/>
      <c r="AE5" s="28" t="str" cm="1">
        <f t="array" ref="AE5">IFERROR(_xlfn._xlws.FILTER($A$39:$A$72,$B$39:$B$72=AE4),"")</f>
        <v/>
      </c>
      <c r="AF5" s="28" t="str" cm="1">
        <f t="array" ref="AF5">IFERROR(_xlfn._xlws.FILTER($A$39:$A$72,$B$39:$B$72=AF4),"")</f>
        <v/>
      </c>
      <c r="AG5" s="28" t="str" cm="1">
        <f t="array" ref="AG5">IFERROR(_xlfn._xlws.FILTER($A$39:$A$72,$B$39:$B$72=AG4),"")</f>
        <v/>
      </c>
      <c r="AH5" s="28" t="str" cm="1">
        <f t="array" ref="AH5">IFERROR(_xlfn._xlws.FILTER($A$39:$A$72,$B$39:$B$72=AH4),"")</f>
        <v/>
      </c>
      <c r="AI5" s="25"/>
      <c r="AJ5" s="28" t="str" cm="1">
        <f t="array" ref="AJ5">IFERROR(_xlfn._xlws.FILTER(A39:A72,X39:X72="○"),"")</f>
        <v/>
      </c>
      <c r="AK5" s="1" t="s">
        <v>35</v>
      </c>
      <c r="AL5" s="1" t="s">
        <v>35</v>
      </c>
    </row>
    <row r="6" spans="1:38" ht="20.100000000000001" customHeight="1" x14ac:dyDescent="0.4">
      <c r="A6" s="53"/>
      <c r="B6" s="54"/>
      <c r="C6" s="13" t="s">
        <v>4</v>
      </c>
      <c r="D6" s="72" t="s">
        <v>7</v>
      </c>
      <c r="E6" s="73"/>
      <c r="F6" s="73"/>
      <c r="G6" s="73"/>
      <c r="H6" s="97"/>
      <c r="I6" s="103">
        <f>SUMIF($B$21:$B$35,C6,$F$21:$J$35)</f>
        <v>0</v>
      </c>
      <c r="J6" s="104"/>
      <c r="K6" s="104"/>
      <c r="L6" s="104"/>
      <c r="M6" s="104"/>
      <c r="N6" s="104"/>
      <c r="O6" s="105"/>
      <c r="P6" s="88" t="str">
        <f>_xlfn.TEXTJOIN("，",TRUE,AB5:AB36)</f>
        <v/>
      </c>
      <c r="Q6" s="89"/>
      <c r="R6" s="89"/>
      <c r="S6" s="89"/>
      <c r="T6" s="89"/>
      <c r="U6" s="89"/>
      <c r="V6" s="89"/>
      <c r="W6" s="89"/>
      <c r="X6" s="89"/>
      <c r="Y6" s="90"/>
      <c r="AA6" s="28"/>
      <c r="AB6" s="28"/>
      <c r="AC6" s="28"/>
      <c r="AD6" s="25"/>
      <c r="AE6" s="28"/>
      <c r="AF6" s="28"/>
      <c r="AG6" s="28"/>
      <c r="AH6" s="28"/>
      <c r="AI6" s="25"/>
      <c r="AJ6" s="28"/>
    </row>
    <row r="7" spans="1:38" ht="20.100000000000001" customHeight="1" x14ac:dyDescent="0.4">
      <c r="A7" s="53"/>
      <c r="B7" s="54"/>
      <c r="C7" s="14" t="s">
        <v>5</v>
      </c>
      <c r="D7" s="66" t="s">
        <v>1</v>
      </c>
      <c r="E7" s="67"/>
      <c r="F7" s="67"/>
      <c r="G7" s="67"/>
      <c r="H7" s="78"/>
      <c r="I7" s="79">
        <f t="shared" ref="I7" si="0">SUMIF($B$21:$B$35,C7,$F$21:$J$35)</f>
        <v>0</v>
      </c>
      <c r="J7" s="80"/>
      <c r="K7" s="80"/>
      <c r="L7" s="80"/>
      <c r="M7" s="80"/>
      <c r="N7" s="80"/>
      <c r="O7" s="81"/>
      <c r="P7" s="91" t="str">
        <f>_xlfn.TEXTJOIN("，",TRUE,AC5:AC36)</f>
        <v/>
      </c>
      <c r="Q7" s="92"/>
      <c r="R7" s="92"/>
      <c r="S7" s="92"/>
      <c r="T7" s="92"/>
      <c r="U7" s="92"/>
      <c r="V7" s="92"/>
      <c r="W7" s="92"/>
      <c r="X7" s="92"/>
      <c r="Y7" s="93"/>
      <c r="AA7" s="28"/>
      <c r="AB7" s="28"/>
      <c r="AC7" s="28"/>
      <c r="AD7" s="25"/>
      <c r="AE7" s="28"/>
      <c r="AF7" s="28"/>
      <c r="AG7" s="28"/>
      <c r="AH7" s="28"/>
      <c r="AI7" s="25"/>
      <c r="AJ7" s="28"/>
    </row>
    <row r="8" spans="1:38" ht="20.100000000000001" customHeight="1" x14ac:dyDescent="0.4">
      <c r="A8" s="55"/>
      <c r="B8" s="56"/>
      <c r="C8" s="63" t="s">
        <v>8</v>
      </c>
      <c r="D8" s="64"/>
      <c r="E8" s="64"/>
      <c r="F8" s="64"/>
      <c r="G8" s="64"/>
      <c r="H8" s="65"/>
      <c r="I8" s="82">
        <f>SUM(I5:O7)</f>
        <v>0</v>
      </c>
      <c r="J8" s="83"/>
      <c r="K8" s="83"/>
      <c r="L8" s="83"/>
      <c r="M8" s="83"/>
      <c r="N8" s="83"/>
      <c r="O8" s="84"/>
      <c r="P8" s="94"/>
      <c r="Q8" s="95"/>
      <c r="R8" s="95"/>
      <c r="S8" s="95"/>
      <c r="T8" s="95"/>
      <c r="U8" s="95"/>
      <c r="V8" s="95"/>
      <c r="W8" s="95"/>
      <c r="X8" s="95"/>
      <c r="Y8" s="96"/>
      <c r="AA8" s="28"/>
      <c r="AB8" s="28"/>
      <c r="AC8" s="28"/>
      <c r="AD8" s="25"/>
      <c r="AE8" s="28"/>
      <c r="AF8" s="28"/>
      <c r="AG8" s="28"/>
      <c r="AH8" s="28"/>
      <c r="AI8" s="25"/>
      <c r="AJ8" s="28"/>
    </row>
    <row r="9" spans="1:38" ht="20.100000000000001" customHeight="1" x14ac:dyDescent="0.4">
      <c r="A9" s="57" t="s">
        <v>16</v>
      </c>
      <c r="B9" s="48" t="s">
        <v>14</v>
      </c>
      <c r="C9" s="15" t="s">
        <v>3</v>
      </c>
      <c r="D9" s="75" t="s">
        <v>49</v>
      </c>
      <c r="E9" s="76"/>
      <c r="F9" s="76"/>
      <c r="G9" s="76"/>
      <c r="H9" s="77"/>
      <c r="I9" s="100">
        <f>SUMIF($B$39:$B$72,C9,$F$39:$J$72)</f>
        <v>0</v>
      </c>
      <c r="J9" s="101"/>
      <c r="K9" s="101"/>
      <c r="L9" s="101"/>
      <c r="M9" s="101"/>
      <c r="N9" s="101"/>
      <c r="O9" s="102"/>
      <c r="P9" s="116" t="str">
        <f>_xlfn.TEXTJOIN("，",TRUE,AE5:AE36)</f>
        <v/>
      </c>
      <c r="Q9" s="117"/>
      <c r="R9" s="117"/>
      <c r="S9" s="117"/>
      <c r="T9" s="117"/>
      <c r="U9" s="117"/>
      <c r="V9" s="117"/>
      <c r="W9" s="117"/>
      <c r="X9" s="117"/>
      <c r="Y9" s="118"/>
      <c r="AA9" s="28"/>
      <c r="AB9" s="28"/>
      <c r="AC9" s="28"/>
      <c r="AD9" s="25"/>
      <c r="AE9" s="28"/>
      <c r="AF9" s="28"/>
      <c r="AG9" s="28"/>
      <c r="AH9" s="28"/>
      <c r="AI9" s="25"/>
      <c r="AJ9" s="28"/>
    </row>
    <row r="10" spans="1:38" ht="20.100000000000001" customHeight="1" x14ac:dyDescent="0.4">
      <c r="A10" s="58"/>
      <c r="B10" s="49"/>
      <c r="C10" s="16" t="s">
        <v>4</v>
      </c>
      <c r="D10" s="72" t="s">
        <v>10</v>
      </c>
      <c r="E10" s="73"/>
      <c r="F10" s="73"/>
      <c r="G10" s="73"/>
      <c r="H10" s="74"/>
      <c r="I10" s="103">
        <f t="shared" ref="I10" si="1">SUMIF($B$39:$B$72,C10,$F$39:$J$72)</f>
        <v>0</v>
      </c>
      <c r="J10" s="104"/>
      <c r="K10" s="104"/>
      <c r="L10" s="104"/>
      <c r="M10" s="104"/>
      <c r="N10" s="104"/>
      <c r="O10" s="105"/>
      <c r="P10" s="119" t="str">
        <f>_xlfn.TEXTJOIN("，",TRUE,AF5:AF36)</f>
        <v/>
      </c>
      <c r="Q10" s="120"/>
      <c r="R10" s="120"/>
      <c r="S10" s="120"/>
      <c r="T10" s="120"/>
      <c r="U10" s="120"/>
      <c r="V10" s="120"/>
      <c r="W10" s="120"/>
      <c r="X10" s="120"/>
      <c r="Y10" s="121"/>
      <c r="AA10" s="28"/>
      <c r="AB10" s="28"/>
      <c r="AC10" s="28"/>
      <c r="AD10" s="25"/>
      <c r="AE10" s="28"/>
      <c r="AF10" s="28"/>
      <c r="AG10" s="28"/>
      <c r="AH10" s="28"/>
      <c r="AI10" s="25"/>
      <c r="AJ10" s="28"/>
    </row>
    <row r="11" spans="1:38" ht="20.100000000000001" customHeight="1" x14ac:dyDescent="0.4">
      <c r="A11" s="58"/>
      <c r="B11" s="49"/>
      <c r="C11" s="16" t="s">
        <v>5</v>
      </c>
      <c r="D11" s="72" t="s">
        <v>11</v>
      </c>
      <c r="E11" s="73"/>
      <c r="F11" s="73"/>
      <c r="G11" s="73"/>
      <c r="H11" s="74"/>
      <c r="I11" s="103">
        <f>SUMIF($B$39:$B$72,C11,$F$39:$J$72)</f>
        <v>0</v>
      </c>
      <c r="J11" s="104"/>
      <c r="K11" s="104"/>
      <c r="L11" s="104"/>
      <c r="M11" s="104"/>
      <c r="N11" s="104"/>
      <c r="O11" s="105"/>
      <c r="P11" s="119" t="str">
        <f>_xlfn.TEXTJOIN("，",TRUE,AG5:AG36)</f>
        <v/>
      </c>
      <c r="Q11" s="120"/>
      <c r="R11" s="120"/>
      <c r="S11" s="120"/>
      <c r="T11" s="120"/>
      <c r="U11" s="120"/>
      <c r="V11" s="120"/>
      <c r="W11" s="120"/>
      <c r="X11" s="120"/>
      <c r="Y11" s="121"/>
      <c r="AA11" s="28"/>
      <c r="AB11" s="28"/>
      <c r="AC11" s="28"/>
      <c r="AD11" s="25"/>
      <c r="AE11" s="28"/>
      <c r="AF11" s="28"/>
      <c r="AG11" s="28"/>
      <c r="AH11" s="28"/>
      <c r="AI11" s="25"/>
      <c r="AJ11" s="28"/>
    </row>
    <row r="12" spans="1:38" ht="20.100000000000001" customHeight="1" x14ac:dyDescent="0.4">
      <c r="A12" s="58"/>
      <c r="B12" s="49"/>
      <c r="C12" s="17" t="s">
        <v>9</v>
      </c>
      <c r="D12" s="66" t="s">
        <v>1</v>
      </c>
      <c r="E12" s="67"/>
      <c r="F12" s="67"/>
      <c r="G12" s="67"/>
      <c r="H12" s="68"/>
      <c r="I12" s="79">
        <f>SUMIF($B$39:$B$72,C12,$F$39:$H$72)</f>
        <v>0</v>
      </c>
      <c r="J12" s="80"/>
      <c r="K12" s="80"/>
      <c r="L12" s="80"/>
      <c r="M12" s="80"/>
      <c r="N12" s="80"/>
      <c r="O12" s="81"/>
      <c r="P12" s="122" t="str">
        <f>_xlfn.TEXTJOIN("，",TRUE,AH5:AH36)</f>
        <v/>
      </c>
      <c r="Q12" s="123"/>
      <c r="R12" s="123"/>
      <c r="S12" s="123"/>
      <c r="T12" s="123"/>
      <c r="U12" s="123"/>
      <c r="V12" s="123"/>
      <c r="W12" s="123"/>
      <c r="X12" s="123"/>
      <c r="Y12" s="124"/>
      <c r="AA12" s="28"/>
      <c r="AB12" s="28"/>
      <c r="AC12" s="28"/>
      <c r="AD12" s="25"/>
      <c r="AE12" s="28"/>
      <c r="AF12" s="28"/>
      <c r="AG12" s="28"/>
      <c r="AH12" s="28"/>
      <c r="AI12" s="25"/>
      <c r="AJ12" s="28"/>
    </row>
    <row r="13" spans="1:38" ht="20.100000000000001" customHeight="1" x14ac:dyDescent="0.4">
      <c r="A13" s="58"/>
      <c r="B13" s="50"/>
      <c r="C13" s="44" t="s">
        <v>12</v>
      </c>
      <c r="D13" s="44"/>
      <c r="E13" s="44"/>
      <c r="F13" s="44"/>
      <c r="G13" s="44"/>
      <c r="H13" s="45"/>
      <c r="I13" s="113">
        <f>SUM(I9:O12)</f>
        <v>0</v>
      </c>
      <c r="J13" s="114"/>
      <c r="K13" s="114"/>
      <c r="L13" s="114"/>
      <c r="M13" s="114"/>
      <c r="N13" s="114"/>
      <c r="O13" s="115"/>
      <c r="P13" s="125"/>
      <c r="Q13" s="126"/>
      <c r="R13" s="126"/>
      <c r="S13" s="126"/>
      <c r="T13" s="126"/>
      <c r="U13" s="126"/>
      <c r="V13" s="126"/>
      <c r="W13" s="126"/>
      <c r="X13" s="126"/>
      <c r="Y13" s="127"/>
      <c r="AA13" s="28"/>
      <c r="AB13" s="28"/>
      <c r="AC13" s="28"/>
      <c r="AD13" s="25"/>
      <c r="AE13" s="28"/>
      <c r="AF13" s="28"/>
      <c r="AG13" s="28"/>
      <c r="AH13" s="28"/>
      <c r="AI13" s="25"/>
      <c r="AJ13" s="28"/>
    </row>
    <row r="14" spans="1:38" ht="20.100000000000001" customHeight="1" x14ac:dyDescent="0.4">
      <c r="A14" s="58"/>
      <c r="B14" s="46" t="s">
        <v>13</v>
      </c>
      <c r="C14" s="44"/>
      <c r="D14" s="44"/>
      <c r="E14" s="44"/>
      <c r="F14" s="44"/>
      <c r="G14" s="44"/>
      <c r="H14" s="47"/>
      <c r="I14" s="79">
        <f>SUMIF(X39:Y72,"○",F39:J72)</f>
        <v>0</v>
      </c>
      <c r="J14" s="80"/>
      <c r="K14" s="80"/>
      <c r="L14" s="80"/>
      <c r="M14" s="80"/>
      <c r="N14" s="80"/>
      <c r="O14" s="81"/>
      <c r="P14" s="107" t="str">
        <f>_xlfn.TEXTJOIN("，",TRUE,AJ5:AJ36)</f>
        <v/>
      </c>
      <c r="Q14" s="108"/>
      <c r="R14" s="108"/>
      <c r="S14" s="108"/>
      <c r="T14" s="108"/>
      <c r="U14" s="108"/>
      <c r="V14" s="108"/>
      <c r="W14" s="108"/>
      <c r="X14" s="108"/>
      <c r="Y14" s="109"/>
      <c r="AA14" s="28"/>
      <c r="AB14" s="28"/>
      <c r="AC14" s="28"/>
      <c r="AD14" s="25"/>
      <c r="AE14" s="28"/>
      <c r="AF14" s="28"/>
      <c r="AG14" s="28"/>
      <c r="AH14" s="28"/>
      <c r="AI14" s="25"/>
      <c r="AJ14" s="28"/>
    </row>
    <row r="15" spans="1:38" ht="20.100000000000001" customHeight="1" x14ac:dyDescent="0.4">
      <c r="A15" s="59"/>
      <c r="B15" s="60" t="s">
        <v>17</v>
      </c>
      <c r="C15" s="61"/>
      <c r="D15" s="61"/>
      <c r="E15" s="61"/>
      <c r="F15" s="61"/>
      <c r="G15" s="61"/>
      <c r="H15" s="62"/>
      <c r="I15" s="82">
        <f>I13+I14</f>
        <v>0</v>
      </c>
      <c r="J15" s="83"/>
      <c r="K15" s="83"/>
      <c r="L15" s="83"/>
      <c r="M15" s="83"/>
      <c r="N15" s="83"/>
      <c r="O15" s="84"/>
      <c r="P15" s="110"/>
      <c r="Q15" s="111"/>
      <c r="R15" s="111"/>
      <c r="S15" s="111"/>
      <c r="T15" s="111"/>
      <c r="U15" s="111"/>
      <c r="V15" s="111"/>
      <c r="W15" s="111"/>
      <c r="X15" s="111"/>
      <c r="Y15" s="112"/>
      <c r="AA15" s="28"/>
      <c r="AB15" s="28"/>
      <c r="AC15" s="28"/>
      <c r="AD15" s="25"/>
      <c r="AE15" s="28"/>
      <c r="AF15" s="28"/>
      <c r="AG15" s="28"/>
      <c r="AH15" s="28"/>
      <c r="AI15" s="25"/>
      <c r="AJ15" s="28"/>
    </row>
    <row r="16" spans="1:38" ht="20.100000000000001" customHeight="1" x14ac:dyDescent="0.4">
      <c r="AA16" s="28"/>
      <c r="AB16" s="28"/>
      <c r="AC16" s="28"/>
      <c r="AD16" s="25"/>
      <c r="AE16" s="28"/>
      <c r="AF16" s="28"/>
      <c r="AG16" s="28"/>
      <c r="AH16" s="28"/>
      <c r="AI16" s="25"/>
      <c r="AJ16" s="28"/>
    </row>
    <row r="17" spans="1:36" ht="20.100000000000001" customHeight="1" x14ac:dyDescent="0.4">
      <c r="F17" s="128" t="s">
        <v>50</v>
      </c>
      <c r="G17" s="129"/>
      <c r="H17" s="129"/>
      <c r="I17" s="129"/>
      <c r="J17" s="129"/>
      <c r="K17" s="129"/>
      <c r="L17" s="130"/>
      <c r="M17" s="131"/>
      <c r="N17" s="131"/>
      <c r="O17" s="131"/>
      <c r="P17" s="131"/>
      <c r="Q17" s="131"/>
      <c r="R17" s="131"/>
      <c r="S17" s="131"/>
      <c r="T17" s="11" t="s">
        <v>0</v>
      </c>
      <c r="AA17" s="28"/>
      <c r="AB17" s="28"/>
      <c r="AC17" s="28"/>
      <c r="AD17" s="25"/>
      <c r="AE17" s="28"/>
      <c r="AF17" s="28"/>
      <c r="AG17" s="28"/>
      <c r="AH17" s="28"/>
      <c r="AI17" s="25"/>
      <c r="AJ17" s="28"/>
    </row>
    <row r="18" spans="1:36" ht="20.100000000000001" customHeight="1" x14ac:dyDescent="0.4">
      <c r="AA18" s="28"/>
      <c r="AB18" s="28"/>
      <c r="AC18" s="28"/>
      <c r="AD18" s="25"/>
      <c r="AE18" s="28"/>
      <c r="AF18" s="28"/>
      <c r="AG18" s="28"/>
      <c r="AH18" s="28"/>
      <c r="AI18" s="25"/>
      <c r="AJ18" s="28"/>
    </row>
    <row r="19" spans="1:36" ht="20.100000000000001" customHeight="1" x14ac:dyDescent="0.4">
      <c r="A19" s="1" t="s">
        <v>23</v>
      </c>
      <c r="AA19" s="28"/>
      <c r="AB19" s="28"/>
      <c r="AC19" s="28"/>
      <c r="AD19" s="25"/>
      <c r="AE19" s="28"/>
      <c r="AF19" s="28"/>
      <c r="AG19" s="28"/>
      <c r="AH19" s="28"/>
      <c r="AI19" s="25"/>
      <c r="AJ19" s="28"/>
    </row>
    <row r="20" spans="1:36" ht="20.100000000000001" customHeight="1" x14ac:dyDescent="0.4">
      <c r="A20" s="34" t="s">
        <v>24</v>
      </c>
      <c r="B20" s="129" t="s">
        <v>25</v>
      </c>
      <c r="C20" s="129"/>
      <c r="D20" s="129"/>
      <c r="E20" s="136"/>
      <c r="F20" s="129" t="s">
        <v>26</v>
      </c>
      <c r="G20" s="129"/>
      <c r="H20" s="129"/>
      <c r="I20" s="129"/>
      <c r="J20" s="129"/>
      <c r="K20" s="174" t="s">
        <v>45</v>
      </c>
      <c r="L20" s="175"/>
      <c r="M20" s="175"/>
      <c r="N20" s="216"/>
      <c r="O20" s="174" t="s">
        <v>28</v>
      </c>
      <c r="P20" s="175"/>
      <c r="Q20" s="175"/>
      <c r="R20" s="175"/>
      <c r="S20" s="175"/>
      <c r="T20" s="176"/>
      <c r="U20" s="174" t="s">
        <v>29</v>
      </c>
      <c r="V20" s="175"/>
      <c r="W20" s="175"/>
      <c r="X20" s="175"/>
      <c r="Y20" s="216"/>
      <c r="AA20" s="28"/>
      <c r="AB20" s="28"/>
      <c r="AC20" s="28"/>
      <c r="AD20" s="25"/>
      <c r="AE20" s="28"/>
      <c r="AF20" s="28"/>
      <c r="AG20" s="28"/>
      <c r="AH20" s="28"/>
      <c r="AI20" s="25"/>
      <c r="AJ20" s="28"/>
    </row>
    <row r="21" spans="1:36" ht="20.100000000000001" customHeight="1" x14ac:dyDescent="0.4">
      <c r="A21" s="20">
        <v>1</v>
      </c>
      <c r="B21" s="18"/>
      <c r="C21" s="132" t="str">
        <f t="shared" ref="C21:C35" si="2">IF(B21="","",VLOOKUP(B21,$C$5:$H$7,2,FALSE))</f>
        <v/>
      </c>
      <c r="D21" s="132"/>
      <c r="E21" s="133"/>
      <c r="F21" s="215"/>
      <c r="G21" s="215"/>
      <c r="H21" s="215"/>
      <c r="I21" s="215"/>
      <c r="J21" s="215"/>
      <c r="K21" s="168"/>
      <c r="L21" s="169"/>
      <c r="M21" s="169"/>
      <c r="N21" s="170"/>
      <c r="O21" s="168"/>
      <c r="P21" s="169"/>
      <c r="Q21" s="169"/>
      <c r="R21" s="169"/>
      <c r="S21" s="169"/>
      <c r="T21" s="170"/>
      <c r="U21" s="177"/>
      <c r="V21" s="169"/>
      <c r="W21" s="169"/>
      <c r="X21" s="169"/>
      <c r="Y21" s="170"/>
      <c r="AA21" s="28"/>
      <c r="AB21" s="28"/>
      <c r="AC21" s="28"/>
      <c r="AD21" s="25"/>
      <c r="AE21" s="28"/>
      <c r="AF21" s="28"/>
      <c r="AG21" s="28"/>
      <c r="AH21" s="28"/>
      <c r="AI21" s="25"/>
      <c r="AJ21" s="28"/>
    </row>
    <row r="22" spans="1:36" ht="20.100000000000001" customHeight="1" x14ac:dyDescent="0.4">
      <c r="A22" s="21">
        <v>2</v>
      </c>
      <c r="B22" s="4"/>
      <c r="C22" s="134" t="str">
        <f t="shared" si="2"/>
        <v/>
      </c>
      <c r="D22" s="134"/>
      <c r="E22" s="135"/>
      <c r="F22" s="214"/>
      <c r="G22" s="214"/>
      <c r="H22" s="214"/>
      <c r="I22" s="214"/>
      <c r="J22" s="214"/>
      <c r="K22" s="162"/>
      <c r="L22" s="163"/>
      <c r="M22" s="163"/>
      <c r="N22" s="164"/>
      <c r="O22" s="162"/>
      <c r="P22" s="163"/>
      <c r="Q22" s="163"/>
      <c r="R22" s="163"/>
      <c r="S22" s="163"/>
      <c r="T22" s="164"/>
      <c r="U22" s="172"/>
      <c r="V22" s="163"/>
      <c r="W22" s="163"/>
      <c r="X22" s="163"/>
      <c r="Y22" s="164"/>
      <c r="AA22" s="28"/>
      <c r="AB22" s="28"/>
      <c r="AC22" s="28"/>
      <c r="AD22" s="25"/>
      <c r="AE22" s="28"/>
      <c r="AF22" s="28"/>
      <c r="AG22" s="28"/>
      <c r="AH22" s="28"/>
      <c r="AI22" s="25"/>
      <c r="AJ22" s="28"/>
    </row>
    <row r="23" spans="1:36" ht="20.100000000000001" customHeight="1" x14ac:dyDescent="0.4">
      <c r="A23" s="21">
        <v>3</v>
      </c>
      <c r="B23" s="4"/>
      <c r="C23" s="134" t="str">
        <f t="shared" si="2"/>
        <v/>
      </c>
      <c r="D23" s="134"/>
      <c r="E23" s="135"/>
      <c r="F23" s="214"/>
      <c r="G23" s="214"/>
      <c r="H23" s="214"/>
      <c r="I23" s="214"/>
      <c r="J23" s="214"/>
      <c r="K23" s="162"/>
      <c r="L23" s="163"/>
      <c r="M23" s="163"/>
      <c r="N23" s="164"/>
      <c r="O23" s="162"/>
      <c r="P23" s="163"/>
      <c r="Q23" s="163"/>
      <c r="R23" s="163"/>
      <c r="S23" s="163"/>
      <c r="T23" s="164"/>
      <c r="U23" s="172"/>
      <c r="V23" s="163"/>
      <c r="W23" s="163"/>
      <c r="X23" s="163"/>
      <c r="Y23" s="164"/>
      <c r="AA23" s="28"/>
      <c r="AB23" s="28"/>
      <c r="AC23" s="28"/>
      <c r="AD23" s="25"/>
      <c r="AE23" s="28"/>
      <c r="AF23" s="28"/>
      <c r="AG23" s="28"/>
      <c r="AH23" s="28"/>
      <c r="AI23" s="25"/>
      <c r="AJ23" s="28"/>
    </row>
    <row r="24" spans="1:36" ht="20.100000000000001" customHeight="1" x14ac:dyDescent="0.4">
      <c r="A24" s="21">
        <v>4</v>
      </c>
      <c r="B24" s="4"/>
      <c r="C24" s="134" t="str">
        <f t="shared" si="2"/>
        <v/>
      </c>
      <c r="D24" s="134"/>
      <c r="E24" s="135"/>
      <c r="F24" s="214"/>
      <c r="G24" s="214"/>
      <c r="H24" s="214"/>
      <c r="I24" s="214"/>
      <c r="J24" s="214"/>
      <c r="K24" s="162"/>
      <c r="L24" s="163"/>
      <c r="M24" s="163"/>
      <c r="N24" s="164"/>
      <c r="O24" s="162"/>
      <c r="P24" s="163"/>
      <c r="Q24" s="163"/>
      <c r="R24" s="163"/>
      <c r="S24" s="163"/>
      <c r="T24" s="164"/>
      <c r="U24" s="172"/>
      <c r="V24" s="163"/>
      <c r="W24" s="163"/>
      <c r="X24" s="163"/>
      <c r="Y24" s="164"/>
      <c r="AA24" s="28"/>
      <c r="AB24" s="28"/>
      <c r="AC24" s="28"/>
      <c r="AD24" s="25"/>
      <c r="AE24" s="28"/>
      <c r="AF24" s="28"/>
      <c r="AG24" s="28"/>
      <c r="AH24" s="28"/>
      <c r="AI24" s="25"/>
      <c r="AJ24" s="28"/>
    </row>
    <row r="25" spans="1:36" ht="20.100000000000001" customHeight="1" x14ac:dyDescent="0.4">
      <c r="A25" s="21">
        <v>5</v>
      </c>
      <c r="B25" s="4"/>
      <c r="C25" s="134" t="str">
        <f t="shared" si="2"/>
        <v/>
      </c>
      <c r="D25" s="134"/>
      <c r="E25" s="135"/>
      <c r="F25" s="214"/>
      <c r="G25" s="214"/>
      <c r="H25" s="214"/>
      <c r="I25" s="214"/>
      <c r="J25" s="214"/>
      <c r="K25" s="162"/>
      <c r="L25" s="163"/>
      <c r="M25" s="163"/>
      <c r="N25" s="164"/>
      <c r="O25" s="162"/>
      <c r="P25" s="163"/>
      <c r="Q25" s="163"/>
      <c r="R25" s="163"/>
      <c r="S25" s="163"/>
      <c r="T25" s="164"/>
      <c r="U25" s="172"/>
      <c r="V25" s="163"/>
      <c r="W25" s="163"/>
      <c r="X25" s="163"/>
      <c r="Y25" s="164"/>
      <c r="AA25" s="28"/>
      <c r="AB25" s="28"/>
      <c r="AC25" s="28"/>
      <c r="AD25" s="25"/>
      <c r="AE25" s="28"/>
      <c r="AF25" s="28"/>
      <c r="AG25" s="28"/>
      <c r="AH25" s="28"/>
      <c r="AI25" s="25"/>
      <c r="AJ25" s="28"/>
    </row>
    <row r="26" spans="1:36" ht="20.100000000000001" customHeight="1" x14ac:dyDescent="0.4">
      <c r="A26" s="21">
        <v>6</v>
      </c>
      <c r="B26" s="4"/>
      <c r="C26" s="134" t="str">
        <f t="shared" si="2"/>
        <v/>
      </c>
      <c r="D26" s="134"/>
      <c r="E26" s="135"/>
      <c r="F26" s="214"/>
      <c r="G26" s="214"/>
      <c r="H26" s="214"/>
      <c r="I26" s="214"/>
      <c r="J26" s="214"/>
      <c r="K26" s="162"/>
      <c r="L26" s="163"/>
      <c r="M26" s="163"/>
      <c r="N26" s="164"/>
      <c r="O26" s="162"/>
      <c r="P26" s="163"/>
      <c r="Q26" s="163"/>
      <c r="R26" s="163"/>
      <c r="S26" s="163"/>
      <c r="T26" s="164"/>
      <c r="U26" s="172"/>
      <c r="V26" s="163"/>
      <c r="W26" s="163"/>
      <c r="X26" s="163"/>
      <c r="Y26" s="164"/>
      <c r="AA26" s="28"/>
      <c r="AB26" s="28"/>
      <c r="AC26" s="28"/>
      <c r="AD26" s="25"/>
      <c r="AE26" s="28"/>
      <c r="AF26" s="28"/>
      <c r="AG26" s="28"/>
      <c r="AH26" s="28"/>
      <c r="AI26" s="25"/>
      <c r="AJ26" s="28"/>
    </row>
    <row r="27" spans="1:36" ht="20.100000000000001" customHeight="1" x14ac:dyDescent="0.4">
      <c r="A27" s="21">
        <v>7</v>
      </c>
      <c r="B27" s="4"/>
      <c r="C27" s="134" t="str">
        <f t="shared" si="2"/>
        <v/>
      </c>
      <c r="D27" s="134"/>
      <c r="E27" s="135"/>
      <c r="F27" s="214"/>
      <c r="G27" s="214"/>
      <c r="H27" s="214"/>
      <c r="I27" s="214"/>
      <c r="J27" s="214"/>
      <c r="K27" s="162"/>
      <c r="L27" s="163"/>
      <c r="M27" s="163"/>
      <c r="N27" s="164"/>
      <c r="O27" s="162"/>
      <c r="P27" s="163"/>
      <c r="Q27" s="163"/>
      <c r="R27" s="163"/>
      <c r="S27" s="163"/>
      <c r="T27" s="164"/>
      <c r="U27" s="172"/>
      <c r="V27" s="163"/>
      <c r="W27" s="163"/>
      <c r="X27" s="163"/>
      <c r="Y27" s="164"/>
      <c r="AA27" s="28"/>
      <c r="AB27" s="28"/>
      <c r="AC27" s="28"/>
      <c r="AD27" s="25"/>
      <c r="AE27" s="28"/>
      <c r="AF27" s="28"/>
      <c r="AG27" s="28"/>
      <c r="AH27" s="28"/>
      <c r="AI27" s="25"/>
      <c r="AJ27" s="28"/>
    </row>
    <row r="28" spans="1:36" ht="20.100000000000001" customHeight="1" x14ac:dyDescent="0.4">
      <c r="A28" s="21">
        <v>8</v>
      </c>
      <c r="B28" s="4"/>
      <c r="C28" s="134" t="str">
        <f t="shared" si="2"/>
        <v/>
      </c>
      <c r="D28" s="134"/>
      <c r="E28" s="135"/>
      <c r="F28" s="214"/>
      <c r="G28" s="214"/>
      <c r="H28" s="214"/>
      <c r="I28" s="214"/>
      <c r="J28" s="214"/>
      <c r="K28" s="171"/>
      <c r="L28" s="163"/>
      <c r="M28" s="163"/>
      <c r="N28" s="164"/>
      <c r="O28" s="162"/>
      <c r="P28" s="163"/>
      <c r="Q28" s="163"/>
      <c r="R28" s="163"/>
      <c r="S28" s="163"/>
      <c r="T28" s="164"/>
      <c r="U28" s="172"/>
      <c r="V28" s="163"/>
      <c r="W28" s="163"/>
      <c r="X28" s="163"/>
      <c r="Y28" s="164"/>
      <c r="AA28" s="28"/>
      <c r="AB28" s="28"/>
      <c r="AC28" s="28"/>
      <c r="AD28" s="25"/>
      <c r="AE28" s="28"/>
      <c r="AF28" s="28"/>
      <c r="AG28" s="28"/>
      <c r="AH28" s="28"/>
      <c r="AI28" s="25"/>
      <c r="AJ28" s="28"/>
    </row>
    <row r="29" spans="1:36" ht="20.100000000000001" customHeight="1" x14ac:dyDescent="0.4">
      <c r="A29" s="21">
        <v>9</v>
      </c>
      <c r="B29" s="4"/>
      <c r="C29" s="134" t="str">
        <f t="shared" si="2"/>
        <v/>
      </c>
      <c r="D29" s="134"/>
      <c r="E29" s="135"/>
      <c r="F29" s="214"/>
      <c r="G29" s="214"/>
      <c r="H29" s="214"/>
      <c r="I29" s="214"/>
      <c r="J29" s="214"/>
      <c r="K29" s="162"/>
      <c r="L29" s="163"/>
      <c r="M29" s="163"/>
      <c r="N29" s="164"/>
      <c r="O29" s="162"/>
      <c r="P29" s="163"/>
      <c r="Q29" s="163"/>
      <c r="R29" s="163"/>
      <c r="S29" s="163"/>
      <c r="T29" s="164"/>
      <c r="U29" s="172"/>
      <c r="V29" s="163"/>
      <c r="W29" s="163"/>
      <c r="X29" s="163"/>
      <c r="Y29" s="164"/>
      <c r="AA29" s="28"/>
      <c r="AB29" s="28"/>
      <c r="AC29" s="28"/>
      <c r="AD29" s="25"/>
      <c r="AE29" s="28"/>
      <c r="AF29" s="28"/>
      <c r="AG29" s="28"/>
      <c r="AH29" s="28"/>
      <c r="AI29" s="25"/>
      <c r="AJ29" s="28"/>
    </row>
    <row r="30" spans="1:36" ht="20.100000000000001" customHeight="1" x14ac:dyDescent="0.4">
      <c r="A30" s="21">
        <v>10</v>
      </c>
      <c r="B30" s="4"/>
      <c r="C30" s="134" t="str">
        <f t="shared" si="2"/>
        <v/>
      </c>
      <c r="D30" s="134"/>
      <c r="E30" s="135"/>
      <c r="F30" s="214"/>
      <c r="G30" s="214"/>
      <c r="H30" s="214"/>
      <c r="I30" s="214"/>
      <c r="J30" s="214"/>
      <c r="K30" s="162"/>
      <c r="L30" s="163"/>
      <c r="M30" s="163"/>
      <c r="N30" s="164"/>
      <c r="O30" s="162"/>
      <c r="P30" s="163"/>
      <c r="Q30" s="163"/>
      <c r="R30" s="163"/>
      <c r="S30" s="163"/>
      <c r="T30" s="164"/>
      <c r="U30" s="172"/>
      <c r="V30" s="163"/>
      <c r="W30" s="163"/>
      <c r="X30" s="163"/>
      <c r="Y30" s="164"/>
      <c r="AA30" s="28"/>
      <c r="AB30" s="28"/>
      <c r="AC30" s="28"/>
      <c r="AD30" s="25"/>
      <c r="AE30" s="28"/>
      <c r="AF30" s="28"/>
      <c r="AG30" s="28"/>
      <c r="AH30" s="28"/>
      <c r="AI30" s="25"/>
      <c r="AJ30" s="28"/>
    </row>
    <row r="31" spans="1:36" ht="20.100000000000001" customHeight="1" x14ac:dyDescent="0.4">
      <c r="A31" s="21">
        <v>11</v>
      </c>
      <c r="B31" s="4"/>
      <c r="C31" s="134" t="str">
        <f t="shared" si="2"/>
        <v/>
      </c>
      <c r="D31" s="134"/>
      <c r="E31" s="135"/>
      <c r="F31" s="214"/>
      <c r="G31" s="214"/>
      <c r="H31" s="214"/>
      <c r="I31" s="214"/>
      <c r="J31" s="214"/>
      <c r="K31" s="162"/>
      <c r="L31" s="163"/>
      <c r="M31" s="163"/>
      <c r="N31" s="164"/>
      <c r="O31" s="162"/>
      <c r="P31" s="163"/>
      <c r="Q31" s="163"/>
      <c r="R31" s="163"/>
      <c r="S31" s="163"/>
      <c r="T31" s="164"/>
      <c r="U31" s="172"/>
      <c r="V31" s="163"/>
      <c r="W31" s="163"/>
      <c r="X31" s="163"/>
      <c r="Y31" s="164"/>
      <c r="AA31" s="28"/>
      <c r="AB31" s="28"/>
      <c r="AC31" s="28"/>
      <c r="AD31" s="25"/>
      <c r="AE31" s="28"/>
      <c r="AF31" s="28"/>
      <c r="AG31" s="28"/>
      <c r="AH31" s="28"/>
      <c r="AI31" s="25"/>
      <c r="AJ31" s="28"/>
    </row>
    <row r="32" spans="1:36" ht="20.100000000000001" customHeight="1" x14ac:dyDescent="0.4">
      <c r="A32" s="21">
        <v>12</v>
      </c>
      <c r="B32" s="4"/>
      <c r="C32" s="134" t="str">
        <f t="shared" si="2"/>
        <v/>
      </c>
      <c r="D32" s="134"/>
      <c r="E32" s="135"/>
      <c r="F32" s="214"/>
      <c r="G32" s="214"/>
      <c r="H32" s="214"/>
      <c r="I32" s="214"/>
      <c r="J32" s="214"/>
      <c r="K32" s="162"/>
      <c r="L32" s="163"/>
      <c r="M32" s="163"/>
      <c r="N32" s="164"/>
      <c r="O32" s="162"/>
      <c r="P32" s="163"/>
      <c r="Q32" s="163"/>
      <c r="R32" s="163"/>
      <c r="S32" s="163"/>
      <c r="T32" s="164"/>
      <c r="U32" s="172"/>
      <c r="V32" s="163"/>
      <c r="W32" s="163"/>
      <c r="X32" s="163"/>
      <c r="Y32" s="164"/>
      <c r="AA32" s="28"/>
      <c r="AB32" s="28"/>
      <c r="AC32" s="28"/>
      <c r="AD32" s="25"/>
      <c r="AE32" s="28"/>
      <c r="AF32" s="28"/>
      <c r="AG32" s="28"/>
      <c r="AH32" s="28"/>
      <c r="AI32" s="25"/>
      <c r="AJ32" s="28"/>
    </row>
    <row r="33" spans="1:36" ht="20.100000000000001" customHeight="1" x14ac:dyDescent="0.4">
      <c r="A33" s="21">
        <v>13</v>
      </c>
      <c r="B33" s="4"/>
      <c r="C33" s="134" t="str">
        <f t="shared" si="2"/>
        <v/>
      </c>
      <c r="D33" s="134"/>
      <c r="E33" s="135"/>
      <c r="F33" s="214"/>
      <c r="G33" s="214"/>
      <c r="H33" s="214"/>
      <c r="I33" s="214"/>
      <c r="J33" s="214"/>
      <c r="K33" s="162"/>
      <c r="L33" s="163"/>
      <c r="M33" s="163"/>
      <c r="N33" s="164"/>
      <c r="O33" s="162"/>
      <c r="P33" s="163"/>
      <c r="Q33" s="163"/>
      <c r="R33" s="163"/>
      <c r="S33" s="163"/>
      <c r="T33" s="164"/>
      <c r="U33" s="172"/>
      <c r="V33" s="163"/>
      <c r="W33" s="163"/>
      <c r="X33" s="163"/>
      <c r="Y33" s="164"/>
      <c r="AA33" s="28"/>
      <c r="AB33" s="28"/>
      <c r="AC33" s="28"/>
      <c r="AD33" s="25"/>
      <c r="AE33" s="28"/>
      <c r="AF33" s="28"/>
      <c r="AG33" s="28"/>
      <c r="AH33" s="28"/>
      <c r="AI33" s="25"/>
      <c r="AJ33" s="28"/>
    </row>
    <row r="34" spans="1:36" ht="20.100000000000001" customHeight="1" x14ac:dyDescent="0.4">
      <c r="A34" s="21">
        <v>14</v>
      </c>
      <c r="B34" s="4"/>
      <c r="C34" s="134" t="str">
        <f t="shared" si="2"/>
        <v/>
      </c>
      <c r="D34" s="134"/>
      <c r="E34" s="135"/>
      <c r="F34" s="214"/>
      <c r="G34" s="214"/>
      <c r="H34" s="214"/>
      <c r="I34" s="214"/>
      <c r="J34" s="214"/>
      <c r="K34" s="162"/>
      <c r="L34" s="163"/>
      <c r="M34" s="163"/>
      <c r="N34" s="164"/>
      <c r="O34" s="162"/>
      <c r="P34" s="163"/>
      <c r="Q34" s="163"/>
      <c r="R34" s="163"/>
      <c r="S34" s="163"/>
      <c r="T34" s="164"/>
      <c r="U34" s="172"/>
      <c r="V34" s="163"/>
      <c r="W34" s="163"/>
      <c r="X34" s="163"/>
      <c r="Y34" s="164"/>
      <c r="AA34" s="28"/>
      <c r="AB34" s="28"/>
      <c r="AC34" s="28"/>
      <c r="AD34" s="25"/>
      <c r="AE34" s="28"/>
      <c r="AF34" s="28"/>
      <c r="AG34" s="28"/>
      <c r="AH34" s="28"/>
      <c r="AI34" s="25"/>
      <c r="AJ34" s="28"/>
    </row>
    <row r="35" spans="1:36" ht="20.100000000000001" customHeight="1" x14ac:dyDescent="0.4">
      <c r="A35" s="22">
        <v>15</v>
      </c>
      <c r="B35" s="32"/>
      <c r="C35" s="144" t="str">
        <f t="shared" si="2"/>
        <v/>
      </c>
      <c r="D35" s="144"/>
      <c r="E35" s="145"/>
      <c r="F35" s="205"/>
      <c r="G35" s="205"/>
      <c r="H35" s="205"/>
      <c r="I35" s="205"/>
      <c r="J35" s="205"/>
      <c r="K35" s="165"/>
      <c r="L35" s="166"/>
      <c r="M35" s="166"/>
      <c r="N35" s="167"/>
      <c r="O35" s="165"/>
      <c r="P35" s="166"/>
      <c r="Q35" s="166"/>
      <c r="R35" s="166"/>
      <c r="S35" s="166"/>
      <c r="T35" s="167"/>
      <c r="U35" s="173"/>
      <c r="V35" s="166"/>
      <c r="W35" s="166"/>
      <c r="X35" s="166"/>
      <c r="Y35" s="167"/>
      <c r="AA35" s="28"/>
      <c r="AB35" s="28"/>
      <c r="AC35" s="28"/>
      <c r="AD35" s="25"/>
      <c r="AE35" s="28"/>
      <c r="AF35" s="28"/>
      <c r="AG35" s="28"/>
      <c r="AH35" s="28"/>
      <c r="AI35" s="25"/>
      <c r="AJ35" s="28"/>
    </row>
    <row r="36" spans="1:36" ht="20.100000000000001" customHeight="1" x14ac:dyDescent="0.4">
      <c r="A36" s="35"/>
      <c r="B36" s="31"/>
      <c r="C36" s="23"/>
      <c r="D36" s="23"/>
      <c r="E36" s="23"/>
      <c r="F36" s="24"/>
      <c r="G36" s="24"/>
      <c r="H36" s="24"/>
      <c r="I36" s="24"/>
      <c r="J36" s="24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30"/>
      <c r="AA36" s="28"/>
      <c r="AB36" s="28"/>
      <c r="AC36" s="28"/>
      <c r="AD36" s="25"/>
      <c r="AE36" s="28"/>
      <c r="AF36" s="28"/>
      <c r="AG36" s="28"/>
      <c r="AH36" s="28"/>
      <c r="AI36" s="25"/>
      <c r="AJ36" s="28"/>
    </row>
    <row r="37" spans="1:36" ht="20.100000000000001" customHeight="1" x14ac:dyDescent="0.4">
      <c r="A37" s="35" t="s">
        <v>30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6"/>
    </row>
    <row r="38" spans="1:36" ht="39" customHeight="1" x14ac:dyDescent="0.4">
      <c r="A38" s="34" t="s">
        <v>24</v>
      </c>
      <c r="B38" s="128" t="s">
        <v>25</v>
      </c>
      <c r="C38" s="129"/>
      <c r="D38" s="129"/>
      <c r="E38" s="136"/>
      <c r="F38" s="128" t="s">
        <v>26</v>
      </c>
      <c r="G38" s="129"/>
      <c r="H38" s="136"/>
      <c r="I38" s="129" t="s">
        <v>46</v>
      </c>
      <c r="J38" s="129"/>
      <c r="K38" s="129"/>
      <c r="L38" s="129"/>
      <c r="M38" s="159" t="s">
        <v>47</v>
      </c>
      <c r="N38" s="209"/>
      <c r="O38" s="209"/>
      <c r="P38" s="209"/>
      <c r="Q38" s="210"/>
      <c r="R38" s="136" t="s">
        <v>31</v>
      </c>
      <c r="S38" s="153"/>
      <c r="T38" s="153"/>
      <c r="U38" s="153"/>
      <c r="V38" s="153"/>
      <c r="W38" s="128"/>
      <c r="X38" s="154" t="s">
        <v>32</v>
      </c>
      <c r="Y38" s="153"/>
    </row>
    <row r="39" spans="1:36" ht="20.100000000000001" customHeight="1" x14ac:dyDescent="0.4">
      <c r="A39" s="41">
        <v>1</v>
      </c>
      <c r="B39" s="40"/>
      <c r="C39" s="200" t="str">
        <f>IF(B39="","",VLOOKUP(B39,$C$9:$H$12,2,FALSE))</f>
        <v/>
      </c>
      <c r="D39" s="200"/>
      <c r="E39" s="201"/>
      <c r="F39" s="206"/>
      <c r="G39" s="207"/>
      <c r="H39" s="208"/>
      <c r="I39" s="211"/>
      <c r="J39" s="212"/>
      <c r="K39" s="212"/>
      <c r="L39" s="213"/>
      <c r="M39" s="168"/>
      <c r="N39" s="169"/>
      <c r="O39" s="169"/>
      <c r="P39" s="169"/>
      <c r="Q39" s="170"/>
      <c r="R39" s="177"/>
      <c r="S39" s="169"/>
      <c r="T39" s="169"/>
      <c r="U39" s="169"/>
      <c r="V39" s="169"/>
      <c r="W39" s="202"/>
      <c r="X39" s="203"/>
      <c r="Y39" s="204"/>
    </row>
    <row r="40" spans="1:36" ht="20.100000000000001" customHeight="1" x14ac:dyDescent="0.4">
      <c r="A40" s="36">
        <v>2</v>
      </c>
      <c r="B40" s="38"/>
      <c r="C40" s="178" t="str">
        <f t="shared" ref="C40:C69" si="3">IF(B40="","",VLOOKUP(B40,$C$9:$H$12,2,FALSE))</f>
        <v/>
      </c>
      <c r="D40" s="178"/>
      <c r="E40" s="179"/>
      <c r="F40" s="188"/>
      <c r="G40" s="189"/>
      <c r="H40" s="190"/>
      <c r="I40" s="194"/>
      <c r="J40" s="195"/>
      <c r="K40" s="195"/>
      <c r="L40" s="196"/>
      <c r="M40" s="162"/>
      <c r="N40" s="163"/>
      <c r="O40" s="163"/>
      <c r="P40" s="163"/>
      <c r="Q40" s="164"/>
      <c r="R40" s="172"/>
      <c r="S40" s="163"/>
      <c r="T40" s="163"/>
      <c r="U40" s="163"/>
      <c r="V40" s="163"/>
      <c r="W40" s="180"/>
      <c r="X40" s="181"/>
      <c r="Y40" s="182"/>
    </row>
    <row r="41" spans="1:36" ht="20.100000000000001" customHeight="1" x14ac:dyDescent="0.4">
      <c r="A41" s="36">
        <v>3</v>
      </c>
      <c r="B41" s="38"/>
      <c r="C41" s="178" t="str">
        <f t="shared" si="3"/>
        <v/>
      </c>
      <c r="D41" s="178"/>
      <c r="E41" s="179"/>
      <c r="F41" s="188"/>
      <c r="G41" s="189"/>
      <c r="H41" s="190"/>
      <c r="I41" s="194"/>
      <c r="J41" s="195"/>
      <c r="K41" s="195"/>
      <c r="L41" s="196"/>
      <c r="M41" s="162"/>
      <c r="N41" s="163"/>
      <c r="O41" s="163"/>
      <c r="P41" s="163"/>
      <c r="Q41" s="164"/>
      <c r="R41" s="172"/>
      <c r="S41" s="163"/>
      <c r="T41" s="163"/>
      <c r="U41" s="163"/>
      <c r="V41" s="163"/>
      <c r="W41" s="180"/>
      <c r="X41" s="181"/>
      <c r="Y41" s="182"/>
    </row>
    <row r="42" spans="1:36" ht="20.100000000000001" customHeight="1" x14ac:dyDescent="0.4">
      <c r="A42" s="36">
        <v>4</v>
      </c>
      <c r="B42" s="38"/>
      <c r="C42" s="178" t="str">
        <f t="shared" si="3"/>
        <v/>
      </c>
      <c r="D42" s="178"/>
      <c r="E42" s="179"/>
      <c r="F42" s="188"/>
      <c r="G42" s="189"/>
      <c r="H42" s="190"/>
      <c r="I42" s="194"/>
      <c r="J42" s="195"/>
      <c r="K42" s="195"/>
      <c r="L42" s="196"/>
      <c r="M42" s="162"/>
      <c r="N42" s="163"/>
      <c r="O42" s="163"/>
      <c r="P42" s="163"/>
      <c r="Q42" s="164"/>
      <c r="R42" s="172"/>
      <c r="S42" s="163"/>
      <c r="T42" s="163"/>
      <c r="U42" s="163"/>
      <c r="V42" s="163"/>
      <c r="W42" s="180"/>
      <c r="X42" s="181"/>
      <c r="Y42" s="182"/>
    </row>
    <row r="43" spans="1:36" ht="20.100000000000001" customHeight="1" x14ac:dyDescent="0.4">
      <c r="A43" s="36">
        <v>5</v>
      </c>
      <c r="B43" s="38"/>
      <c r="C43" s="178" t="str">
        <f t="shared" si="3"/>
        <v/>
      </c>
      <c r="D43" s="178"/>
      <c r="E43" s="179"/>
      <c r="F43" s="188"/>
      <c r="G43" s="189"/>
      <c r="H43" s="190"/>
      <c r="I43" s="194"/>
      <c r="J43" s="195"/>
      <c r="K43" s="195"/>
      <c r="L43" s="196"/>
      <c r="M43" s="162"/>
      <c r="N43" s="163"/>
      <c r="O43" s="163"/>
      <c r="P43" s="163"/>
      <c r="Q43" s="164"/>
      <c r="R43" s="172"/>
      <c r="S43" s="163"/>
      <c r="T43" s="163"/>
      <c r="U43" s="163"/>
      <c r="V43" s="163"/>
      <c r="W43" s="180"/>
      <c r="X43" s="181"/>
      <c r="Y43" s="182"/>
    </row>
    <row r="44" spans="1:36" ht="20.100000000000001" customHeight="1" x14ac:dyDescent="0.4">
      <c r="A44" s="36">
        <v>6</v>
      </c>
      <c r="B44" s="38"/>
      <c r="C44" s="178" t="str">
        <f t="shared" si="3"/>
        <v/>
      </c>
      <c r="D44" s="178"/>
      <c r="E44" s="179"/>
      <c r="F44" s="188"/>
      <c r="G44" s="189"/>
      <c r="H44" s="190"/>
      <c r="I44" s="194"/>
      <c r="J44" s="195"/>
      <c r="K44" s="195"/>
      <c r="L44" s="196"/>
      <c r="M44" s="162"/>
      <c r="N44" s="163"/>
      <c r="O44" s="163"/>
      <c r="P44" s="163"/>
      <c r="Q44" s="164"/>
      <c r="R44" s="172"/>
      <c r="S44" s="163"/>
      <c r="T44" s="163"/>
      <c r="U44" s="163"/>
      <c r="V44" s="163"/>
      <c r="W44" s="180"/>
      <c r="X44" s="181"/>
      <c r="Y44" s="182"/>
    </row>
    <row r="45" spans="1:36" ht="20.100000000000001" customHeight="1" x14ac:dyDescent="0.4">
      <c r="A45" s="36">
        <v>7</v>
      </c>
      <c r="B45" s="38"/>
      <c r="C45" s="178" t="str">
        <f t="shared" si="3"/>
        <v/>
      </c>
      <c r="D45" s="178"/>
      <c r="E45" s="179"/>
      <c r="F45" s="188"/>
      <c r="G45" s="189"/>
      <c r="H45" s="190"/>
      <c r="I45" s="194"/>
      <c r="J45" s="195"/>
      <c r="K45" s="195"/>
      <c r="L45" s="196"/>
      <c r="M45" s="162"/>
      <c r="N45" s="163"/>
      <c r="O45" s="163"/>
      <c r="P45" s="163"/>
      <c r="Q45" s="164"/>
      <c r="R45" s="172"/>
      <c r="S45" s="163"/>
      <c r="T45" s="163"/>
      <c r="U45" s="163"/>
      <c r="V45" s="163"/>
      <c r="W45" s="180"/>
      <c r="X45" s="181"/>
      <c r="Y45" s="182"/>
    </row>
    <row r="46" spans="1:36" ht="20.100000000000001" customHeight="1" x14ac:dyDescent="0.4">
      <c r="A46" s="36">
        <v>8</v>
      </c>
      <c r="B46" s="38"/>
      <c r="C46" s="178" t="str">
        <f t="shared" si="3"/>
        <v/>
      </c>
      <c r="D46" s="178"/>
      <c r="E46" s="179"/>
      <c r="F46" s="188"/>
      <c r="G46" s="189"/>
      <c r="H46" s="190"/>
      <c r="I46" s="194"/>
      <c r="J46" s="195"/>
      <c r="K46" s="195"/>
      <c r="L46" s="196"/>
      <c r="M46" s="162"/>
      <c r="N46" s="163"/>
      <c r="O46" s="163"/>
      <c r="P46" s="163"/>
      <c r="Q46" s="164"/>
      <c r="R46" s="172"/>
      <c r="S46" s="163"/>
      <c r="T46" s="163"/>
      <c r="U46" s="163"/>
      <c r="V46" s="163"/>
      <c r="W46" s="180"/>
      <c r="X46" s="181"/>
      <c r="Y46" s="182"/>
    </row>
    <row r="47" spans="1:36" ht="20.100000000000001" customHeight="1" x14ac:dyDescent="0.4">
      <c r="A47" s="36">
        <v>9</v>
      </c>
      <c r="B47" s="38"/>
      <c r="C47" s="178" t="str">
        <f t="shared" si="3"/>
        <v/>
      </c>
      <c r="D47" s="178"/>
      <c r="E47" s="179"/>
      <c r="F47" s="188"/>
      <c r="G47" s="189"/>
      <c r="H47" s="190"/>
      <c r="I47" s="194"/>
      <c r="J47" s="195"/>
      <c r="K47" s="195"/>
      <c r="L47" s="196"/>
      <c r="M47" s="162"/>
      <c r="N47" s="163"/>
      <c r="O47" s="163"/>
      <c r="P47" s="163"/>
      <c r="Q47" s="164"/>
      <c r="R47" s="172"/>
      <c r="S47" s="163"/>
      <c r="T47" s="163"/>
      <c r="U47" s="163"/>
      <c r="V47" s="163"/>
      <c r="W47" s="180"/>
      <c r="X47" s="181"/>
      <c r="Y47" s="182"/>
    </row>
    <row r="48" spans="1:36" ht="20.100000000000001" customHeight="1" x14ac:dyDescent="0.4">
      <c r="A48" s="36">
        <v>10</v>
      </c>
      <c r="B48" s="38"/>
      <c r="C48" s="178" t="str">
        <f t="shared" si="3"/>
        <v/>
      </c>
      <c r="D48" s="178"/>
      <c r="E48" s="179"/>
      <c r="F48" s="188"/>
      <c r="G48" s="189"/>
      <c r="H48" s="190"/>
      <c r="I48" s="194"/>
      <c r="J48" s="195"/>
      <c r="K48" s="195"/>
      <c r="L48" s="196"/>
      <c r="M48" s="162"/>
      <c r="N48" s="163"/>
      <c r="O48" s="163"/>
      <c r="P48" s="163"/>
      <c r="Q48" s="164"/>
      <c r="R48" s="172"/>
      <c r="S48" s="163"/>
      <c r="T48" s="163"/>
      <c r="U48" s="163"/>
      <c r="V48" s="163"/>
      <c r="W48" s="180"/>
      <c r="X48" s="181"/>
      <c r="Y48" s="182"/>
    </row>
    <row r="49" spans="1:25" ht="20.100000000000001" customHeight="1" x14ac:dyDescent="0.4">
      <c r="A49" s="36">
        <v>11</v>
      </c>
      <c r="B49" s="38"/>
      <c r="C49" s="178" t="str">
        <f t="shared" si="3"/>
        <v/>
      </c>
      <c r="D49" s="178"/>
      <c r="E49" s="179"/>
      <c r="F49" s="188"/>
      <c r="G49" s="189"/>
      <c r="H49" s="190"/>
      <c r="I49" s="194"/>
      <c r="J49" s="195"/>
      <c r="K49" s="195"/>
      <c r="L49" s="196"/>
      <c r="M49" s="162"/>
      <c r="N49" s="163"/>
      <c r="O49" s="163"/>
      <c r="P49" s="163"/>
      <c r="Q49" s="164"/>
      <c r="R49" s="172"/>
      <c r="S49" s="163"/>
      <c r="T49" s="163"/>
      <c r="U49" s="163"/>
      <c r="V49" s="163"/>
      <c r="W49" s="180"/>
      <c r="X49" s="181"/>
      <c r="Y49" s="182"/>
    </row>
    <row r="50" spans="1:25" ht="20.100000000000001" customHeight="1" x14ac:dyDescent="0.4">
      <c r="A50" s="36">
        <v>12</v>
      </c>
      <c r="B50" s="38"/>
      <c r="C50" s="178" t="str">
        <f t="shared" si="3"/>
        <v/>
      </c>
      <c r="D50" s="178"/>
      <c r="E50" s="179"/>
      <c r="F50" s="188"/>
      <c r="G50" s="189"/>
      <c r="H50" s="190"/>
      <c r="I50" s="194"/>
      <c r="J50" s="195"/>
      <c r="K50" s="195"/>
      <c r="L50" s="196"/>
      <c r="M50" s="162"/>
      <c r="N50" s="163"/>
      <c r="O50" s="163"/>
      <c r="P50" s="163"/>
      <c r="Q50" s="164"/>
      <c r="R50" s="172"/>
      <c r="S50" s="163"/>
      <c r="T50" s="163"/>
      <c r="U50" s="163"/>
      <c r="V50" s="163"/>
      <c r="W50" s="180"/>
      <c r="X50" s="181"/>
      <c r="Y50" s="182"/>
    </row>
    <row r="51" spans="1:25" ht="20.100000000000001" customHeight="1" x14ac:dyDescent="0.4">
      <c r="A51" s="36">
        <v>13</v>
      </c>
      <c r="B51" s="38"/>
      <c r="C51" s="178" t="str">
        <f t="shared" si="3"/>
        <v/>
      </c>
      <c r="D51" s="178"/>
      <c r="E51" s="179"/>
      <c r="F51" s="188"/>
      <c r="G51" s="189"/>
      <c r="H51" s="190"/>
      <c r="I51" s="194"/>
      <c r="J51" s="195"/>
      <c r="K51" s="195"/>
      <c r="L51" s="196"/>
      <c r="M51" s="162"/>
      <c r="N51" s="163"/>
      <c r="O51" s="163"/>
      <c r="P51" s="163"/>
      <c r="Q51" s="164"/>
      <c r="R51" s="172"/>
      <c r="S51" s="163"/>
      <c r="T51" s="163"/>
      <c r="U51" s="163"/>
      <c r="V51" s="163"/>
      <c r="W51" s="180"/>
      <c r="X51" s="181"/>
      <c r="Y51" s="182"/>
    </row>
    <row r="52" spans="1:25" ht="20.100000000000001" customHeight="1" x14ac:dyDescent="0.4">
      <c r="A52" s="36">
        <v>14</v>
      </c>
      <c r="B52" s="38"/>
      <c r="C52" s="178" t="str">
        <f t="shared" si="3"/>
        <v/>
      </c>
      <c r="D52" s="178"/>
      <c r="E52" s="179"/>
      <c r="F52" s="188"/>
      <c r="G52" s="189"/>
      <c r="H52" s="190"/>
      <c r="I52" s="194"/>
      <c r="J52" s="195"/>
      <c r="K52" s="195"/>
      <c r="L52" s="196"/>
      <c r="M52" s="162"/>
      <c r="N52" s="163"/>
      <c r="O52" s="163"/>
      <c r="P52" s="163"/>
      <c r="Q52" s="164"/>
      <c r="R52" s="172"/>
      <c r="S52" s="163"/>
      <c r="T52" s="163"/>
      <c r="U52" s="163"/>
      <c r="V52" s="163"/>
      <c r="W52" s="180"/>
      <c r="X52" s="181"/>
      <c r="Y52" s="182"/>
    </row>
    <row r="53" spans="1:25" ht="20.100000000000001" customHeight="1" x14ac:dyDescent="0.4">
      <c r="A53" s="36">
        <v>15</v>
      </c>
      <c r="B53" s="38"/>
      <c r="C53" s="178" t="str">
        <f t="shared" si="3"/>
        <v/>
      </c>
      <c r="D53" s="178"/>
      <c r="E53" s="179"/>
      <c r="F53" s="188"/>
      <c r="G53" s="189"/>
      <c r="H53" s="190"/>
      <c r="I53" s="194"/>
      <c r="J53" s="195"/>
      <c r="K53" s="195"/>
      <c r="L53" s="196"/>
      <c r="M53" s="162"/>
      <c r="N53" s="163"/>
      <c r="O53" s="163"/>
      <c r="P53" s="163"/>
      <c r="Q53" s="164"/>
      <c r="R53" s="172"/>
      <c r="S53" s="163"/>
      <c r="T53" s="163"/>
      <c r="U53" s="163"/>
      <c r="V53" s="163"/>
      <c r="W53" s="180"/>
      <c r="X53" s="181"/>
      <c r="Y53" s="182"/>
    </row>
    <row r="54" spans="1:25" ht="20.100000000000001" customHeight="1" x14ac:dyDescent="0.4">
      <c r="A54" s="36">
        <v>16</v>
      </c>
      <c r="B54" s="38"/>
      <c r="C54" s="178" t="str">
        <f t="shared" si="3"/>
        <v/>
      </c>
      <c r="D54" s="178"/>
      <c r="E54" s="179"/>
      <c r="F54" s="188"/>
      <c r="G54" s="189"/>
      <c r="H54" s="190"/>
      <c r="I54" s="194"/>
      <c r="J54" s="195"/>
      <c r="K54" s="195"/>
      <c r="L54" s="196"/>
      <c r="M54" s="162"/>
      <c r="N54" s="163"/>
      <c r="O54" s="163"/>
      <c r="P54" s="163"/>
      <c r="Q54" s="164"/>
      <c r="R54" s="172"/>
      <c r="S54" s="163"/>
      <c r="T54" s="163"/>
      <c r="U54" s="163"/>
      <c r="V54" s="163"/>
      <c r="W54" s="180"/>
      <c r="X54" s="181"/>
      <c r="Y54" s="182"/>
    </row>
    <row r="55" spans="1:25" ht="20.100000000000001" customHeight="1" x14ac:dyDescent="0.4">
      <c r="A55" s="36">
        <v>17</v>
      </c>
      <c r="B55" s="38"/>
      <c r="C55" s="178" t="str">
        <f t="shared" si="3"/>
        <v/>
      </c>
      <c r="D55" s="178"/>
      <c r="E55" s="179"/>
      <c r="F55" s="188"/>
      <c r="G55" s="189"/>
      <c r="H55" s="190"/>
      <c r="I55" s="194"/>
      <c r="J55" s="195"/>
      <c r="K55" s="195"/>
      <c r="L55" s="196"/>
      <c r="M55" s="162"/>
      <c r="N55" s="163"/>
      <c r="O55" s="163"/>
      <c r="P55" s="163"/>
      <c r="Q55" s="164"/>
      <c r="R55" s="172"/>
      <c r="S55" s="163"/>
      <c r="T55" s="163"/>
      <c r="U55" s="163"/>
      <c r="V55" s="163"/>
      <c r="W55" s="180"/>
      <c r="X55" s="181"/>
      <c r="Y55" s="182"/>
    </row>
    <row r="56" spans="1:25" ht="20.100000000000001" customHeight="1" x14ac:dyDescent="0.4">
      <c r="A56" s="36">
        <v>18</v>
      </c>
      <c r="B56" s="38"/>
      <c r="C56" s="178" t="str">
        <f t="shared" si="3"/>
        <v/>
      </c>
      <c r="D56" s="178"/>
      <c r="E56" s="179"/>
      <c r="F56" s="188"/>
      <c r="G56" s="189"/>
      <c r="H56" s="190"/>
      <c r="I56" s="194"/>
      <c r="J56" s="195"/>
      <c r="K56" s="195"/>
      <c r="L56" s="196"/>
      <c r="M56" s="162"/>
      <c r="N56" s="163"/>
      <c r="O56" s="163"/>
      <c r="P56" s="163"/>
      <c r="Q56" s="164"/>
      <c r="R56" s="172"/>
      <c r="S56" s="163"/>
      <c r="T56" s="163"/>
      <c r="U56" s="163"/>
      <c r="V56" s="163"/>
      <c r="W56" s="180"/>
      <c r="X56" s="181"/>
      <c r="Y56" s="182"/>
    </row>
    <row r="57" spans="1:25" ht="20.100000000000001" customHeight="1" x14ac:dyDescent="0.4">
      <c r="A57" s="36">
        <v>19</v>
      </c>
      <c r="B57" s="38"/>
      <c r="C57" s="178" t="str">
        <f t="shared" si="3"/>
        <v/>
      </c>
      <c r="D57" s="178"/>
      <c r="E57" s="179"/>
      <c r="F57" s="188"/>
      <c r="G57" s="189"/>
      <c r="H57" s="190"/>
      <c r="I57" s="194"/>
      <c r="J57" s="195"/>
      <c r="K57" s="195"/>
      <c r="L57" s="196"/>
      <c r="M57" s="162"/>
      <c r="N57" s="163"/>
      <c r="O57" s="163"/>
      <c r="P57" s="163"/>
      <c r="Q57" s="164"/>
      <c r="R57" s="172"/>
      <c r="S57" s="163"/>
      <c r="T57" s="163"/>
      <c r="U57" s="163"/>
      <c r="V57" s="163"/>
      <c r="W57" s="180"/>
      <c r="X57" s="181"/>
      <c r="Y57" s="182"/>
    </row>
    <row r="58" spans="1:25" ht="20.100000000000001" customHeight="1" x14ac:dyDescent="0.4">
      <c r="A58" s="36">
        <v>20</v>
      </c>
      <c r="B58" s="38"/>
      <c r="C58" s="178" t="str">
        <f t="shared" si="3"/>
        <v/>
      </c>
      <c r="D58" s="178"/>
      <c r="E58" s="179"/>
      <c r="F58" s="188"/>
      <c r="G58" s="189"/>
      <c r="H58" s="190"/>
      <c r="I58" s="194"/>
      <c r="J58" s="195"/>
      <c r="K58" s="195"/>
      <c r="L58" s="196"/>
      <c r="M58" s="162"/>
      <c r="N58" s="163"/>
      <c r="O58" s="163"/>
      <c r="P58" s="163"/>
      <c r="Q58" s="164"/>
      <c r="R58" s="172"/>
      <c r="S58" s="163"/>
      <c r="T58" s="163"/>
      <c r="U58" s="163"/>
      <c r="V58" s="163"/>
      <c r="W58" s="180"/>
      <c r="X58" s="181"/>
      <c r="Y58" s="182"/>
    </row>
    <row r="59" spans="1:25" ht="20.100000000000001" customHeight="1" x14ac:dyDescent="0.4">
      <c r="A59" s="36">
        <v>21</v>
      </c>
      <c r="B59" s="38"/>
      <c r="C59" s="178" t="str">
        <f t="shared" si="3"/>
        <v/>
      </c>
      <c r="D59" s="178"/>
      <c r="E59" s="179"/>
      <c r="F59" s="188"/>
      <c r="G59" s="189"/>
      <c r="H59" s="190"/>
      <c r="I59" s="194"/>
      <c r="J59" s="195"/>
      <c r="K59" s="195"/>
      <c r="L59" s="196"/>
      <c r="M59" s="162"/>
      <c r="N59" s="163"/>
      <c r="O59" s="163"/>
      <c r="P59" s="163"/>
      <c r="Q59" s="164"/>
      <c r="R59" s="172"/>
      <c r="S59" s="163"/>
      <c r="T59" s="163"/>
      <c r="U59" s="163"/>
      <c r="V59" s="163"/>
      <c r="W59" s="180"/>
      <c r="X59" s="181"/>
      <c r="Y59" s="182"/>
    </row>
    <row r="60" spans="1:25" ht="20.100000000000001" customHeight="1" x14ac:dyDescent="0.4">
      <c r="A60" s="36">
        <v>22</v>
      </c>
      <c r="B60" s="38"/>
      <c r="C60" s="178" t="str">
        <f t="shared" si="3"/>
        <v/>
      </c>
      <c r="D60" s="178"/>
      <c r="E60" s="179"/>
      <c r="F60" s="188"/>
      <c r="G60" s="189"/>
      <c r="H60" s="190"/>
      <c r="I60" s="194"/>
      <c r="J60" s="195"/>
      <c r="K60" s="195"/>
      <c r="L60" s="196"/>
      <c r="M60" s="162"/>
      <c r="N60" s="163"/>
      <c r="O60" s="163"/>
      <c r="P60" s="163"/>
      <c r="Q60" s="164"/>
      <c r="R60" s="172"/>
      <c r="S60" s="163"/>
      <c r="T60" s="163"/>
      <c r="U60" s="163"/>
      <c r="V60" s="163"/>
      <c r="W60" s="180"/>
      <c r="X60" s="181"/>
      <c r="Y60" s="182"/>
    </row>
    <row r="61" spans="1:25" ht="20.100000000000001" customHeight="1" x14ac:dyDescent="0.4">
      <c r="A61" s="36">
        <v>23</v>
      </c>
      <c r="B61" s="38"/>
      <c r="C61" s="178" t="str">
        <f t="shared" si="3"/>
        <v/>
      </c>
      <c r="D61" s="178"/>
      <c r="E61" s="179"/>
      <c r="F61" s="188"/>
      <c r="G61" s="189"/>
      <c r="H61" s="190"/>
      <c r="I61" s="194"/>
      <c r="J61" s="195"/>
      <c r="K61" s="195"/>
      <c r="L61" s="196"/>
      <c r="M61" s="162"/>
      <c r="N61" s="163"/>
      <c r="O61" s="163"/>
      <c r="P61" s="163"/>
      <c r="Q61" s="164"/>
      <c r="R61" s="172"/>
      <c r="S61" s="163"/>
      <c r="T61" s="163"/>
      <c r="U61" s="163"/>
      <c r="V61" s="163"/>
      <c r="W61" s="180"/>
      <c r="X61" s="181"/>
      <c r="Y61" s="182"/>
    </row>
    <row r="62" spans="1:25" ht="20.100000000000001" customHeight="1" x14ac:dyDescent="0.4">
      <c r="A62" s="36">
        <v>24</v>
      </c>
      <c r="B62" s="38"/>
      <c r="C62" s="178" t="str">
        <f t="shared" si="3"/>
        <v/>
      </c>
      <c r="D62" s="178"/>
      <c r="E62" s="179"/>
      <c r="F62" s="188"/>
      <c r="G62" s="189"/>
      <c r="H62" s="190"/>
      <c r="I62" s="194"/>
      <c r="J62" s="195"/>
      <c r="K62" s="195"/>
      <c r="L62" s="196"/>
      <c r="M62" s="162"/>
      <c r="N62" s="163"/>
      <c r="O62" s="163"/>
      <c r="P62" s="163"/>
      <c r="Q62" s="164"/>
      <c r="R62" s="172"/>
      <c r="S62" s="163"/>
      <c r="T62" s="163"/>
      <c r="U62" s="163"/>
      <c r="V62" s="163"/>
      <c r="W62" s="180"/>
      <c r="X62" s="181"/>
      <c r="Y62" s="182"/>
    </row>
    <row r="63" spans="1:25" ht="20.100000000000001" customHeight="1" x14ac:dyDescent="0.4">
      <c r="A63" s="36">
        <v>25</v>
      </c>
      <c r="B63" s="38"/>
      <c r="C63" s="178" t="str">
        <f t="shared" si="3"/>
        <v/>
      </c>
      <c r="D63" s="178"/>
      <c r="E63" s="179"/>
      <c r="F63" s="188"/>
      <c r="G63" s="189"/>
      <c r="H63" s="190"/>
      <c r="I63" s="194"/>
      <c r="J63" s="195"/>
      <c r="K63" s="195"/>
      <c r="L63" s="196"/>
      <c r="M63" s="162"/>
      <c r="N63" s="163"/>
      <c r="O63" s="163"/>
      <c r="P63" s="163"/>
      <c r="Q63" s="164"/>
      <c r="R63" s="172"/>
      <c r="S63" s="163"/>
      <c r="T63" s="163"/>
      <c r="U63" s="163"/>
      <c r="V63" s="163"/>
      <c r="W63" s="180"/>
      <c r="X63" s="181"/>
      <c r="Y63" s="182"/>
    </row>
    <row r="64" spans="1:25" ht="20.100000000000001" customHeight="1" x14ac:dyDescent="0.4">
      <c r="A64" s="36">
        <v>26</v>
      </c>
      <c r="B64" s="38"/>
      <c r="C64" s="178" t="str">
        <f t="shared" si="3"/>
        <v/>
      </c>
      <c r="D64" s="178"/>
      <c r="E64" s="179"/>
      <c r="F64" s="188"/>
      <c r="G64" s="189"/>
      <c r="H64" s="190"/>
      <c r="I64" s="194"/>
      <c r="J64" s="195"/>
      <c r="K64" s="195"/>
      <c r="L64" s="196"/>
      <c r="M64" s="162"/>
      <c r="N64" s="163"/>
      <c r="O64" s="163"/>
      <c r="P64" s="163"/>
      <c r="Q64" s="164"/>
      <c r="R64" s="172"/>
      <c r="S64" s="163"/>
      <c r="T64" s="163"/>
      <c r="U64" s="163"/>
      <c r="V64" s="163"/>
      <c r="W64" s="180"/>
      <c r="X64" s="181"/>
      <c r="Y64" s="182"/>
    </row>
    <row r="65" spans="1:25" ht="20.100000000000001" customHeight="1" x14ac:dyDescent="0.4">
      <c r="A65" s="36">
        <v>27</v>
      </c>
      <c r="B65" s="38"/>
      <c r="C65" s="178" t="str">
        <f t="shared" si="3"/>
        <v/>
      </c>
      <c r="D65" s="178"/>
      <c r="E65" s="179"/>
      <c r="F65" s="188"/>
      <c r="G65" s="189"/>
      <c r="H65" s="190"/>
      <c r="I65" s="194"/>
      <c r="J65" s="195"/>
      <c r="K65" s="195"/>
      <c r="L65" s="196"/>
      <c r="M65" s="162"/>
      <c r="N65" s="163"/>
      <c r="O65" s="163"/>
      <c r="P65" s="163"/>
      <c r="Q65" s="164"/>
      <c r="R65" s="172"/>
      <c r="S65" s="163"/>
      <c r="T65" s="163"/>
      <c r="U65" s="163"/>
      <c r="V65" s="163"/>
      <c r="W65" s="180"/>
      <c r="X65" s="181"/>
      <c r="Y65" s="182"/>
    </row>
    <row r="66" spans="1:25" ht="20.100000000000001" customHeight="1" x14ac:dyDescent="0.4">
      <c r="A66" s="36">
        <v>28</v>
      </c>
      <c r="B66" s="38"/>
      <c r="C66" s="178" t="str">
        <f t="shared" si="3"/>
        <v/>
      </c>
      <c r="D66" s="178"/>
      <c r="E66" s="179"/>
      <c r="F66" s="188"/>
      <c r="G66" s="189"/>
      <c r="H66" s="190"/>
      <c r="I66" s="194"/>
      <c r="J66" s="195"/>
      <c r="K66" s="195"/>
      <c r="L66" s="196"/>
      <c r="M66" s="162"/>
      <c r="N66" s="163"/>
      <c r="O66" s="163"/>
      <c r="P66" s="163"/>
      <c r="Q66" s="164"/>
      <c r="R66" s="172"/>
      <c r="S66" s="163"/>
      <c r="T66" s="163"/>
      <c r="U66" s="163"/>
      <c r="V66" s="163"/>
      <c r="W66" s="180"/>
      <c r="X66" s="181"/>
      <c r="Y66" s="182"/>
    </row>
    <row r="67" spans="1:25" ht="20.100000000000001" customHeight="1" x14ac:dyDescent="0.4">
      <c r="A67" s="36">
        <v>29</v>
      </c>
      <c r="B67" s="38"/>
      <c r="C67" s="178" t="str">
        <f t="shared" si="3"/>
        <v/>
      </c>
      <c r="D67" s="178"/>
      <c r="E67" s="179"/>
      <c r="F67" s="188"/>
      <c r="G67" s="189"/>
      <c r="H67" s="190"/>
      <c r="I67" s="194"/>
      <c r="J67" s="195"/>
      <c r="K67" s="195"/>
      <c r="L67" s="196"/>
      <c r="M67" s="162"/>
      <c r="N67" s="163"/>
      <c r="O67" s="163"/>
      <c r="P67" s="163"/>
      <c r="Q67" s="164"/>
      <c r="R67" s="172"/>
      <c r="S67" s="163"/>
      <c r="T67" s="163"/>
      <c r="U67" s="163"/>
      <c r="V67" s="163"/>
      <c r="W67" s="180"/>
      <c r="X67" s="181"/>
      <c r="Y67" s="182"/>
    </row>
    <row r="68" spans="1:25" ht="20.100000000000001" customHeight="1" x14ac:dyDescent="0.4">
      <c r="A68" s="36">
        <v>30</v>
      </c>
      <c r="B68" s="38"/>
      <c r="C68" s="178" t="str">
        <f t="shared" si="3"/>
        <v/>
      </c>
      <c r="D68" s="178"/>
      <c r="E68" s="179"/>
      <c r="F68" s="188"/>
      <c r="G68" s="189"/>
      <c r="H68" s="190"/>
      <c r="I68" s="194"/>
      <c r="J68" s="195"/>
      <c r="K68" s="195"/>
      <c r="L68" s="196"/>
      <c r="M68" s="162"/>
      <c r="N68" s="163"/>
      <c r="O68" s="163"/>
      <c r="P68" s="163"/>
      <c r="Q68" s="164"/>
      <c r="R68" s="172"/>
      <c r="S68" s="163"/>
      <c r="T68" s="163"/>
      <c r="U68" s="163"/>
      <c r="V68" s="163"/>
      <c r="W68" s="180"/>
      <c r="X68" s="181"/>
      <c r="Y68" s="182"/>
    </row>
    <row r="69" spans="1:25" ht="20.100000000000001" customHeight="1" x14ac:dyDescent="0.4">
      <c r="A69" s="36">
        <v>31</v>
      </c>
      <c r="B69" s="38"/>
      <c r="C69" s="178" t="str">
        <f t="shared" si="3"/>
        <v/>
      </c>
      <c r="D69" s="178"/>
      <c r="E69" s="179"/>
      <c r="F69" s="188"/>
      <c r="G69" s="189"/>
      <c r="H69" s="190"/>
      <c r="I69" s="194"/>
      <c r="J69" s="195"/>
      <c r="K69" s="195"/>
      <c r="L69" s="196"/>
      <c r="M69" s="162"/>
      <c r="N69" s="163"/>
      <c r="O69" s="163"/>
      <c r="P69" s="163"/>
      <c r="Q69" s="164"/>
      <c r="R69" s="172"/>
      <c r="S69" s="163"/>
      <c r="T69" s="163"/>
      <c r="U69" s="163"/>
      <c r="V69" s="163"/>
      <c r="W69" s="180"/>
      <c r="X69" s="181"/>
      <c r="Y69" s="182"/>
    </row>
    <row r="70" spans="1:25" ht="20.100000000000001" customHeight="1" x14ac:dyDescent="0.4">
      <c r="A70" s="36">
        <v>32</v>
      </c>
      <c r="B70" s="38"/>
      <c r="C70" s="178" t="str">
        <f>IF(B70="","",VLOOKUP(B70,$C$9:$H$12,2,FALSE))</f>
        <v/>
      </c>
      <c r="D70" s="178"/>
      <c r="E70" s="179"/>
      <c r="F70" s="188"/>
      <c r="G70" s="189"/>
      <c r="H70" s="190"/>
      <c r="I70" s="194"/>
      <c r="J70" s="195"/>
      <c r="K70" s="195"/>
      <c r="L70" s="196"/>
      <c r="M70" s="162"/>
      <c r="N70" s="163"/>
      <c r="O70" s="163"/>
      <c r="P70" s="163"/>
      <c r="Q70" s="164"/>
      <c r="R70" s="172"/>
      <c r="S70" s="163"/>
      <c r="T70" s="163"/>
      <c r="U70" s="163"/>
      <c r="V70" s="163"/>
      <c r="W70" s="180"/>
      <c r="X70" s="181"/>
      <c r="Y70" s="182"/>
    </row>
    <row r="71" spans="1:25" ht="20.100000000000001" customHeight="1" x14ac:dyDescent="0.4">
      <c r="A71" s="36">
        <v>33</v>
      </c>
      <c r="B71" s="38"/>
      <c r="C71" s="178" t="str">
        <f>IF(B71="","",VLOOKUP(B71,$C$9:$H$12,2,FALSE))</f>
        <v/>
      </c>
      <c r="D71" s="178"/>
      <c r="E71" s="179"/>
      <c r="F71" s="188"/>
      <c r="G71" s="189"/>
      <c r="H71" s="190"/>
      <c r="I71" s="194"/>
      <c r="J71" s="195"/>
      <c r="K71" s="195"/>
      <c r="L71" s="196"/>
      <c r="M71" s="162"/>
      <c r="N71" s="163"/>
      <c r="O71" s="163"/>
      <c r="P71" s="163"/>
      <c r="Q71" s="164"/>
      <c r="R71" s="172"/>
      <c r="S71" s="163"/>
      <c r="T71" s="163"/>
      <c r="U71" s="163"/>
      <c r="V71" s="163"/>
      <c r="W71" s="180"/>
      <c r="X71" s="181"/>
      <c r="Y71" s="182"/>
    </row>
    <row r="72" spans="1:25" ht="20.100000000000001" customHeight="1" x14ac:dyDescent="0.4">
      <c r="A72" s="37">
        <v>34</v>
      </c>
      <c r="B72" s="39"/>
      <c r="C72" s="183" t="str">
        <f>IF(B72="","",VLOOKUP(B72,$C$9:$H$12,2,FALSE))</f>
        <v/>
      </c>
      <c r="D72" s="183"/>
      <c r="E72" s="184"/>
      <c r="F72" s="191"/>
      <c r="G72" s="192"/>
      <c r="H72" s="193"/>
      <c r="I72" s="197"/>
      <c r="J72" s="198"/>
      <c r="K72" s="198"/>
      <c r="L72" s="199"/>
      <c r="M72" s="165"/>
      <c r="N72" s="166"/>
      <c r="O72" s="166"/>
      <c r="P72" s="166"/>
      <c r="Q72" s="167"/>
      <c r="R72" s="173"/>
      <c r="S72" s="166"/>
      <c r="T72" s="166"/>
      <c r="U72" s="166"/>
      <c r="V72" s="166"/>
      <c r="W72" s="185"/>
      <c r="X72" s="186"/>
      <c r="Y72" s="187"/>
    </row>
  </sheetData>
  <mergeCells count="335">
    <mergeCell ref="A2:Y2"/>
    <mergeCell ref="AA3:AC3"/>
    <mergeCell ref="AE3:AH3"/>
    <mergeCell ref="AJ3:AJ4"/>
    <mergeCell ref="A4:H4"/>
    <mergeCell ref="I4:O4"/>
    <mergeCell ref="P4:Y4"/>
    <mergeCell ref="C8:H8"/>
    <mergeCell ref="I8:O8"/>
    <mergeCell ref="P8:Y8"/>
    <mergeCell ref="A9:A15"/>
    <mergeCell ref="B9:B13"/>
    <mergeCell ref="D9:H9"/>
    <mergeCell ref="I9:O9"/>
    <mergeCell ref="P9:Y9"/>
    <mergeCell ref="D10:H10"/>
    <mergeCell ref="I10:O10"/>
    <mergeCell ref="A5:B8"/>
    <mergeCell ref="D5:H5"/>
    <mergeCell ref="I5:O5"/>
    <mergeCell ref="P5:Y5"/>
    <mergeCell ref="D6:H6"/>
    <mergeCell ref="I6:O6"/>
    <mergeCell ref="P6:Y6"/>
    <mergeCell ref="D7:H7"/>
    <mergeCell ref="I7:O7"/>
    <mergeCell ref="P7:Y7"/>
    <mergeCell ref="C13:H13"/>
    <mergeCell ref="I13:O13"/>
    <mergeCell ref="P13:Y13"/>
    <mergeCell ref="B14:H14"/>
    <mergeCell ref="I14:O14"/>
    <mergeCell ref="P14:Y14"/>
    <mergeCell ref="P10:Y10"/>
    <mergeCell ref="D11:H11"/>
    <mergeCell ref="I11:O11"/>
    <mergeCell ref="P11:Y11"/>
    <mergeCell ref="D12:H12"/>
    <mergeCell ref="I12:O12"/>
    <mergeCell ref="P12:Y12"/>
    <mergeCell ref="C21:E21"/>
    <mergeCell ref="F21:J21"/>
    <mergeCell ref="C22:E22"/>
    <mergeCell ref="F22:J22"/>
    <mergeCell ref="B15:H15"/>
    <mergeCell ref="I15:O15"/>
    <mergeCell ref="P15:Y15"/>
    <mergeCell ref="F17:L17"/>
    <mergeCell ref="M17:S17"/>
    <mergeCell ref="B20:E20"/>
    <mergeCell ref="F20:J20"/>
    <mergeCell ref="U20:Y20"/>
    <mergeCell ref="K20:N20"/>
    <mergeCell ref="C27:E27"/>
    <mergeCell ref="F27:J27"/>
    <mergeCell ref="C28:E28"/>
    <mergeCell ref="F28:J28"/>
    <mergeCell ref="C25:E25"/>
    <mergeCell ref="F25:J25"/>
    <mergeCell ref="C26:E26"/>
    <mergeCell ref="F26:J26"/>
    <mergeCell ref="C23:E23"/>
    <mergeCell ref="F23:J23"/>
    <mergeCell ref="C24:E24"/>
    <mergeCell ref="F24:J24"/>
    <mergeCell ref="C33:E33"/>
    <mergeCell ref="F33:J33"/>
    <mergeCell ref="C34:E34"/>
    <mergeCell ref="F34:J34"/>
    <mergeCell ref="C31:E31"/>
    <mergeCell ref="F31:J31"/>
    <mergeCell ref="C32:E32"/>
    <mergeCell ref="F32:J32"/>
    <mergeCell ref="C29:E29"/>
    <mergeCell ref="F29:J29"/>
    <mergeCell ref="C30:E30"/>
    <mergeCell ref="F30:J30"/>
    <mergeCell ref="C39:E39"/>
    <mergeCell ref="R39:W39"/>
    <mergeCell ref="X39:Y39"/>
    <mergeCell ref="C40:E40"/>
    <mergeCell ref="R40:W40"/>
    <mergeCell ref="X40:Y40"/>
    <mergeCell ref="C35:E35"/>
    <mergeCell ref="F35:J35"/>
    <mergeCell ref="B38:E38"/>
    <mergeCell ref="R38:W38"/>
    <mergeCell ref="X38:Y38"/>
    <mergeCell ref="F38:H38"/>
    <mergeCell ref="F39:H39"/>
    <mergeCell ref="F40:H40"/>
    <mergeCell ref="I38:L38"/>
    <mergeCell ref="M38:Q38"/>
    <mergeCell ref="M39:Q39"/>
    <mergeCell ref="M40:Q40"/>
    <mergeCell ref="I39:L39"/>
    <mergeCell ref="I40:L40"/>
    <mergeCell ref="C43:E43"/>
    <mergeCell ref="R43:W43"/>
    <mergeCell ref="X43:Y43"/>
    <mergeCell ref="C44:E44"/>
    <mergeCell ref="R44:W44"/>
    <mergeCell ref="X44:Y44"/>
    <mergeCell ref="C41:E41"/>
    <mergeCell ref="R41:W41"/>
    <mergeCell ref="X41:Y41"/>
    <mergeCell ref="C42:E42"/>
    <mergeCell ref="R42:W42"/>
    <mergeCell ref="X42:Y42"/>
    <mergeCell ref="F41:H41"/>
    <mergeCell ref="F42:H42"/>
    <mergeCell ref="F43:H43"/>
    <mergeCell ref="F44:H44"/>
    <mergeCell ref="M41:Q41"/>
    <mergeCell ref="M42:Q42"/>
    <mergeCell ref="M43:Q43"/>
    <mergeCell ref="I41:L41"/>
    <mergeCell ref="I42:L42"/>
    <mergeCell ref="I43:L43"/>
    <mergeCell ref="I44:L44"/>
    <mergeCell ref="M44:Q44"/>
    <mergeCell ref="C47:E47"/>
    <mergeCell ref="R47:W47"/>
    <mergeCell ref="X47:Y47"/>
    <mergeCell ref="C48:E48"/>
    <mergeCell ref="R48:W48"/>
    <mergeCell ref="X48:Y48"/>
    <mergeCell ref="C45:E45"/>
    <mergeCell ref="R45:W45"/>
    <mergeCell ref="X45:Y45"/>
    <mergeCell ref="C46:E46"/>
    <mergeCell ref="R46:W46"/>
    <mergeCell ref="X46:Y46"/>
    <mergeCell ref="F45:H45"/>
    <mergeCell ref="F46:H46"/>
    <mergeCell ref="F47:H47"/>
    <mergeCell ref="F48:H48"/>
    <mergeCell ref="I45:L45"/>
    <mergeCell ref="I46:L46"/>
    <mergeCell ref="I47:L47"/>
    <mergeCell ref="I48:L48"/>
    <mergeCell ref="M45:Q45"/>
    <mergeCell ref="M46:Q46"/>
    <mergeCell ref="M47:Q47"/>
    <mergeCell ref="M48:Q48"/>
    <mergeCell ref="C51:E51"/>
    <mergeCell ref="R51:W51"/>
    <mergeCell ref="X51:Y51"/>
    <mergeCell ref="C52:E52"/>
    <mergeCell ref="R52:W52"/>
    <mergeCell ref="X52:Y52"/>
    <mergeCell ref="C49:E49"/>
    <mergeCell ref="R49:W49"/>
    <mergeCell ref="X49:Y49"/>
    <mergeCell ref="C50:E50"/>
    <mergeCell ref="R50:W50"/>
    <mergeCell ref="X50:Y50"/>
    <mergeCell ref="F49:H49"/>
    <mergeCell ref="F50:H50"/>
    <mergeCell ref="F51:H51"/>
    <mergeCell ref="F52:H52"/>
    <mergeCell ref="M50:Q50"/>
    <mergeCell ref="M51:Q51"/>
    <mergeCell ref="M52:Q52"/>
    <mergeCell ref="I49:L49"/>
    <mergeCell ref="M49:Q49"/>
    <mergeCell ref="I50:L50"/>
    <mergeCell ref="I51:L51"/>
    <mergeCell ref="I52:L52"/>
    <mergeCell ref="C55:E55"/>
    <mergeCell ref="R55:W55"/>
    <mergeCell ref="X55:Y55"/>
    <mergeCell ref="C56:E56"/>
    <mergeCell ref="R56:W56"/>
    <mergeCell ref="X56:Y56"/>
    <mergeCell ref="C53:E53"/>
    <mergeCell ref="R53:W53"/>
    <mergeCell ref="X53:Y53"/>
    <mergeCell ref="C54:E54"/>
    <mergeCell ref="R54:W54"/>
    <mergeCell ref="X54:Y54"/>
    <mergeCell ref="F54:H54"/>
    <mergeCell ref="F55:H55"/>
    <mergeCell ref="F56:H56"/>
    <mergeCell ref="F53:H53"/>
    <mergeCell ref="M56:Q56"/>
    <mergeCell ref="M53:Q53"/>
    <mergeCell ref="M54:Q54"/>
    <mergeCell ref="M55:Q55"/>
    <mergeCell ref="I56:L56"/>
    <mergeCell ref="I53:L53"/>
    <mergeCell ref="I54:L54"/>
    <mergeCell ref="I55:L55"/>
    <mergeCell ref="C59:E59"/>
    <mergeCell ref="R59:W59"/>
    <mergeCell ref="X59:Y59"/>
    <mergeCell ref="C60:E60"/>
    <mergeCell ref="R60:W60"/>
    <mergeCell ref="X60:Y60"/>
    <mergeCell ref="C57:E57"/>
    <mergeCell ref="R57:W57"/>
    <mergeCell ref="X57:Y57"/>
    <mergeCell ref="C58:E58"/>
    <mergeCell ref="R58:W58"/>
    <mergeCell ref="X58:Y58"/>
    <mergeCell ref="F57:H57"/>
    <mergeCell ref="F58:H58"/>
    <mergeCell ref="F59:H59"/>
    <mergeCell ref="F60:H60"/>
    <mergeCell ref="M57:Q57"/>
    <mergeCell ref="M58:Q58"/>
    <mergeCell ref="M59:Q59"/>
    <mergeCell ref="M60:Q60"/>
    <mergeCell ref="I57:L57"/>
    <mergeCell ref="I58:L58"/>
    <mergeCell ref="I59:L59"/>
    <mergeCell ref="I60:L60"/>
    <mergeCell ref="C63:E63"/>
    <mergeCell ref="R63:W63"/>
    <mergeCell ref="X63:Y63"/>
    <mergeCell ref="C64:E64"/>
    <mergeCell ref="R64:W64"/>
    <mergeCell ref="X64:Y64"/>
    <mergeCell ref="C61:E61"/>
    <mergeCell ref="R61:W61"/>
    <mergeCell ref="X61:Y61"/>
    <mergeCell ref="C62:E62"/>
    <mergeCell ref="R62:W62"/>
    <mergeCell ref="X62:Y62"/>
    <mergeCell ref="F64:H64"/>
    <mergeCell ref="F61:H61"/>
    <mergeCell ref="F62:H62"/>
    <mergeCell ref="F63:H63"/>
    <mergeCell ref="M62:Q62"/>
    <mergeCell ref="M63:Q63"/>
    <mergeCell ref="M64:Q64"/>
    <mergeCell ref="M61:Q61"/>
    <mergeCell ref="I61:L61"/>
    <mergeCell ref="I62:L62"/>
    <mergeCell ref="I63:L63"/>
    <mergeCell ref="I64:L64"/>
    <mergeCell ref="C67:E67"/>
    <mergeCell ref="R67:W67"/>
    <mergeCell ref="X67:Y67"/>
    <mergeCell ref="C68:E68"/>
    <mergeCell ref="R68:W68"/>
    <mergeCell ref="X68:Y68"/>
    <mergeCell ref="C65:E65"/>
    <mergeCell ref="R65:W65"/>
    <mergeCell ref="X65:Y65"/>
    <mergeCell ref="C66:E66"/>
    <mergeCell ref="R66:W66"/>
    <mergeCell ref="X66:Y66"/>
    <mergeCell ref="F65:H65"/>
    <mergeCell ref="F66:H66"/>
    <mergeCell ref="F67:H67"/>
    <mergeCell ref="F68:H68"/>
    <mergeCell ref="M65:Q65"/>
    <mergeCell ref="M66:Q66"/>
    <mergeCell ref="M67:Q67"/>
    <mergeCell ref="M68:Q68"/>
    <mergeCell ref="I68:L68"/>
    <mergeCell ref="I65:L65"/>
    <mergeCell ref="I66:L66"/>
    <mergeCell ref="I67:L67"/>
    <mergeCell ref="C71:E71"/>
    <mergeCell ref="R71:W71"/>
    <mergeCell ref="X71:Y71"/>
    <mergeCell ref="C72:E72"/>
    <mergeCell ref="R72:W72"/>
    <mergeCell ref="X72:Y72"/>
    <mergeCell ref="C69:E69"/>
    <mergeCell ref="R69:W69"/>
    <mergeCell ref="X69:Y69"/>
    <mergeCell ref="C70:E70"/>
    <mergeCell ref="R70:W70"/>
    <mergeCell ref="X70:Y70"/>
    <mergeCell ref="F70:H70"/>
    <mergeCell ref="F71:H71"/>
    <mergeCell ref="F72:H72"/>
    <mergeCell ref="F69:H69"/>
    <mergeCell ref="M71:Q71"/>
    <mergeCell ref="M72:Q72"/>
    <mergeCell ref="M69:Q69"/>
    <mergeCell ref="M70:Q70"/>
    <mergeCell ref="I69:L69"/>
    <mergeCell ref="I70:L70"/>
    <mergeCell ref="I71:L71"/>
    <mergeCell ref="I72:L72"/>
    <mergeCell ref="U34:Y34"/>
    <mergeCell ref="U35:Y35"/>
    <mergeCell ref="O20:T20"/>
    <mergeCell ref="O21:T21"/>
    <mergeCell ref="O22:T22"/>
    <mergeCell ref="O23:T23"/>
    <mergeCell ref="O24:T24"/>
    <mergeCell ref="O25:T25"/>
    <mergeCell ref="O26:T26"/>
    <mergeCell ref="O27:T27"/>
    <mergeCell ref="U28:Y28"/>
    <mergeCell ref="U29:Y29"/>
    <mergeCell ref="U30:Y30"/>
    <mergeCell ref="U31:Y31"/>
    <mergeCell ref="U32:Y32"/>
    <mergeCell ref="U33:Y33"/>
    <mergeCell ref="U21:Y21"/>
    <mergeCell ref="U22:Y22"/>
    <mergeCell ref="U23:Y23"/>
    <mergeCell ref="U24:Y24"/>
    <mergeCell ref="U25:Y25"/>
    <mergeCell ref="U26:Y26"/>
    <mergeCell ref="U27:Y27"/>
    <mergeCell ref="O28:T28"/>
    <mergeCell ref="O32:T32"/>
    <mergeCell ref="O33:T33"/>
    <mergeCell ref="O34:T34"/>
    <mergeCell ref="O35:T35"/>
    <mergeCell ref="K21:N21"/>
    <mergeCell ref="K22:N22"/>
    <mergeCell ref="K23:N23"/>
    <mergeCell ref="K24:N24"/>
    <mergeCell ref="K25:N25"/>
    <mergeCell ref="K26:N26"/>
    <mergeCell ref="O29:T29"/>
    <mergeCell ref="O30:T30"/>
    <mergeCell ref="O31:T31"/>
    <mergeCell ref="K27:N27"/>
    <mergeCell ref="K28:N28"/>
    <mergeCell ref="K29:N29"/>
    <mergeCell ref="K30:N30"/>
    <mergeCell ref="K31:N31"/>
    <mergeCell ref="K32:N32"/>
    <mergeCell ref="K33:N33"/>
    <mergeCell ref="K34:N34"/>
    <mergeCell ref="K35:N35"/>
  </mergeCells>
  <phoneticPr fontId="2"/>
  <dataValidations count="3">
    <dataValidation type="list" allowBlank="1" showInputMessage="1" showErrorMessage="1" sqref="X39:Y72" xr:uid="{A34C3D3A-EDCC-4214-B7A2-AC0129735A98}">
      <formula1>"○"</formula1>
    </dataValidation>
    <dataValidation type="list" allowBlank="1" showInputMessage="1" showErrorMessage="1" sqref="B39:B72" xr:uid="{8EE3C077-9923-494D-8BC6-9B30CD563C5A}">
      <formula1>"ア,イ,ウ,エ"</formula1>
    </dataValidation>
    <dataValidation type="list" allowBlank="1" showInputMessage="1" showErrorMessage="1" sqref="B21:B36" xr:uid="{E3A2549B-0D1C-48F1-AE04-4FF73A3AEF38}">
      <formula1>"ア,イ,ウ"</formula1>
    </dataValidation>
  </dataValidations>
  <pageMargins left="0.25" right="0.25" top="0.75" bottom="0.75" header="0.3" footer="0.3"/>
  <pageSetup paperSize="9" orientation="portrait" r:id="rId1"/>
  <headerFooter>
    <oddFooter>&amp;L&amp;"BIZ UD明朝 Medium,標準"（備考）この様式により難いときは、この様式に準じた別の様式を用いることができる。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B35CEFBAE412244A06117261C608542" ma:contentTypeVersion="6" ma:contentTypeDescription="新しいドキュメントを作成します。" ma:contentTypeScope="" ma:versionID="8bdf49cee4ffa0e087418f219cdcc1d7">
  <xsd:schema xmlns:xsd="http://www.w3.org/2001/XMLSchema" xmlns:xs="http://www.w3.org/2001/XMLSchema" xmlns:p="http://schemas.microsoft.com/office/2006/metadata/properties" xmlns:ns2="a176fe14-b5ef-452a-96d6-5a8d5a84216c" xmlns:ns3="b765fddb-49f6-4642-b0ff-1fc17619dc37" targetNamespace="http://schemas.microsoft.com/office/2006/metadata/properties" ma:root="true" ma:fieldsID="27f9ecb6cc36ea4e81156e2c9765aca8" ns2:_="" ns3:_="">
    <xsd:import namespace="a176fe14-b5ef-452a-96d6-5a8d5a84216c"/>
    <xsd:import namespace="b765fddb-49f6-4642-b0ff-1fc17619dc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6fe14-b5ef-452a-96d6-5a8d5a8421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65fddb-49f6-4642-b0ff-1fc17619dc3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3C6C30-C46C-45A6-85CF-F7218B17ED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6E17D6-E42A-48B3-9302-AA16F560B6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76fe14-b5ef-452a-96d6-5a8d5a84216c"/>
    <ds:schemaRef ds:uri="b765fddb-49f6-4642-b0ff-1fc17619dc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様式3</vt:lpstr>
      <vt:lpstr>様式10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岡田 花奈</dc:creator>
  <cp:lastModifiedBy>猪瀬 昌</cp:lastModifiedBy>
  <cp:lastPrinted>2024-04-10T11:15:07Z</cp:lastPrinted>
  <dcterms:created xsi:type="dcterms:W3CDTF">2024-04-08T10:33:52Z</dcterms:created>
  <dcterms:modified xsi:type="dcterms:W3CDTF">2025-02-14T00:04:28Z</dcterms:modified>
</cp:coreProperties>
</file>