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1\子ども未来局\253母子保健係\109_教室関係\002_ワーキングマタニティスクール\01　業務委託\R7\02_告示\"/>
    </mc:Choice>
  </mc:AlternateContent>
  <xr:revisionPtr revIDLastSave="0" documentId="13_ncr:1_{7C59D02E-D52B-4D78-93C8-810B653959B7}" xr6:coauthVersionLast="47" xr6:coauthVersionMax="47" xr10:uidLastSave="{00000000-0000-0000-0000-000000000000}"/>
  <bookViews>
    <workbookView xWindow="-120" yWindow="-120" windowWidth="29040" windowHeight="15720" activeTab="9" xr2:uid="{00000000-000D-0000-FFFF-FFFF00000000}"/>
  </bookViews>
  <sheets>
    <sheet name="実施結果１" sheetId="1" r:id="rId1"/>
    <sheet name="5月" sheetId="4" r:id="rId2"/>
    <sheet name="7月" sheetId="7" r:id="rId3"/>
    <sheet name="9月" sheetId="9" r:id="rId4"/>
    <sheet name="11月" sheetId="5" r:id="rId5"/>
    <sheet name="1月" sheetId="11" r:id="rId6"/>
    <sheet name="3月" sheetId="13" r:id="rId7"/>
    <sheet name="年計" sheetId="14" r:id="rId8"/>
    <sheet name="自由記載①" sheetId="2" r:id="rId9"/>
    <sheet name="自由記載②" sheetId="3" r:id="rId10"/>
  </sheets>
  <definedNames>
    <definedName name="_xlnm.Print_Area" localSheetId="4">'11月'!$A:$R</definedName>
    <definedName name="_xlnm.Print_Area" localSheetId="5">'1月'!$A:$R</definedName>
    <definedName name="_xlnm.Print_Area" localSheetId="6">'3月'!$A:$R</definedName>
    <definedName name="_xlnm.Print_Area" localSheetId="1">'5月'!$A:$R</definedName>
    <definedName name="_xlnm.Print_Area" localSheetId="2">'7月'!$A:$R</definedName>
    <definedName name="_xlnm.Print_Area" localSheetId="3">'9月'!$A:$R</definedName>
    <definedName name="_xlnm.Print_Area" localSheetId="8">自由記載①!$A$1:$J$39</definedName>
    <definedName name="_xlnm.Print_Area" localSheetId="7">年計!$A:$R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6" i="7" l="1"/>
  <c r="F186" i="7"/>
  <c r="G185" i="7"/>
  <c r="I184" i="7"/>
  <c r="I183" i="7"/>
  <c r="I182" i="7"/>
  <c r="G181" i="7"/>
  <c r="I180" i="7"/>
  <c r="H175" i="7"/>
  <c r="I185" i="7" s="1"/>
  <c r="F175" i="7"/>
  <c r="G183" i="7" s="1"/>
  <c r="G174" i="7"/>
  <c r="I173" i="7"/>
  <c r="I172" i="7"/>
  <c r="G172" i="7"/>
  <c r="I171" i="7"/>
  <c r="G171" i="7"/>
  <c r="H165" i="7"/>
  <c r="F165" i="7"/>
  <c r="G164" i="7"/>
  <c r="G162" i="7"/>
  <c r="G161" i="7"/>
  <c r="G160" i="7"/>
  <c r="G165" i="7" s="1"/>
  <c r="H155" i="7"/>
  <c r="F155" i="7"/>
  <c r="G151" i="7"/>
  <c r="H145" i="7"/>
  <c r="I164" i="7" s="1"/>
  <c r="F145" i="7"/>
  <c r="G163" i="7" s="1"/>
  <c r="I144" i="7"/>
  <c r="G144" i="7"/>
  <c r="G143" i="7"/>
  <c r="G142" i="7"/>
  <c r="G141" i="7"/>
  <c r="I140" i="7"/>
  <c r="G140" i="7"/>
  <c r="G145" i="7" s="1"/>
  <c r="H136" i="7"/>
  <c r="F136" i="7"/>
  <c r="G134" i="7"/>
  <c r="G132" i="7"/>
  <c r="H126" i="7"/>
  <c r="I153" i="7" s="1"/>
  <c r="F126" i="7"/>
  <c r="G154" i="7" s="1"/>
  <c r="G125" i="7"/>
  <c r="G123" i="7"/>
  <c r="G122" i="7"/>
  <c r="G121" i="7"/>
  <c r="H116" i="7"/>
  <c r="F116" i="7"/>
  <c r="G115" i="7"/>
  <c r="G114" i="7"/>
  <c r="G112" i="7"/>
  <c r="G111" i="7"/>
  <c r="H106" i="7"/>
  <c r="I103" i="7" s="1"/>
  <c r="F106" i="7"/>
  <c r="G105" i="7"/>
  <c r="G104" i="7"/>
  <c r="G103" i="7"/>
  <c r="G102" i="7"/>
  <c r="G101" i="7"/>
  <c r="G106" i="7" s="1"/>
  <c r="J95" i="7"/>
  <c r="K93" i="7" s="1"/>
  <c r="F95" i="7"/>
  <c r="G91" i="7" s="1"/>
  <c r="K92" i="7"/>
  <c r="K91" i="7"/>
  <c r="K90" i="7"/>
  <c r="K85" i="7"/>
  <c r="J85" i="7"/>
  <c r="K84" i="7"/>
  <c r="F84" i="7"/>
  <c r="G83" i="7" s="1"/>
  <c r="K83" i="7"/>
  <c r="K82" i="7"/>
  <c r="G82" i="7"/>
  <c r="K81" i="7"/>
  <c r="G77" i="7"/>
  <c r="H71" i="7" s="1"/>
  <c r="H73" i="7"/>
  <c r="H66" i="7"/>
  <c r="F66" i="7"/>
  <c r="G57" i="7" s="1"/>
  <c r="I59" i="7"/>
  <c r="I66" i="7" s="1"/>
  <c r="G56" i="7"/>
  <c r="F52" i="7"/>
  <c r="G48" i="7" s="1"/>
  <c r="G50" i="7"/>
  <c r="G49" i="7"/>
  <c r="G47" i="7"/>
  <c r="G52" i="7" s="1"/>
  <c r="F36" i="7"/>
  <c r="E36" i="7"/>
  <c r="I22" i="7"/>
  <c r="H22" i="7"/>
  <c r="G22" i="7"/>
  <c r="F22" i="7"/>
  <c r="H11" i="7"/>
  <c r="H65" i="9"/>
  <c r="H64" i="9"/>
  <c r="H63" i="9"/>
  <c r="H62" i="9"/>
  <c r="H61" i="9"/>
  <c r="H60" i="9"/>
  <c r="H59" i="9"/>
  <c r="H66" i="9" s="1"/>
  <c r="H65" i="5"/>
  <c r="H64" i="5"/>
  <c r="H63" i="5"/>
  <c r="H62" i="5"/>
  <c r="H61" i="5"/>
  <c r="H60" i="5"/>
  <c r="H59" i="5"/>
  <c r="I59" i="5" s="1"/>
  <c r="I66" i="5" s="1"/>
  <c r="H65" i="11"/>
  <c r="H64" i="11"/>
  <c r="H63" i="11"/>
  <c r="H62" i="11"/>
  <c r="H61" i="11"/>
  <c r="H60" i="11"/>
  <c r="H59" i="11"/>
  <c r="H66" i="11" s="1"/>
  <c r="H65" i="13"/>
  <c r="H64" i="13"/>
  <c r="H63" i="13"/>
  <c r="H62" i="13"/>
  <c r="H61" i="13"/>
  <c r="H60" i="13"/>
  <c r="H59" i="13"/>
  <c r="I59" i="13" s="1"/>
  <c r="I66" i="13" s="1"/>
  <c r="H66" i="4"/>
  <c r="I145" i="7" l="1"/>
  <c r="G58" i="7"/>
  <c r="G66" i="7" s="1"/>
  <c r="G81" i="7"/>
  <c r="G84" i="7" s="1"/>
  <c r="G59" i="7"/>
  <c r="H72" i="7"/>
  <c r="G92" i="7"/>
  <c r="I104" i="7"/>
  <c r="I111" i="7"/>
  <c r="I115" i="7"/>
  <c r="I122" i="7"/>
  <c r="I133" i="7"/>
  <c r="I143" i="7"/>
  <c r="I150" i="7"/>
  <c r="I154" i="7"/>
  <c r="I161" i="7"/>
  <c r="G173" i="7"/>
  <c r="G180" i="7"/>
  <c r="G184" i="7"/>
  <c r="H74" i="7"/>
  <c r="G93" i="7"/>
  <c r="H75" i="7"/>
  <c r="K89" i="7"/>
  <c r="K95" i="7" s="1"/>
  <c r="G113" i="7"/>
  <c r="G116" i="7" s="1"/>
  <c r="G124" i="7"/>
  <c r="G126" i="7" s="1"/>
  <c r="G131" i="7"/>
  <c r="G135" i="7"/>
  <c r="G152" i="7"/>
  <c r="G170" i="7"/>
  <c r="G175" i="7" s="1"/>
  <c r="I174" i="7"/>
  <c r="I175" i="7" s="1"/>
  <c r="I181" i="7"/>
  <c r="I186" i="7" s="1"/>
  <c r="G89" i="7"/>
  <c r="I101" i="7"/>
  <c r="I105" i="7"/>
  <c r="I112" i="7"/>
  <c r="I123" i="7"/>
  <c r="I134" i="7"/>
  <c r="I151" i="7"/>
  <c r="I162" i="7"/>
  <c r="H76" i="7"/>
  <c r="G90" i="7"/>
  <c r="G94" i="7"/>
  <c r="I102" i="7"/>
  <c r="I113" i="7"/>
  <c r="I124" i="7"/>
  <c r="I131" i="7"/>
  <c r="I135" i="7"/>
  <c r="I141" i="7"/>
  <c r="I152" i="7"/>
  <c r="I163" i="7"/>
  <c r="G182" i="7"/>
  <c r="G153" i="7"/>
  <c r="H70" i="7"/>
  <c r="I114" i="7"/>
  <c r="I121" i="7"/>
  <c r="I125" i="7"/>
  <c r="I132" i="7"/>
  <c r="I142" i="7"/>
  <c r="I160" i="7"/>
  <c r="I165" i="7" s="1"/>
  <c r="G133" i="7"/>
  <c r="G150" i="7"/>
  <c r="I59" i="9"/>
  <c r="I66" i="9" s="1"/>
  <c r="I59" i="11"/>
  <c r="I66" i="11" s="1"/>
  <c r="H66" i="5"/>
  <c r="H66" i="13"/>
  <c r="H65" i="14"/>
  <c r="H64" i="14"/>
  <c r="H63" i="14"/>
  <c r="H62" i="14"/>
  <c r="H61" i="14"/>
  <c r="H60" i="14"/>
  <c r="H59" i="14"/>
  <c r="H66" i="14" s="1"/>
  <c r="F66" i="9"/>
  <c r="F66" i="5"/>
  <c r="F66" i="11"/>
  <c r="F66" i="13"/>
  <c r="F66" i="4"/>
  <c r="I59" i="4" s="1"/>
  <c r="I66" i="4" s="1"/>
  <c r="H136" i="9"/>
  <c r="F136" i="9"/>
  <c r="I135" i="9"/>
  <c r="G135" i="9"/>
  <c r="I134" i="9"/>
  <c r="G134" i="9"/>
  <c r="I133" i="9"/>
  <c r="I136" i="9" s="1"/>
  <c r="G133" i="9"/>
  <c r="I132" i="9"/>
  <c r="G132" i="9"/>
  <c r="I131" i="9"/>
  <c r="G131" i="9"/>
  <c r="G136" i="9" s="1"/>
  <c r="H136" i="5"/>
  <c r="F136" i="5"/>
  <c r="I135" i="5"/>
  <c r="G135" i="5"/>
  <c r="I134" i="5"/>
  <c r="G134" i="5"/>
  <c r="I133" i="5"/>
  <c r="G133" i="5"/>
  <c r="I132" i="5"/>
  <c r="G132" i="5"/>
  <c r="G136" i="5" s="1"/>
  <c r="I131" i="5"/>
  <c r="I136" i="5" s="1"/>
  <c r="G131" i="5"/>
  <c r="H136" i="11"/>
  <c r="F136" i="11"/>
  <c r="I135" i="11"/>
  <c r="G135" i="11"/>
  <c r="I134" i="11"/>
  <c r="G134" i="11"/>
  <c r="I133" i="11"/>
  <c r="G133" i="11"/>
  <c r="I132" i="11"/>
  <c r="G132" i="11"/>
  <c r="I131" i="11"/>
  <c r="I136" i="11" s="1"/>
  <c r="G131" i="11"/>
  <c r="G136" i="11" s="1"/>
  <c r="H136" i="13"/>
  <c r="F136" i="13"/>
  <c r="I135" i="13"/>
  <c r="G135" i="13"/>
  <c r="I134" i="13"/>
  <c r="G134" i="13"/>
  <c r="I133" i="13"/>
  <c r="G133" i="13"/>
  <c r="I132" i="13"/>
  <c r="G132" i="13"/>
  <c r="I131" i="13"/>
  <c r="I136" i="13" s="1"/>
  <c r="G131" i="13"/>
  <c r="G136" i="13" s="1"/>
  <c r="H165" i="14"/>
  <c r="F165" i="14"/>
  <c r="H164" i="14"/>
  <c r="F164" i="14"/>
  <c r="H163" i="14"/>
  <c r="F163" i="14"/>
  <c r="H162" i="14"/>
  <c r="F162" i="14"/>
  <c r="H161" i="14"/>
  <c r="F161" i="14"/>
  <c r="H165" i="4"/>
  <c r="F165" i="4"/>
  <c r="F36" i="9"/>
  <c r="E36" i="9"/>
  <c r="F36" i="5"/>
  <c r="E36" i="5"/>
  <c r="F36" i="11"/>
  <c r="E36" i="11"/>
  <c r="F36" i="13"/>
  <c r="E36" i="13"/>
  <c r="F36" i="14"/>
  <c r="E36" i="14"/>
  <c r="F36" i="4"/>
  <c r="E36" i="4"/>
  <c r="H175" i="4"/>
  <c r="I180" i="4" s="1"/>
  <c r="F175" i="4"/>
  <c r="H186" i="4"/>
  <c r="F186" i="4"/>
  <c r="H146" i="5"/>
  <c r="F146" i="5"/>
  <c r="G143" i="5" s="1"/>
  <c r="I145" i="5"/>
  <c r="G141" i="5"/>
  <c r="H146" i="11"/>
  <c r="F146" i="11"/>
  <c r="G143" i="11" s="1"/>
  <c r="H146" i="13"/>
  <c r="I152" i="13" s="1"/>
  <c r="F146" i="13"/>
  <c r="G143" i="13" s="1"/>
  <c r="I142" i="13"/>
  <c r="G173" i="14"/>
  <c r="H146" i="9"/>
  <c r="I151" i="9" s="1"/>
  <c r="F146" i="9"/>
  <c r="G143" i="9" s="1"/>
  <c r="H187" i="14"/>
  <c r="F187" i="14"/>
  <c r="H157" i="9"/>
  <c r="F157" i="9"/>
  <c r="G155" i="9"/>
  <c r="I154" i="9"/>
  <c r="G153" i="9"/>
  <c r="H157" i="5"/>
  <c r="F157" i="5"/>
  <c r="I156" i="5"/>
  <c r="G156" i="5"/>
  <c r="I155" i="5"/>
  <c r="I154" i="5"/>
  <c r="G154" i="5"/>
  <c r="G152" i="5"/>
  <c r="I151" i="5"/>
  <c r="H157" i="11"/>
  <c r="F157" i="11"/>
  <c r="H157" i="13"/>
  <c r="F157" i="13"/>
  <c r="I155" i="13"/>
  <c r="I154" i="13"/>
  <c r="H154" i="14"/>
  <c r="F154" i="14"/>
  <c r="H153" i="14"/>
  <c r="F153" i="14"/>
  <c r="H152" i="14"/>
  <c r="F152" i="14"/>
  <c r="H151" i="14"/>
  <c r="F151" i="14"/>
  <c r="H134" i="14"/>
  <c r="F134" i="14"/>
  <c r="H133" i="14"/>
  <c r="F133" i="14"/>
  <c r="H132" i="14"/>
  <c r="F132" i="14"/>
  <c r="H131" i="14"/>
  <c r="F131" i="14"/>
  <c r="F111" i="14"/>
  <c r="H114" i="14"/>
  <c r="F114" i="14"/>
  <c r="H113" i="14"/>
  <c r="F113" i="14"/>
  <c r="H112" i="14"/>
  <c r="F112" i="14"/>
  <c r="H111" i="14"/>
  <c r="P126" i="13"/>
  <c r="N126" i="13"/>
  <c r="H126" i="13"/>
  <c r="I124" i="13" s="1"/>
  <c r="F126" i="13"/>
  <c r="G125" i="13" s="1"/>
  <c r="P116" i="13"/>
  <c r="N116" i="13"/>
  <c r="H116" i="13"/>
  <c r="I115" i="13" s="1"/>
  <c r="F116" i="13"/>
  <c r="O123" i="13" s="1"/>
  <c r="P106" i="13"/>
  <c r="N106" i="13"/>
  <c r="H106" i="13"/>
  <c r="I104" i="13" s="1"/>
  <c r="F106" i="13"/>
  <c r="G105" i="13" s="1"/>
  <c r="J95" i="13"/>
  <c r="K90" i="13" s="1"/>
  <c r="F95" i="13"/>
  <c r="G91" i="13" s="1"/>
  <c r="J85" i="13"/>
  <c r="K82" i="13" s="1"/>
  <c r="F84" i="13"/>
  <c r="G83" i="13" s="1"/>
  <c r="G77" i="13"/>
  <c r="H70" i="13" s="1"/>
  <c r="P126" i="11"/>
  <c r="N126" i="11"/>
  <c r="H126" i="11"/>
  <c r="I123" i="11" s="1"/>
  <c r="F126" i="11"/>
  <c r="G125" i="11" s="1"/>
  <c r="P116" i="11"/>
  <c r="N116" i="11"/>
  <c r="H116" i="11"/>
  <c r="Q124" i="11" s="1"/>
  <c r="F116" i="11"/>
  <c r="O125" i="11" s="1"/>
  <c r="P106" i="11"/>
  <c r="N106" i="11"/>
  <c r="H106" i="11"/>
  <c r="I105" i="11" s="1"/>
  <c r="F106" i="11"/>
  <c r="G101" i="11" s="1"/>
  <c r="J95" i="11"/>
  <c r="K93" i="11" s="1"/>
  <c r="F95" i="11"/>
  <c r="G91" i="11" s="1"/>
  <c r="J85" i="11"/>
  <c r="K81" i="11" s="1"/>
  <c r="F84" i="11"/>
  <c r="G82" i="11" s="1"/>
  <c r="G77" i="11"/>
  <c r="H76" i="11" s="1"/>
  <c r="P126" i="5"/>
  <c r="N126" i="5"/>
  <c r="H126" i="5"/>
  <c r="I124" i="5" s="1"/>
  <c r="F126" i="5"/>
  <c r="G124" i="5" s="1"/>
  <c r="P116" i="5"/>
  <c r="N116" i="5"/>
  <c r="H116" i="5"/>
  <c r="Q124" i="5" s="1"/>
  <c r="F116" i="5"/>
  <c r="G115" i="5" s="1"/>
  <c r="P106" i="5"/>
  <c r="N106" i="5"/>
  <c r="H106" i="5"/>
  <c r="I104" i="5" s="1"/>
  <c r="F106" i="5"/>
  <c r="G101" i="5" s="1"/>
  <c r="J95" i="5"/>
  <c r="K90" i="5" s="1"/>
  <c r="F95" i="5"/>
  <c r="G91" i="5" s="1"/>
  <c r="J85" i="5"/>
  <c r="K82" i="5" s="1"/>
  <c r="F84" i="5"/>
  <c r="G83" i="5" s="1"/>
  <c r="G77" i="5"/>
  <c r="H70" i="5" s="1"/>
  <c r="P126" i="9"/>
  <c r="N126" i="9"/>
  <c r="H126" i="9"/>
  <c r="I124" i="9" s="1"/>
  <c r="F126" i="9"/>
  <c r="G125" i="9" s="1"/>
  <c r="P116" i="9"/>
  <c r="N116" i="9"/>
  <c r="H116" i="9"/>
  <c r="Q124" i="9" s="1"/>
  <c r="F116" i="9"/>
  <c r="O125" i="9" s="1"/>
  <c r="P106" i="9"/>
  <c r="N106" i="9"/>
  <c r="H106" i="9"/>
  <c r="I104" i="9" s="1"/>
  <c r="F106" i="9"/>
  <c r="G105" i="9" s="1"/>
  <c r="J95" i="9"/>
  <c r="K90" i="9" s="1"/>
  <c r="F95" i="9"/>
  <c r="G91" i="9" s="1"/>
  <c r="J85" i="9"/>
  <c r="K82" i="9" s="1"/>
  <c r="F84" i="9"/>
  <c r="G83" i="9" s="1"/>
  <c r="G77" i="9"/>
  <c r="H70" i="9" s="1"/>
  <c r="F49" i="14"/>
  <c r="H155" i="4"/>
  <c r="F155" i="4"/>
  <c r="H136" i="4"/>
  <c r="F136" i="4"/>
  <c r="H116" i="4"/>
  <c r="F116" i="4"/>
  <c r="I106" i="7" l="1"/>
  <c r="I116" i="7"/>
  <c r="G95" i="7"/>
  <c r="G136" i="7"/>
  <c r="I126" i="7"/>
  <c r="G186" i="7"/>
  <c r="I136" i="7"/>
  <c r="I155" i="7"/>
  <c r="G155" i="7"/>
  <c r="H77" i="7"/>
  <c r="H166" i="14"/>
  <c r="F166" i="14"/>
  <c r="G171" i="14"/>
  <c r="G151" i="11"/>
  <c r="I145" i="13"/>
  <c r="G141" i="9"/>
  <c r="G141" i="11"/>
  <c r="G153" i="11"/>
  <c r="I152" i="11"/>
  <c r="I153" i="9"/>
  <c r="I153" i="11"/>
  <c r="I155" i="11"/>
  <c r="I172" i="14"/>
  <c r="I142" i="11"/>
  <c r="I145" i="11"/>
  <c r="I151" i="11"/>
  <c r="O102" i="13"/>
  <c r="I175" i="14"/>
  <c r="I142" i="5"/>
  <c r="O103" i="13"/>
  <c r="G154" i="13"/>
  <c r="H176" i="14"/>
  <c r="G144" i="9"/>
  <c r="G141" i="13"/>
  <c r="Q105" i="11"/>
  <c r="G156" i="13"/>
  <c r="G111" i="13"/>
  <c r="O105" i="9"/>
  <c r="I151" i="13"/>
  <c r="I156" i="13"/>
  <c r="I154" i="11"/>
  <c r="I152" i="5"/>
  <c r="I155" i="9"/>
  <c r="I142" i="9"/>
  <c r="I173" i="14"/>
  <c r="I143" i="13"/>
  <c r="I143" i="11"/>
  <c r="I143" i="5"/>
  <c r="O121" i="13"/>
  <c r="G152" i="13"/>
  <c r="G155" i="11"/>
  <c r="I153" i="5"/>
  <c r="I157" i="5" s="1"/>
  <c r="G151" i="9"/>
  <c r="I156" i="9"/>
  <c r="I143" i="9"/>
  <c r="G174" i="14"/>
  <c r="G144" i="13"/>
  <c r="G144" i="11"/>
  <c r="G144" i="5"/>
  <c r="O122" i="9"/>
  <c r="G124" i="9"/>
  <c r="I153" i="13"/>
  <c r="I156" i="11"/>
  <c r="I152" i="9"/>
  <c r="I145" i="9"/>
  <c r="O115" i="9"/>
  <c r="G151" i="13"/>
  <c r="G155" i="13"/>
  <c r="G152" i="11"/>
  <c r="G156" i="11"/>
  <c r="G153" i="5"/>
  <c r="G154" i="9"/>
  <c r="I141" i="9"/>
  <c r="I144" i="9"/>
  <c r="I171" i="14"/>
  <c r="I174" i="14"/>
  <c r="I141" i="13"/>
  <c r="I144" i="13"/>
  <c r="I141" i="11"/>
  <c r="I144" i="11"/>
  <c r="I141" i="5"/>
  <c r="I144" i="5"/>
  <c r="G142" i="9"/>
  <c r="G145" i="9"/>
  <c r="G172" i="14"/>
  <c r="G175" i="14"/>
  <c r="G142" i="13"/>
  <c r="G145" i="13"/>
  <c r="G142" i="11"/>
  <c r="G145" i="11"/>
  <c r="G142" i="5"/>
  <c r="G145" i="5"/>
  <c r="G153" i="13"/>
  <c r="G154" i="11"/>
  <c r="G151" i="5"/>
  <c r="G155" i="5"/>
  <c r="G152" i="9"/>
  <c r="G156" i="9"/>
  <c r="F176" i="14"/>
  <c r="Q104" i="11"/>
  <c r="G94" i="9"/>
  <c r="O113" i="9"/>
  <c r="Q121" i="11"/>
  <c r="G112" i="13"/>
  <c r="K84" i="9"/>
  <c r="G94" i="5"/>
  <c r="K84" i="11"/>
  <c r="O102" i="5"/>
  <c r="H76" i="5"/>
  <c r="I102" i="11"/>
  <c r="Q113" i="11"/>
  <c r="H71" i="9"/>
  <c r="I104" i="11"/>
  <c r="Q114" i="11"/>
  <c r="G121" i="5"/>
  <c r="Q111" i="5"/>
  <c r="Q121" i="5"/>
  <c r="Q112" i="5"/>
  <c r="Q102" i="5"/>
  <c r="Q114" i="5"/>
  <c r="O113" i="13"/>
  <c r="O111" i="9"/>
  <c r="G122" i="9"/>
  <c r="Q105" i="5"/>
  <c r="Q101" i="11"/>
  <c r="H135" i="14"/>
  <c r="H136" i="14" s="1"/>
  <c r="H76" i="9"/>
  <c r="O102" i="9"/>
  <c r="I114" i="9"/>
  <c r="Q123" i="9"/>
  <c r="K83" i="11"/>
  <c r="Q102" i="11"/>
  <c r="Q111" i="11"/>
  <c r="Q123" i="11"/>
  <c r="G81" i="13"/>
  <c r="K81" i="13"/>
  <c r="Q102" i="9"/>
  <c r="Q111" i="9"/>
  <c r="G112" i="11"/>
  <c r="G115" i="11"/>
  <c r="K83" i="13"/>
  <c r="G90" i="5"/>
  <c r="Q103" i="5"/>
  <c r="G112" i="5"/>
  <c r="I112" i="11"/>
  <c r="I115" i="11"/>
  <c r="Q125" i="11"/>
  <c r="O104" i="13"/>
  <c r="O112" i="13"/>
  <c r="G113" i="11"/>
  <c r="G90" i="9"/>
  <c r="Q105" i="9"/>
  <c r="Q113" i="9"/>
  <c r="K91" i="5"/>
  <c r="G105" i="5"/>
  <c r="I112" i="5"/>
  <c r="Q112" i="11"/>
  <c r="Q115" i="11"/>
  <c r="K84" i="13"/>
  <c r="O105" i="13"/>
  <c r="G113" i="13"/>
  <c r="G114" i="13"/>
  <c r="O122" i="13"/>
  <c r="Q115" i="9"/>
  <c r="G81" i="5"/>
  <c r="G84" i="5" s="1"/>
  <c r="I115" i="5"/>
  <c r="G125" i="5"/>
  <c r="G111" i="11"/>
  <c r="G114" i="11"/>
  <c r="F135" i="14"/>
  <c r="F136" i="14" s="1"/>
  <c r="O114" i="13"/>
  <c r="O124" i="13"/>
  <c r="G102" i="9"/>
  <c r="G82" i="5"/>
  <c r="G102" i="5"/>
  <c r="O115" i="5"/>
  <c r="Q125" i="5"/>
  <c r="I111" i="11"/>
  <c r="I114" i="11"/>
  <c r="O101" i="13"/>
  <c r="G115" i="13"/>
  <c r="O125" i="13"/>
  <c r="G122" i="11"/>
  <c r="I113" i="5"/>
  <c r="G123" i="5"/>
  <c r="Q101" i="9"/>
  <c r="Q104" i="9"/>
  <c r="I111" i="9"/>
  <c r="I113" i="9"/>
  <c r="I115" i="9"/>
  <c r="Q121" i="9"/>
  <c r="H73" i="5"/>
  <c r="K84" i="5"/>
  <c r="Q101" i="5"/>
  <c r="Q104" i="5"/>
  <c r="O111" i="5"/>
  <c r="I114" i="5"/>
  <c r="O124" i="5"/>
  <c r="K82" i="11"/>
  <c r="K92" i="11"/>
  <c r="G104" i="11"/>
  <c r="I124" i="11"/>
  <c r="H71" i="13"/>
  <c r="K91" i="13"/>
  <c r="G124" i="13"/>
  <c r="G112" i="9"/>
  <c r="G114" i="9"/>
  <c r="H155" i="14"/>
  <c r="H156" i="14" s="1"/>
  <c r="G122" i="5"/>
  <c r="O103" i="9"/>
  <c r="G103" i="5"/>
  <c r="O122" i="5"/>
  <c r="G102" i="11"/>
  <c r="Q103" i="9"/>
  <c r="O114" i="9"/>
  <c r="O124" i="9"/>
  <c r="I122" i="11"/>
  <c r="G122" i="13"/>
  <c r="G81" i="9"/>
  <c r="G104" i="9"/>
  <c r="Q112" i="9"/>
  <c r="Q125" i="9"/>
  <c r="K83" i="5"/>
  <c r="G104" i="5"/>
  <c r="O113" i="5"/>
  <c r="I112" i="9"/>
  <c r="K81" i="5"/>
  <c r="G102" i="13"/>
  <c r="O112" i="9"/>
  <c r="Q114" i="9"/>
  <c r="Q123" i="5"/>
  <c r="K90" i="11"/>
  <c r="H115" i="14"/>
  <c r="H116" i="14" s="1"/>
  <c r="K83" i="9"/>
  <c r="O101" i="9"/>
  <c r="O104" i="9"/>
  <c r="G111" i="9"/>
  <c r="G113" i="9"/>
  <c r="G115" i="9"/>
  <c r="H71" i="5"/>
  <c r="O104" i="5"/>
  <c r="I111" i="5"/>
  <c r="G114" i="5"/>
  <c r="K91" i="11"/>
  <c r="Q103" i="11"/>
  <c r="I113" i="11"/>
  <c r="G124" i="11"/>
  <c r="G104" i="13"/>
  <c r="O111" i="13"/>
  <c r="O115" i="13"/>
  <c r="F155" i="14"/>
  <c r="F156" i="14" s="1"/>
  <c r="F115" i="14"/>
  <c r="F116" i="14" s="1"/>
  <c r="H72" i="13"/>
  <c r="G92" i="13"/>
  <c r="Q102" i="13"/>
  <c r="Q104" i="13"/>
  <c r="Q111" i="13"/>
  <c r="Q113" i="13"/>
  <c r="Q115" i="13"/>
  <c r="Q122" i="13"/>
  <c r="Q124" i="13"/>
  <c r="H73" i="13"/>
  <c r="G82" i="13"/>
  <c r="K92" i="13"/>
  <c r="G101" i="13"/>
  <c r="G103" i="13"/>
  <c r="G121" i="13"/>
  <c r="G123" i="13"/>
  <c r="H74" i="13"/>
  <c r="G89" i="13"/>
  <c r="G93" i="13"/>
  <c r="I101" i="13"/>
  <c r="I103" i="13"/>
  <c r="I105" i="13"/>
  <c r="I112" i="13"/>
  <c r="I114" i="13"/>
  <c r="I121" i="13"/>
  <c r="I123" i="13"/>
  <c r="I125" i="13"/>
  <c r="H75" i="13"/>
  <c r="K89" i="13"/>
  <c r="K93" i="13"/>
  <c r="H76" i="13"/>
  <c r="G90" i="13"/>
  <c r="G94" i="13"/>
  <c r="Q101" i="13"/>
  <c r="Q103" i="13"/>
  <c r="Q105" i="13"/>
  <c r="Q112" i="13"/>
  <c r="Q114" i="13"/>
  <c r="Q121" i="13"/>
  <c r="Q123" i="13"/>
  <c r="Q125" i="13"/>
  <c r="I102" i="13"/>
  <c r="I111" i="13"/>
  <c r="I113" i="13"/>
  <c r="I122" i="13"/>
  <c r="H71" i="11"/>
  <c r="G81" i="11"/>
  <c r="O102" i="11"/>
  <c r="O104" i="11"/>
  <c r="O111" i="11"/>
  <c r="O113" i="11"/>
  <c r="O115" i="11"/>
  <c r="O122" i="11"/>
  <c r="O124" i="11"/>
  <c r="H72" i="11"/>
  <c r="G92" i="11"/>
  <c r="Q122" i="11"/>
  <c r="H70" i="11"/>
  <c r="H73" i="11"/>
  <c r="G103" i="11"/>
  <c r="G105" i="11"/>
  <c r="G123" i="11"/>
  <c r="G93" i="11"/>
  <c r="I103" i="11"/>
  <c r="I121" i="11"/>
  <c r="I125" i="11"/>
  <c r="H75" i="11"/>
  <c r="G83" i="11"/>
  <c r="K89" i="11"/>
  <c r="O101" i="11"/>
  <c r="O103" i="11"/>
  <c r="O105" i="11"/>
  <c r="O112" i="11"/>
  <c r="O114" i="11"/>
  <c r="O121" i="11"/>
  <c r="O123" i="11"/>
  <c r="G121" i="11"/>
  <c r="H74" i="11"/>
  <c r="G89" i="11"/>
  <c r="I101" i="11"/>
  <c r="G90" i="11"/>
  <c r="G94" i="11"/>
  <c r="H72" i="5"/>
  <c r="G92" i="5"/>
  <c r="Q113" i="5"/>
  <c r="Q115" i="5"/>
  <c r="Q122" i="5"/>
  <c r="K92" i="5"/>
  <c r="G93" i="5"/>
  <c r="I101" i="5"/>
  <c r="I103" i="5"/>
  <c r="I105" i="5"/>
  <c r="I121" i="5"/>
  <c r="I123" i="5"/>
  <c r="I125" i="5"/>
  <c r="H74" i="5"/>
  <c r="G89" i="5"/>
  <c r="H75" i="5"/>
  <c r="K89" i="5"/>
  <c r="K93" i="5"/>
  <c r="O101" i="5"/>
  <c r="O103" i="5"/>
  <c r="O105" i="5"/>
  <c r="O112" i="5"/>
  <c r="O114" i="5"/>
  <c r="O121" i="5"/>
  <c r="O123" i="5"/>
  <c r="O125" i="5"/>
  <c r="G111" i="5"/>
  <c r="G113" i="5"/>
  <c r="I102" i="5"/>
  <c r="I122" i="5"/>
  <c r="H72" i="9"/>
  <c r="G92" i="9"/>
  <c r="Q122" i="9"/>
  <c r="K81" i="9"/>
  <c r="H73" i="9"/>
  <c r="G82" i="9"/>
  <c r="K92" i="9"/>
  <c r="G101" i="9"/>
  <c r="G103" i="9"/>
  <c r="G121" i="9"/>
  <c r="G123" i="9"/>
  <c r="H74" i="9"/>
  <c r="G89" i="9"/>
  <c r="G93" i="9"/>
  <c r="I101" i="9"/>
  <c r="I103" i="9"/>
  <c r="I105" i="9"/>
  <c r="I121" i="9"/>
  <c r="I123" i="9"/>
  <c r="I125" i="9"/>
  <c r="K91" i="9"/>
  <c r="H75" i="9"/>
  <c r="K89" i="9"/>
  <c r="K93" i="9"/>
  <c r="O121" i="9"/>
  <c r="O123" i="9"/>
  <c r="I102" i="9"/>
  <c r="I122" i="9"/>
  <c r="G146" i="5" l="1"/>
  <c r="I157" i="11"/>
  <c r="I157" i="9"/>
  <c r="G157" i="5"/>
  <c r="I157" i="13"/>
  <c r="K85" i="13"/>
  <c r="G146" i="13"/>
  <c r="G84" i="13"/>
  <c r="G146" i="11"/>
  <c r="O126" i="13"/>
  <c r="I146" i="11"/>
  <c r="G157" i="9"/>
  <c r="I146" i="13"/>
  <c r="G157" i="11"/>
  <c r="G146" i="9"/>
  <c r="G157" i="13"/>
  <c r="I146" i="5"/>
  <c r="I146" i="9"/>
  <c r="G84" i="9"/>
  <c r="K85" i="11"/>
  <c r="Q106" i="11"/>
  <c r="G106" i="11"/>
  <c r="G95" i="5"/>
  <c r="O106" i="13"/>
  <c r="Q126" i="9"/>
  <c r="O116" i="13"/>
  <c r="Q126" i="11"/>
  <c r="O116" i="9"/>
  <c r="G116" i="13"/>
  <c r="Q116" i="11"/>
  <c r="G116" i="11"/>
  <c r="K85" i="5"/>
  <c r="Q116" i="9"/>
  <c r="Q126" i="5"/>
  <c r="K95" i="11"/>
  <c r="I116" i="11"/>
  <c r="G106" i="5"/>
  <c r="Q106" i="5"/>
  <c r="I106" i="9"/>
  <c r="K85" i="9"/>
  <c r="G126" i="13"/>
  <c r="G116" i="9"/>
  <c r="G126" i="5"/>
  <c r="K95" i="5"/>
  <c r="H77" i="13"/>
  <c r="Q116" i="5"/>
  <c r="O126" i="11"/>
  <c r="I116" i="5"/>
  <c r="O106" i="9"/>
  <c r="G116" i="5"/>
  <c r="H77" i="9"/>
  <c r="O116" i="5"/>
  <c r="I106" i="11"/>
  <c r="Q126" i="13"/>
  <c r="I116" i="9"/>
  <c r="H77" i="5"/>
  <c r="G95" i="11"/>
  <c r="I116" i="13"/>
  <c r="Q106" i="9"/>
  <c r="G95" i="9"/>
  <c r="G126" i="9"/>
  <c r="G126" i="11"/>
  <c r="K95" i="13"/>
  <c r="G95" i="13"/>
  <c r="G84" i="11"/>
  <c r="Q106" i="13"/>
  <c r="I126" i="13"/>
  <c r="G106" i="13"/>
  <c r="I106" i="13"/>
  <c r="Q116" i="13"/>
  <c r="O116" i="11"/>
  <c r="I126" i="11"/>
  <c r="O106" i="11"/>
  <c r="H77" i="11"/>
  <c r="O106" i="5"/>
  <c r="I106" i="5"/>
  <c r="O126" i="5"/>
  <c r="I126" i="5"/>
  <c r="G106" i="9"/>
  <c r="I126" i="9"/>
  <c r="K95" i="9"/>
  <c r="O126" i="9"/>
  <c r="D24" i="1" l="1"/>
  <c r="C24" i="1"/>
  <c r="F16" i="14"/>
  <c r="G56" i="13"/>
  <c r="F52" i="13"/>
  <c r="G50" i="13" s="1"/>
  <c r="H11" i="13"/>
  <c r="I22" i="13"/>
  <c r="H22" i="13"/>
  <c r="G22" i="13"/>
  <c r="F22" i="13"/>
  <c r="G59" i="11"/>
  <c r="F52" i="11"/>
  <c r="G50" i="11" s="1"/>
  <c r="H11" i="11"/>
  <c r="I22" i="11"/>
  <c r="H22" i="11"/>
  <c r="G22" i="11"/>
  <c r="F22" i="11"/>
  <c r="G56" i="9"/>
  <c r="F52" i="9"/>
  <c r="G49" i="9" s="1"/>
  <c r="H11" i="9"/>
  <c r="I22" i="9"/>
  <c r="H22" i="9"/>
  <c r="G22" i="9"/>
  <c r="F22" i="9"/>
  <c r="G58" i="5"/>
  <c r="F52" i="5"/>
  <c r="G50" i="5" s="1"/>
  <c r="H11" i="5"/>
  <c r="I22" i="5"/>
  <c r="H22" i="5"/>
  <c r="G22" i="5"/>
  <c r="F22" i="5"/>
  <c r="F81" i="14"/>
  <c r="J81" i="14"/>
  <c r="J82" i="14"/>
  <c r="J83" i="14"/>
  <c r="J85" i="4"/>
  <c r="J84" i="14" s="1"/>
  <c r="G57" i="4"/>
  <c r="H16" i="14"/>
  <c r="H17" i="14"/>
  <c r="H18" i="14"/>
  <c r="H19" i="14"/>
  <c r="H20" i="14"/>
  <c r="H21" i="14"/>
  <c r="F56" i="14"/>
  <c r="F58" i="14"/>
  <c r="F57" i="14"/>
  <c r="F59" i="14"/>
  <c r="H11" i="4"/>
  <c r="H144" i="14"/>
  <c r="F144" i="14"/>
  <c r="H143" i="14"/>
  <c r="F143" i="14"/>
  <c r="H142" i="14"/>
  <c r="F142" i="14"/>
  <c r="H141" i="14"/>
  <c r="F141" i="14"/>
  <c r="H124" i="14"/>
  <c r="F124" i="14"/>
  <c r="H123" i="14"/>
  <c r="F123" i="14"/>
  <c r="H122" i="14"/>
  <c r="F122" i="14"/>
  <c r="H121" i="14"/>
  <c r="F121" i="14"/>
  <c r="H104" i="14"/>
  <c r="F104" i="14"/>
  <c r="H103" i="14"/>
  <c r="F103" i="14"/>
  <c r="H102" i="14"/>
  <c r="F102" i="14"/>
  <c r="H101" i="14"/>
  <c r="F101" i="14"/>
  <c r="J93" i="14"/>
  <c r="F93" i="14"/>
  <c r="J92" i="14"/>
  <c r="F92" i="14"/>
  <c r="J91" i="14"/>
  <c r="F91" i="14"/>
  <c r="J90" i="14"/>
  <c r="F90" i="14"/>
  <c r="J89" i="14"/>
  <c r="F89" i="14"/>
  <c r="F82" i="14"/>
  <c r="G75" i="14"/>
  <c r="F64" i="14"/>
  <c r="F62" i="14"/>
  <c r="F61" i="14"/>
  <c r="F60" i="14"/>
  <c r="F9" i="14"/>
  <c r="F8" i="14"/>
  <c r="F7" i="14"/>
  <c r="E42" i="14"/>
  <c r="F6" i="14"/>
  <c r="E41" i="14"/>
  <c r="F5" i="14"/>
  <c r="E40" i="14"/>
  <c r="F4" i="14"/>
  <c r="E39" i="14"/>
  <c r="F3" i="14"/>
  <c r="F21" i="14"/>
  <c r="F20" i="14"/>
  <c r="F19" i="14"/>
  <c r="F18" i="14"/>
  <c r="F17" i="14"/>
  <c r="F47" i="14"/>
  <c r="F48" i="14"/>
  <c r="F50" i="14"/>
  <c r="F51" i="14"/>
  <c r="I173" i="4"/>
  <c r="G171" i="4"/>
  <c r="H145" i="4"/>
  <c r="F145" i="4"/>
  <c r="H126" i="4"/>
  <c r="I123" i="4" s="1"/>
  <c r="F126" i="4"/>
  <c r="G124" i="4" s="1"/>
  <c r="H106" i="4"/>
  <c r="I105" i="4" s="1"/>
  <c r="F106" i="4"/>
  <c r="G105" i="4" s="1"/>
  <c r="J95" i="4"/>
  <c r="K90" i="4" s="1"/>
  <c r="F95" i="4"/>
  <c r="G89" i="4" s="1"/>
  <c r="F84" i="4"/>
  <c r="G83" i="4" s="1"/>
  <c r="G77" i="4"/>
  <c r="H74" i="4" s="1"/>
  <c r="F52" i="4"/>
  <c r="G47" i="4" s="1"/>
  <c r="H22" i="4"/>
  <c r="I22" i="4"/>
  <c r="F22" i="4"/>
  <c r="F10" i="14"/>
  <c r="G22" i="4"/>
  <c r="E30" i="1"/>
  <c r="E29" i="1"/>
  <c r="G57" i="11"/>
  <c r="G59" i="4"/>
  <c r="F63" i="14"/>
  <c r="G56" i="4"/>
  <c r="G58" i="4"/>
  <c r="I144" i="4" l="1"/>
  <c r="I161" i="4"/>
  <c r="I163" i="4"/>
  <c r="I164" i="4"/>
  <c r="I160" i="4"/>
  <c r="I162" i="4"/>
  <c r="F66" i="14"/>
  <c r="I59" i="14" s="1"/>
  <c r="I66" i="14" s="1"/>
  <c r="G42" i="14"/>
  <c r="G140" i="4"/>
  <c r="G164" i="4"/>
  <c r="G160" i="4"/>
  <c r="G161" i="4"/>
  <c r="G162" i="4"/>
  <c r="G163" i="4"/>
  <c r="G47" i="13"/>
  <c r="G58" i="11"/>
  <c r="G56" i="11"/>
  <c r="G66" i="11" s="1"/>
  <c r="G47" i="9"/>
  <c r="G47" i="11"/>
  <c r="G50" i="9"/>
  <c r="G48" i="9"/>
  <c r="G49" i="11"/>
  <c r="G48" i="11"/>
  <c r="F11" i="14"/>
  <c r="G49" i="5"/>
  <c r="G47" i="5"/>
  <c r="F65" i="14"/>
  <c r="J94" i="14"/>
  <c r="J95" i="14" s="1"/>
  <c r="K90" i="14" s="1"/>
  <c r="K83" i="4"/>
  <c r="K89" i="4"/>
  <c r="K91" i="4"/>
  <c r="K92" i="4"/>
  <c r="K93" i="4"/>
  <c r="K82" i="4"/>
  <c r="K81" i="4"/>
  <c r="K84" i="4"/>
  <c r="G93" i="4"/>
  <c r="F94" i="14"/>
  <c r="F95" i="14" s="1"/>
  <c r="G91" i="14" s="1"/>
  <c r="G92" i="4"/>
  <c r="G91" i="4"/>
  <c r="H75" i="4"/>
  <c r="G172" i="4"/>
  <c r="G183" i="4"/>
  <c r="G182" i="4"/>
  <c r="G185" i="4"/>
  <c r="G181" i="4"/>
  <c r="G180" i="4"/>
  <c r="G184" i="4"/>
  <c r="I184" i="4"/>
  <c r="I183" i="4"/>
  <c r="I182" i="4"/>
  <c r="I185" i="4"/>
  <c r="I181" i="4"/>
  <c r="G94" i="4"/>
  <c r="G143" i="4"/>
  <c r="H71" i="4"/>
  <c r="I121" i="4"/>
  <c r="I125" i="4"/>
  <c r="G48" i="4"/>
  <c r="G141" i="4"/>
  <c r="H70" i="4"/>
  <c r="G76" i="14"/>
  <c r="H73" i="4"/>
  <c r="G144" i="4"/>
  <c r="I124" i="4"/>
  <c r="H76" i="4"/>
  <c r="G49" i="4"/>
  <c r="G50" i="4"/>
  <c r="G101" i="4"/>
  <c r="G142" i="4"/>
  <c r="G104" i="4"/>
  <c r="G102" i="4"/>
  <c r="G82" i="4"/>
  <c r="I171" i="4"/>
  <c r="I174" i="4"/>
  <c r="G103" i="4"/>
  <c r="G121" i="4"/>
  <c r="G113" i="4"/>
  <c r="G111" i="4"/>
  <c r="G132" i="4"/>
  <c r="G152" i="4"/>
  <c r="G151" i="4"/>
  <c r="G134" i="4"/>
  <c r="G112" i="4"/>
  <c r="G114" i="4"/>
  <c r="G135" i="4"/>
  <c r="G154" i="4"/>
  <c r="G150" i="4"/>
  <c r="G133" i="4"/>
  <c r="G115" i="4"/>
  <c r="G131" i="4"/>
  <c r="G153" i="4"/>
  <c r="G90" i="4"/>
  <c r="I122" i="4"/>
  <c r="I151" i="4"/>
  <c r="I134" i="4"/>
  <c r="I112" i="4"/>
  <c r="I114" i="4"/>
  <c r="I154" i="4"/>
  <c r="I150" i="4"/>
  <c r="I133" i="4"/>
  <c r="I115" i="4"/>
  <c r="I111" i="4"/>
  <c r="I152" i="4"/>
  <c r="I153" i="4"/>
  <c r="I132" i="4"/>
  <c r="I135" i="4"/>
  <c r="I113" i="4"/>
  <c r="I131" i="4"/>
  <c r="I172" i="4"/>
  <c r="G59" i="9"/>
  <c r="G57" i="5"/>
  <c r="F52" i="14"/>
  <c r="G50" i="14" s="1"/>
  <c r="F105" i="14"/>
  <c r="F106" i="14" s="1"/>
  <c r="F22" i="14"/>
  <c r="G48" i="13"/>
  <c r="F145" i="14"/>
  <c r="F146" i="14" s="1"/>
  <c r="G49" i="13"/>
  <c r="H105" i="14"/>
  <c r="J85" i="14"/>
  <c r="K81" i="14" s="1"/>
  <c r="F125" i="14"/>
  <c r="F126" i="14" s="1"/>
  <c r="H125" i="14"/>
  <c r="H72" i="4"/>
  <c r="H145" i="14"/>
  <c r="G66" i="4"/>
  <c r="F83" i="14"/>
  <c r="F84" i="14" s="1"/>
  <c r="G48" i="5"/>
  <c r="G81" i="4"/>
  <c r="G174" i="4"/>
  <c r="I141" i="4"/>
  <c r="G56" i="5"/>
  <c r="G122" i="4"/>
  <c r="G59" i="5"/>
  <c r="G170" i="4"/>
  <c r="G58" i="9"/>
  <c r="G123" i="4"/>
  <c r="I140" i="4"/>
  <c r="G125" i="4"/>
  <c r="G57" i="13"/>
  <c r="I103" i="4"/>
  <c r="H22" i="14"/>
  <c r="I143" i="4"/>
  <c r="G59" i="13"/>
  <c r="G57" i="9"/>
  <c r="G58" i="13"/>
  <c r="G173" i="4"/>
  <c r="I101" i="4"/>
  <c r="I142" i="4"/>
  <c r="I104" i="4"/>
  <c r="I102" i="4"/>
  <c r="I165" i="4" l="1"/>
  <c r="G57" i="14"/>
  <c r="G161" i="14"/>
  <c r="G164" i="14"/>
  <c r="G165" i="14"/>
  <c r="G162" i="14"/>
  <c r="G163" i="14"/>
  <c r="G165" i="4"/>
  <c r="H188" i="14"/>
  <c r="F37" i="14"/>
  <c r="E37" i="14"/>
  <c r="F67" i="14"/>
  <c r="G11" i="14"/>
  <c r="G84" i="4"/>
  <c r="G52" i="4"/>
  <c r="G52" i="9"/>
  <c r="G72" i="14"/>
  <c r="G52" i="11"/>
  <c r="G71" i="14"/>
  <c r="G70" i="14"/>
  <c r="G73" i="14"/>
  <c r="G52" i="5"/>
  <c r="G74" i="14"/>
  <c r="K95" i="4"/>
  <c r="I183" i="14"/>
  <c r="I186" i="14"/>
  <c r="I182" i="14"/>
  <c r="I181" i="14"/>
  <c r="I185" i="14"/>
  <c r="I184" i="14"/>
  <c r="G183" i="14"/>
  <c r="G186" i="14"/>
  <c r="G182" i="14"/>
  <c r="G185" i="14"/>
  <c r="G181" i="14"/>
  <c r="G184" i="14"/>
  <c r="K85" i="4"/>
  <c r="G95" i="4"/>
  <c r="I175" i="4"/>
  <c r="I126" i="4"/>
  <c r="F188" i="14"/>
  <c r="I186" i="4"/>
  <c r="G186" i="4"/>
  <c r="G59" i="14"/>
  <c r="G145" i="4"/>
  <c r="G56" i="14"/>
  <c r="G58" i="14"/>
  <c r="F167" i="14"/>
  <c r="F117" i="14"/>
  <c r="F157" i="14"/>
  <c r="F137" i="14"/>
  <c r="I16" i="14"/>
  <c r="H167" i="14"/>
  <c r="H137" i="14"/>
  <c r="H117" i="14"/>
  <c r="H157" i="14"/>
  <c r="G105" i="14"/>
  <c r="G151" i="14"/>
  <c r="G155" i="14"/>
  <c r="G133" i="14"/>
  <c r="G111" i="14"/>
  <c r="G134" i="14"/>
  <c r="G131" i="14"/>
  <c r="G112" i="14"/>
  <c r="G135" i="14"/>
  <c r="G132" i="14"/>
  <c r="G114" i="14"/>
  <c r="G154" i="14"/>
  <c r="G113" i="14"/>
  <c r="G115" i="14"/>
  <c r="G153" i="14"/>
  <c r="G152" i="14"/>
  <c r="G106" i="4"/>
  <c r="H77" i="4"/>
  <c r="I116" i="4"/>
  <c r="G155" i="4"/>
  <c r="G47" i="14"/>
  <c r="I136" i="4"/>
  <c r="I155" i="4"/>
  <c r="G116" i="4"/>
  <c r="G17" i="14"/>
  <c r="G136" i="4"/>
  <c r="G48" i="14"/>
  <c r="G49" i="14"/>
  <c r="G66" i="9"/>
  <c r="H52" i="14"/>
  <c r="G18" i="14"/>
  <c r="G20" i="14"/>
  <c r="G16" i="14"/>
  <c r="G21" i="14"/>
  <c r="F42" i="14"/>
  <c r="G19" i="14"/>
  <c r="G143" i="14"/>
  <c r="G144" i="14"/>
  <c r="G141" i="14"/>
  <c r="F147" i="14"/>
  <c r="G145" i="14"/>
  <c r="H106" i="14"/>
  <c r="G52" i="13"/>
  <c r="G66" i="13"/>
  <c r="L85" i="14"/>
  <c r="K82" i="14"/>
  <c r="G104" i="14"/>
  <c r="G103" i="14"/>
  <c r="G101" i="14"/>
  <c r="G142" i="14"/>
  <c r="F107" i="14"/>
  <c r="G102" i="14"/>
  <c r="G81" i="14"/>
  <c r="G82" i="14"/>
  <c r="G83" i="14"/>
  <c r="H84" i="14"/>
  <c r="G123" i="14"/>
  <c r="F127" i="14"/>
  <c r="G122" i="14"/>
  <c r="G124" i="14"/>
  <c r="G121" i="14"/>
  <c r="H126" i="14"/>
  <c r="H127" i="14" s="1"/>
  <c r="F96" i="14"/>
  <c r="K83" i="14"/>
  <c r="G92" i="14"/>
  <c r="G125" i="14"/>
  <c r="K84" i="14"/>
  <c r="I145" i="4"/>
  <c r="H146" i="14"/>
  <c r="G126" i="4"/>
  <c r="G94" i="14"/>
  <c r="G175" i="4"/>
  <c r="K91" i="14"/>
  <c r="K93" i="14"/>
  <c r="K92" i="14"/>
  <c r="K89" i="14"/>
  <c r="J96" i="14"/>
  <c r="I19" i="14"/>
  <c r="I20" i="14"/>
  <c r="I21" i="14"/>
  <c r="I18" i="14"/>
  <c r="I17" i="14"/>
  <c r="I106" i="4"/>
  <c r="G90" i="14"/>
  <c r="G93" i="14"/>
  <c r="G89" i="14"/>
  <c r="G66" i="5"/>
  <c r="G166" i="14" l="1"/>
  <c r="I164" i="14"/>
  <c r="I163" i="14"/>
  <c r="I162" i="14"/>
  <c r="I161" i="14"/>
  <c r="I165" i="14"/>
  <c r="G77" i="14"/>
  <c r="H72" i="14" s="1"/>
  <c r="I187" i="14"/>
  <c r="G187" i="14"/>
  <c r="H177" i="14"/>
  <c r="F177" i="14"/>
  <c r="G66" i="14"/>
  <c r="G116" i="14"/>
  <c r="H107" i="14"/>
  <c r="I112" i="14"/>
  <c r="I131" i="14"/>
  <c r="I151" i="14"/>
  <c r="I113" i="14"/>
  <c r="I133" i="14"/>
  <c r="I154" i="14"/>
  <c r="I152" i="14"/>
  <c r="I115" i="14"/>
  <c r="I155" i="14"/>
  <c r="I111" i="14"/>
  <c r="I114" i="14"/>
  <c r="I132" i="14"/>
  <c r="I134" i="14"/>
  <c r="I135" i="14"/>
  <c r="I153" i="14"/>
  <c r="G156" i="14"/>
  <c r="G136" i="14"/>
  <c r="G52" i="14"/>
  <c r="G146" i="14"/>
  <c r="G22" i="14"/>
  <c r="G106" i="14"/>
  <c r="I104" i="14"/>
  <c r="I103" i="14"/>
  <c r="I101" i="14"/>
  <c r="I102" i="14"/>
  <c r="I105" i="14"/>
  <c r="K85" i="14"/>
  <c r="I22" i="14"/>
  <c r="G126" i="14"/>
  <c r="G84" i="14"/>
  <c r="I142" i="14"/>
  <c r="I141" i="14"/>
  <c r="I144" i="14"/>
  <c r="I143" i="14"/>
  <c r="I145" i="14"/>
  <c r="H147" i="14"/>
  <c r="I123" i="14"/>
  <c r="I121" i="14"/>
  <c r="I124" i="14"/>
  <c r="I122" i="14"/>
  <c r="G95" i="14"/>
  <c r="I125" i="14"/>
  <c r="K95" i="14"/>
  <c r="I166" i="14" l="1"/>
  <c r="H71" i="14"/>
  <c r="H70" i="14"/>
  <c r="H75" i="14"/>
  <c r="H73" i="14"/>
  <c r="I77" i="14"/>
  <c r="H74" i="14"/>
  <c r="H76" i="14"/>
  <c r="G176" i="14"/>
  <c r="I176" i="14"/>
  <c r="I156" i="14"/>
  <c r="I136" i="14"/>
  <c r="I116" i="14"/>
  <c r="I126" i="14"/>
  <c r="I106" i="14"/>
  <c r="I146" i="14"/>
  <c r="H77" i="14" l="1"/>
</calcChain>
</file>

<file path=xl/sharedStrings.xml><?xml version="1.0" encoding="utf-8"?>
<sst xmlns="http://schemas.openxmlformats.org/spreadsheetml/2006/main" count="1991" uniqueCount="163">
  <si>
    <t>（１）</t>
    <phoneticPr fontId="2"/>
  </si>
  <si>
    <t>申込数</t>
    <rPh sb="0" eb="2">
      <t>モウシコミ</t>
    </rPh>
    <rPh sb="2" eb="3">
      <t>スウ</t>
    </rPh>
    <phoneticPr fontId="2"/>
  </si>
  <si>
    <t>（２）</t>
    <phoneticPr fontId="2"/>
  </si>
  <si>
    <t>出席数</t>
    <rPh sb="0" eb="1">
      <t>デ</t>
    </rPh>
    <rPh sb="1" eb="2">
      <t>セキ</t>
    </rPh>
    <rPh sb="2" eb="3">
      <t>スウ</t>
    </rPh>
    <phoneticPr fontId="2"/>
  </si>
  <si>
    <t>（３）</t>
    <phoneticPr fontId="2"/>
  </si>
  <si>
    <t>参加率</t>
    <rPh sb="0" eb="3">
      <t>サンカリツ</t>
    </rPh>
    <phoneticPr fontId="2"/>
  </si>
  <si>
    <t>（４）</t>
    <phoneticPr fontId="2"/>
  </si>
  <si>
    <t>夫婦で参加</t>
    <rPh sb="0" eb="2">
      <t>フウフ</t>
    </rPh>
    <rPh sb="3" eb="5">
      <t>サンカ</t>
    </rPh>
    <phoneticPr fontId="2"/>
  </si>
  <si>
    <t>（５）</t>
    <phoneticPr fontId="2"/>
  </si>
  <si>
    <t>妊婦のみ参加</t>
    <rPh sb="0" eb="2">
      <t>ニンプ</t>
    </rPh>
    <rPh sb="4" eb="6">
      <t>サンカ</t>
    </rPh>
    <phoneticPr fontId="2"/>
  </si>
  <si>
    <t>配布数</t>
    <rPh sb="0" eb="2">
      <t>ハイフ</t>
    </rPh>
    <rPh sb="2" eb="3">
      <t>スウ</t>
    </rPh>
    <phoneticPr fontId="2"/>
  </si>
  <si>
    <t>回収数</t>
    <rPh sb="0" eb="2">
      <t>カイシュウ</t>
    </rPh>
    <rPh sb="2" eb="3">
      <t>スウ</t>
    </rPh>
    <phoneticPr fontId="2"/>
  </si>
  <si>
    <t>回収率</t>
    <rPh sb="0" eb="2">
      <t>カイシュウ</t>
    </rPh>
    <rPh sb="2" eb="3">
      <t>リツ</t>
    </rPh>
    <phoneticPr fontId="2"/>
  </si>
  <si>
    <t>妊婦</t>
    <rPh sb="0" eb="2">
      <t>ニンプ</t>
    </rPh>
    <phoneticPr fontId="2"/>
  </si>
  <si>
    <t>夫</t>
    <rPh sb="0" eb="1">
      <t>オット</t>
    </rPh>
    <phoneticPr fontId="2"/>
  </si>
  <si>
    <t>「ワーキング・マタニティスクール」アンケート結果</t>
    <rPh sb="22" eb="24">
      <t>ケッカ</t>
    </rPh>
    <phoneticPr fontId="2"/>
  </si>
  <si>
    <t>１　　実施結果</t>
    <rPh sb="3" eb="5">
      <t>ジッシ</t>
    </rPh>
    <rPh sb="5" eb="7">
      <t>ケッカ</t>
    </rPh>
    <phoneticPr fontId="2"/>
  </si>
  <si>
    <t>記述による感想・意見</t>
    <rPh sb="0" eb="2">
      <t>キジュツ</t>
    </rPh>
    <rPh sb="5" eb="7">
      <t>カンソウ</t>
    </rPh>
    <rPh sb="8" eb="10">
      <t>イケン</t>
    </rPh>
    <phoneticPr fontId="2"/>
  </si>
  <si>
    <t>「働く妊婦として提供して欲しい内容・今日の感想」</t>
    <rPh sb="1" eb="2">
      <t>ハタラ</t>
    </rPh>
    <rPh sb="3" eb="5">
      <t>ニンプ</t>
    </rPh>
    <rPh sb="8" eb="10">
      <t>テイキョウ</t>
    </rPh>
    <rPh sb="12" eb="13">
      <t>ホ</t>
    </rPh>
    <rPh sb="15" eb="17">
      <t>ナイヨウ</t>
    </rPh>
    <rPh sb="18" eb="20">
      <t>キョウ</t>
    </rPh>
    <rPh sb="21" eb="23">
      <t>カンソウ</t>
    </rPh>
    <phoneticPr fontId="2"/>
  </si>
  <si>
    <t xml:space="preserve">　　　  </t>
    <phoneticPr fontId="2"/>
  </si>
  <si>
    <t xml:space="preserve">   </t>
    <phoneticPr fontId="2"/>
  </si>
  <si>
    <t>「妊娠中に提供して欲しい内容・今日の感想」（夫）</t>
    <rPh sb="1" eb="4">
      <t>ニンシンチュウ</t>
    </rPh>
    <rPh sb="5" eb="7">
      <t>テイキョウ</t>
    </rPh>
    <rPh sb="9" eb="10">
      <t>ホ</t>
    </rPh>
    <rPh sb="12" eb="14">
      <t>ナイヨウ</t>
    </rPh>
    <rPh sb="15" eb="17">
      <t>キョウ</t>
    </rPh>
    <rPh sb="18" eb="20">
      <t>カンソウ</t>
    </rPh>
    <rPh sb="22" eb="23">
      <t>オット</t>
    </rPh>
    <phoneticPr fontId="2"/>
  </si>
  <si>
    <t>　　　</t>
    <phoneticPr fontId="2"/>
  </si>
  <si>
    <t>区　　　分</t>
    <rPh sb="0" eb="1">
      <t>ク</t>
    </rPh>
    <rPh sb="4" eb="5">
      <t>ブン</t>
    </rPh>
    <phoneticPr fontId="2"/>
  </si>
  <si>
    <t>妊婦</t>
    <rPh sb="0" eb="1">
      <t>ニン</t>
    </rPh>
    <rPh sb="1" eb="2">
      <t>フ</t>
    </rPh>
    <phoneticPr fontId="2"/>
  </si>
  <si>
    <t>人数</t>
    <rPh sb="0" eb="2">
      <t>ニンズウ</t>
    </rPh>
    <phoneticPr fontId="2"/>
  </si>
  <si>
    <t>割合（％）</t>
    <rPh sb="0" eb="2">
      <t>ワリアイ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</si>
  <si>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</si>
  <si>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</si>
  <si>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</si>
  <si>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</si>
  <si>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４０歳以上</t>
    <rPh sb="2" eb="3">
      <t>サイ</t>
    </rPh>
    <rPh sb="3" eb="5">
      <t>イジョウ</t>
    </rPh>
    <phoneticPr fontId="2"/>
  </si>
  <si>
    <t>無記入</t>
    <rPh sb="0" eb="1">
      <t>ム</t>
    </rPh>
    <rPh sb="1" eb="3">
      <t>キニュウ</t>
    </rPh>
    <phoneticPr fontId="2"/>
  </si>
  <si>
    <t>計</t>
    <rPh sb="0" eb="1">
      <t>ケイ</t>
    </rPh>
    <phoneticPr fontId="2"/>
  </si>
  <si>
    <t>８週～（３ヶ月）</t>
    <rPh sb="6" eb="7">
      <t>ゲツ</t>
    </rPh>
    <phoneticPr fontId="2"/>
  </si>
  <si>
    <t>１２週～（４ヶ月）</t>
    <rPh sb="7" eb="8">
      <t>ゲツ</t>
    </rPh>
    <phoneticPr fontId="2"/>
  </si>
  <si>
    <t>１６週～（５ヶ月）</t>
    <rPh sb="7" eb="8">
      <t>ゲツ</t>
    </rPh>
    <phoneticPr fontId="2"/>
  </si>
  <si>
    <t>２０週～（６ヶ月）</t>
    <rPh sb="7" eb="8">
      <t>ゲツ</t>
    </rPh>
    <phoneticPr fontId="2"/>
  </si>
  <si>
    <t>２４週～（７ヶ月）</t>
    <rPh sb="7" eb="8">
      <t>ゲツ</t>
    </rPh>
    <phoneticPr fontId="2"/>
  </si>
  <si>
    <t>２８週～（８ヶ月）</t>
    <rPh sb="7" eb="8">
      <t>ゲツ</t>
    </rPh>
    <phoneticPr fontId="2"/>
  </si>
  <si>
    <t>３２週～（９ヶ月）</t>
    <rPh sb="7" eb="8">
      <t>ゲツ</t>
    </rPh>
    <phoneticPr fontId="2"/>
  </si>
  <si>
    <t>３６週～（１０ヶ月）</t>
    <rPh sb="8" eb="9">
      <t>ゲツ</t>
    </rPh>
    <phoneticPr fontId="2"/>
  </si>
  <si>
    <t>就業中</t>
    <rPh sb="0" eb="3">
      <t>シュウギョウチュウ</t>
    </rPh>
    <phoneticPr fontId="2"/>
  </si>
  <si>
    <t>その他</t>
    <rPh sb="2" eb="3">
      <t>タ</t>
    </rPh>
    <phoneticPr fontId="2"/>
  </si>
  <si>
    <t>継続・退職迷っている</t>
    <rPh sb="0" eb="2">
      <t>ケイゾク</t>
    </rPh>
    <rPh sb="3" eb="5">
      <t>タイショク</t>
    </rPh>
    <rPh sb="5" eb="6">
      <t>マヨ</t>
    </rPh>
    <phoneticPr fontId="2"/>
  </si>
  <si>
    <t>取らない</t>
    <rPh sb="0" eb="1">
      <t>ト</t>
    </rPh>
    <phoneticPr fontId="2"/>
  </si>
  <si>
    <t>検討中</t>
    <rPh sb="0" eb="3">
      <t>ケントウチュウ</t>
    </rPh>
    <phoneticPr fontId="2"/>
  </si>
  <si>
    <t>取得予定</t>
    <rPh sb="0" eb="2">
      <t>シュトク</t>
    </rPh>
    <rPh sb="2" eb="4">
      <t>ヨテイ</t>
    </rPh>
    <phoneticPr fontId="2"/>
  </si>
  <si>
    <t>（内訳）～５ヶ月</t>
    <rPh sb="1" eb="3">
      <t>ウチワケ</t>
    </rPh>
    <rPh sb="7" eb="8">
      <t>ゲツ</t>
    </rPh>
    <phoneticPr fontId="2"/>
  </si>
  <si>
    <t>　　　６～１１ヶ月</t>
    <rPh sb="8" eb="9">
      <t>ゲツ</t>
    </rPh>
    <phoneticPr fontId="2"/>
  </si>
  <si>
    <t>　　　　　 １年間</t>
    <rPh sb="7" eb="9">
      <t>ネンカン</t>
    </rPh>
    <phoneticPr fontId="2"/>
  </si>
  <si>
    <t>　　　　　 １年半</t>
    <rPh sb="7" eb="9">
      <t>ネンハン</t>
    </rPh>
    <phoneticPr fontId="2"/>
  </si>
  <si>
    <t>　　　　　 その他</t>
    <rPh sb="8" eb="9">
      <t>タ</t>
    </rPh>
    <phoneticPr fontId="2"/>
  </si>
  <si>
    <t>　　　　　 未　定</t>
    <rPh sb="6" eb="7">
      <t>ミ</t>
    </rPh>
    <rPh sb="8" eb="9">
      <t>サダム</t>
    </rPh>
    <phoneticPr fontId="2"/>
  </si>
  <si>
    <t>取得するつもりはない</t>
    <rPh sb="0" eb="2">
      <t>シュトク</t>
    </rPh>
    <phoneticPr fontId="2"/>
  </si>
  <si>
    <t>父親が取得できることを知らなかった</t>
    <rPh sb="0" eb="2">
      <t>チチオヤ</t>
    </rPh>
    <rPh sb="3" eb="5">
      <t>シュトク</t>
    </rPh>
    <rPh sb="11" eb="12">
      <t>シ</t>
    </rPh>
    <phoneticPr fontId="2"/>
  </si>
  <si>
    <t>参加経験有</t>
    <rPh sb="0" eb="2">
      <t>サンカ</t>
    </rPh>
    <rPh sb="2" eb="4">
      <t>ケイケン</t>
    </rPh>
    <rPh sb="4" eb="5">
      <t>ユウ</t>
    </rPh>
    <phoneticPr fontId="2"/>
  </si>
  <si>
    <t>参加経験無</t>
    <rPh sb="0" eb="2">
      <t>サンカ</t>
    </rPh>
    <rPh sb="2" eb="4">
      <t>ケイケン</t>
    </rPh>
    <rPh sb="4" eb="5">
      <t>ム</t>
    </rPh>
    <phoneticPr fontId="2"/>
  </si>
  <si>
    <t>平日の教室には出席できない</t>
    <rPh sb="0" eb="2">
      <t>ヘイジツ</t>
    </rPh>
    <rPh sb="3" eb="5">
      <t>キョウシツ</t>
    </rPh>
    <rPh sb="7" eb="9">
      <t>シュッセキ</t>
    </rPh>
    <phoneticPr fontId="2"/>
  </si>
  <si>
    <t>内容に興味があり参加</t>
    <rPh sb="0" eb="2">
      <t>ナイヨウ</t>
    </rPh>
    <rPh sb="3" eb="5">
      <t>キョウミ</t>
    </rPh>
    <rPh sb="8" eb="10">
      <t>サンカ</t>
    </rPh>
    <phoneticPr fontId="2"/>
  </si>
  <si>
    <t>講習会には積極的に参加</t>
    <rPh sb="0" eb="3">
      <t>コウシュウカイ</t>
    </rPh>
    <rPh sb="5" eb="8">
      <t>セッキョクテキ</t>
    </rPh>
    <rPh sb="9" eb="11">
      <t>サンカ</t>
    </rPh>
    <phoneticPr fontId="2"/>
  </si>
  <si>
    <t>講習会にはできるだけ一緒に</t>
    <rPh sb="0" eb="3">
      <t>コウシュウカイ</t>
    </rPh>
    <rPh sb="10" eb="12">
      <t>イッショ</t>
    </rPh>
    <phoneticPr fontId="2"/>
  </si>
  <si>
    <t>不安解消のため</t>
    <rPh sb="0" eb="2">
      <t>フアン</t>
    </rPh>
    <rPh sb="2" eb="4">
      <t>カイショウ</t>
    </rPh>
    <phoneticPr fontId="2"/>
  </si>
  <si>
    <t>参考になった</t>
    <rPh sb="0" eb="2">
      <t>サンコウ</t>
    </rPh>
    <phoneticPr fontId="2"/>
  </si>
  <si>
    <t>まあまあ良かった</t>
    <rPh sb="4" eb="5">
      <t>ヨ</t>
    </rPh>
    <phoneticPr fontId="2"/>
  </si>
  <si>
    <t>参考にならなかった</t>
    <rPh sb="0" eb="2">
      <t>サンコウ</t>
    </rPh>
    <phoneticPr fontId="2"/>
  </si>
  <si>
    <t>不安なことが解消できた</t>
    <rPh sb="0" eb="2">
      <t>フアン</t>
    </rPh>
    <rPh sb="6" eb="8">
      <t>カイショウ</t>
    </rPh>
    <phoneticPr fontId="2"/>
  </si>
  <si>
    <t>他の方の状況が聞けて良かった</t>
    <rPh sb="0" eb="1">
      <t>タ</t>
    </rPh>
    <rPh sb="2" eb="3">
      <t>カタ</t>
    </rPh>
    <rPh sb="4" eb="6">
      <t>ジョウキョウ</t>
    </rPh>
    <rPh sb="7" eb="8">
      <t>キ</t>
    </rPh>
    <rPh sb="10" eb="11">
      <t>ヨ</t>
    </rPh>
    <phoneticPr fontId="2"/>
  </si>
  <si>
    <t>戸惑った・発言しづらい</t>
    <rPh sb="0" eb="2">
      <t>トマド</t>
    </rPh>
    <rPh sb="5" eb="7">
      <t>ハツゲン</t>
    </rPh>
    <phoneticPr fontId="2"/>
  </si>
  <si>
    <t>２　　終了時アンケート配布数及び回収数</t>
    <rPh sb="3" eb="6">
      <t>シュウリョウジ</t>
    </rPh>
    <rPh sb="11" eb="13">
      <t>ハイフ</t>
    </rPh>
    <rPh sb="13" eb="14">
      <t>スウ</t>
    </rPh>
    <rPh sb="14" eb="15">
      <t>オヨ</t>
    </rPh>
    <rPh sb="16" eb="18">
      <t>カイシュウ</t>
    </rPh>
    <rPh sb="18" eb="19">
      <t>スウ</t>
    </rPh>
    <phoneticPr fontId="2"/>
  </si>
  <si>
    <t>３　アンケート結果</t>
    <rPh sb="7" eb="9">
      <t>ケッカ</t>
    </rPh>
    <phoneticPr fontId="2"/>
  </si>
  <si>
    <t>産休中</t>
    <phoneticPr fontId="2"/>
  </si>
  <si>
    <t>無　職</t>
    <phoneticPr fontId="2"/>
  </si>
  <si>
    <t>無記入</t>
    <phoneticPr fontId="2"/>
  </si>
  <si>
    <t>　　</t>
    <phoneticPr fontId="2"/>
  </si>
  <si>
    <t>仕事は辞める</t>
    <phoneticPr fontId="2"/>
  </si>
  <si>
    <t>仕事を継続</t>
    <phoneticPr fontId="2"/>
  </si>
  <si>
    <t>区　　　分</t>
    <phoneticPr fontId="2"/>
  </si>
  <si>
    <t>就業中・産休中</t>
    <rPh sb="0" eb="3">
      <t>シュウギョウチュウ</t>
    </rPh>
    <rPh sb="4" eb="6">
      <t>サンキュウ</t>
    </rPh>
    <rPh sb="6" eb="7">
      <t>チュウ</t>
    </rPh>
    <phoneticPr fontId="2"/>
  </si>
  <si>
    <t>人</t>
    <rPh sb="0" eb="1">
      <t>ニン</t>
    </rPh>
    <phoneticPr fontId="2"/>
  </si>
  <si>
    <t>　　組（　　　％）</t>
    <rPh sb="2" eb="3">
      <t>クミ</t>
    </rPh>
    <phoneticPr fontId="2"/>
  </si>
  <si>
    <t>　　人（　　　％）</t>
    <rPh sb="2" eb="3">
      <t>ニン</t>
    </rPh>
    <phoneticPr fontId="2"/>
  </si>
  <si>
    <t>％</t>
    <phoneticPr fontId="2"/>
  </si>
  <si>
    <t>1</t>
    <phoneticPr fontId="2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</si>
  <si>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</si>
  <si>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</si>
  <si>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</si>
  <si>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</si>
  <si>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</si>
  <si>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</si>
  <si>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</si>
  <si>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</si>
  <si>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</si>
  <si>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</t>
    <phoneticPr fontId="2"/>
  </si>
  <si>
    <t>　　</t>
    <phoneticPr fontId="2"/>
  </si>
  <si>
    <t>区分</t>
    <rPh sb="0" eb="2">
      <t>クブン</t>
    </rPh>
    <phoneticPr fontId="2"/>
  </si>
  <si>
    <t>保健センター</t>
    <rPh sb="0" eb="2">
      <t>ホケン</t>
    </rPh>
    <phoneticPr fontId="2"/>
  </si>
  <si>
    <t>医療機関</t>
    <rPh sb="0" eb="2">
      <t>イリョウ</t>
    </rPh>
    <rPh sb="2" eb="4">
      <t>キカン</t>
    </rPh>
    <phoneticPr fontId="2"/>
  </si>
  <si>
    <t>割合（%)</t>
    <rPh sb="0" eb="2">
      <t>ワリアイ</t>
    </rPh>
    <phoneticPr fontId="2"/>
  </si>
  <si>
    <t>他の母親教室参加経験有の場合の受講場所</t>
    <rPh sb="0" eb="1">
      <t>タ</t>
    </rPh>
    <rPh sb="2" eb="4">
      <t>ハハオヤ</t>
    </rPh>
    <rPh sb="4" eb="6">
      <t>キョウシツ</t>
    </rPh>
    <rPh sb="6" eb="8">
      <t>サンカ</t>
    </rPh>
    <rPh sb="8" eb="10">
      <t>ケイケン</t>
    </rPh>
    <rPh sb="10" eb="11">
      <t>アリ</t>
    </rPh>
    <rPh sb="12" eb="14">
      <t>バアイ</t>
    </rPh>
    <rPh sb="15" eb="17">
      <t>ジュコウ</t>
    </rPh>
    <rPh sb="17" eb="19">
      <t>バショ</t>
    </rPh>
    <phoneticPr fontId="2"/>
  </si>
  <si>
    <t>居住区</t>
    <rPh sb="0" eb="3">
      <t>キョジュウク</t>
    </rPh>
    <phoneticPr fontId="2"/>
  </si>
  <si>
    <t>中央区</t>
    <rPh sb="0" eb="3">
      <t>チュウオウク</t>
    </rPh>
    <phoneticPr fontId="2"/>
  </si>
  <si>
    <t>北区</t>
    <rPh sb="0" eb="2">
      <t>キタク</t>
    </rPh>
    <phoneticPr fontId="2"/>
  </si>
  <si>
    <t>東区</t>
    <rPh sb="0" eb="2">
      <t>ヒガシク</t>
    </rPh>
    <phoneticPr fontId="2"/>
  </si>
  <si>
    <t>白石区</t>
    <rPh sb="0" eb="3">
      <t>シロイシク</t>
    </rPh>
    <phoneticPr fontId="2"/>
  </si>
  <si>
    <t>厚別区</t>
    <rPh sb="0" eb="3">
      <t>アツベツク</t>
    </rPh>
    <phoneticPr fontId="2"/>
  </si>
  <si>
    <t>豊平区</t>
    <rPh sb="0" eb="3">
      <t>トヨヒラク</t>
    </rPh>
    <phoneticPr fontId="2"/>
  </si>
  <si>
    <t>清田区</t>
    <rPh sb="0" eb="3">
      <t>キヨタク</t>
    </rPh>
    <phoneticPr fontId="2"/>
  </si>
  <si>
    <t>南区</t>
    <rPh sb="0" eb="2">
      <t>ミナミク</t>
    </rPh>
    <phoneticPr fontId="2"/>
  </si>
  <si>
    <t>西区</t>
    <rPh sb="0" eb="2">
      <t>ニシク</t>
    </rPh>
    <phoneticPr fontId="2"/>
  </si>
  <si>
    <t>手稲区</t>
    <rPh sb="0" eb="3">
      <t>テイネク</t>
    </rPh>
    <phoneticPr fontId="2"/>
  </si>
  <si>
    <t>（６）</t>
  </si>
  <si>
    <t>居住区別参加人数</t>
    <rPh sb="0" eb="3">
      <t>キョジュウク</t>
    </rPh>
    <rPh sb="3" eb="4">
      <t>ベツ</t>
    </rPh>
    <rPh sb="4" eb="6">
      <t>サンカ</t>
    </rPh>
    <rPh sb="6" eb="8">
      <t>ニンズウ</t>
    </rPh>
    <phoneticPr fontId="2"/>
  </si>
  <si>
    <t>人（妊婦）</t>
    <rPh sb="0" eb="1">
      <t>ニン</t>
    </rPh>
    <rPh sb="2" eb="4">
      <t>ニンプ</t>
    </rPh>
    <phoneticPr fontId="2"/>
  </si>
  <si>
    <t>人（夫）</t>
    <rPh sb="0" eb="1">
      <t>ニン</t>
    </rPh>
    <rPh sb="2" eb="3">
      <t>オット</t>
    </rPh>
    <phoneticPr fontId="2"/>
  </si>
  <si>
    <r>
      <t>（妊婦　 　人、夫　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　人）</t>
    </r>
    <rPh sb="1" eb="3">
      <t>ニンプ</t>
    </rPh>
    <rPh sb="6" eb="7">
      <t>ニン</t>
    </rPh>
    <rPh sb="8" eb="9">
      <t>オット</t>
    </rPh>
    <rPh sb="12" eb="13">
      <t>ニン</t>
    </rPh>
    <phoneticPr fontId="2"/>
  </si>
  <si>
    <r>
      <t>（妊婦　 　人、夫　　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人）</t>
    </r>
    <rPh sb="1" eb="3">
      <t>ニンプ</t>
    </rPh>
    <rPh sb="6" eb="7">
      <t>ニン</t>
    </rPh>
    <rPh sb="8" eb="9">
      <t>オット</t>
    </rPh>
    <rPh sb="12" eb="13">
      <t>ニン</t>
    </rPh>
    <phoneticPr fontId="2"/>
  </si>
  <si>
    <t>退職予定</t>
    <rPh sb="0" eb="4">
      <t>タイショクヨテイ</t>
    </rPh>
    <phoneticPr fontId="2"/>
  </si>
  <si>
    <t>継続予定</t>
    <rPh sb="0" eb="4">
      <t>ケイゾクヨテイ</t>
    </rPh>
    <phoneticPr fontId="2"/>
  </si>
  <si>
    <t>継続するか迷っている</t>
    <rPh sb="0" eb="2">
      <t>ケイゾク</t>
    </rPh>
    <rPh sb="5" eb="6">
      <t>マヨ</t>
    </rPh>
    <phoneticPr fontId="2"/>
  </si>
  <si>
    <t>取得したい気持ちはある</t>
    <rPh sb="0" eb="2">
      <t>シュトク</t>
    </rPh>
    <rPh sb="5" eb="7">
      <t>キモ</t>
    </rPh>
    <phoneticPr fontId="2"/>
  </si>
  <si>
    <t>妊婦と話し合ったことがない</t>
    <rPh sb="0" eb="2">
      <t>ニンプ</t>
    </rPh>
    <rPh sb="3" eb="4">
      <t>ハナ</t>
    </rPh>
    <rPh sb="5" eb="6">
      <t>ア</t>
    </rPh>
    <phoneticPr fontId="2"/>
  </si>
  <si>
    <t>考えたことがない</t>
    <rPh sb="0" eb="1">
      <t>カンガ</t>
    </rPh>
    <phoneticPr fontId="2"/>
  </si>
  <si>
    <t>妊婦に勧められて</t>
    <rPh sb="0" eb="2">
      <t>ニンプ</t>
    </rPh>
    <rPh sb="3" eb="4">
      <t>スス</t>
    </rPh>
    <phoneticPr fontId="2"/>
  </si>
  <si>
    <t>自分自身に関心があった</t>
    <rPh sb="0" eb="2">
      <t>ジブン</t>
    </rPh>
    <rPh sb="2" eb="4">
      <t>ジシン</t>
    </rPh>
    <rPh sb="5" eb="7">
      <t>カンシン</t>
    </rPh>
    <phoneticPr fontId="2"/>
  </si>
  <si>
    <t>パートナーと見れた</t>
    <rPh sb="6" eb="7">
      <t>ミ</t>
    </rPh>
    <phoneticPr fontId="2"/>
  </si>
  <si>
    <t>自分のタイミングで見れた</t>
    <rPh sb="0" eb="2">
      <t>ジブン</t>
    </rPh>
    <rPh sb="9" eb="10">
      <t>ミ</t>
    </rPh>
    <phoneticPr fontId="2"/>
  </si>
  <si>
    <t>複数回見ることができた</t>
    <rPh sb="0" eb="3">
      <t>フクスウカイ</t>
    </rPh>
    <rPh sb="3" eb="4">
      <t>ミ</t>
    </rPh>
    <phoneticPr fontId="2"/>
  </si>
  <si>
    <t>時間なく、講話に入れてほしい</t>
    <rPh sb="0" eb="2">
      <t>ジカン</t>
    </rPh>
    <rPh sb="5" eb="7">
      <t>コウワ</t>
    </rPh>
    <rPh sb="8" eb="9">
      <t>イ</t>
    </rPh>
    <phoneticPr fontId="2"/>
  </si>
  <si>
    <t>(6)　動画配信：管理栄養士の講話</t>
    <rPh sb="4" eb="8">
      <t>ドウガハイシン</t>
    </rPh>
    <rPh sb="9" eb="14">
      <t>カンリエイヨウシ</t>
    </rPh>
    <rPh sb="15" eb="17">
      <t>コウワ</t>
    </rPh>
    <phoneticPr fontId="2"/>
  </si>
  <si>
    <t>(7)　動画配信：歯科衛生士の講話</t>
    <rPh sb="4" eb="8">
      <t>ドウガハイシン</t>
    </rPh>
    <rPh sb="9" eb="14">
      <t>シカエイセイシ</t>
    </rPh>
    <rPh sb="15" eb="17">
      <t>コウワ</t>
    </rPh>
    <phoneticPr fontId="2"/>
  </si>
  <si>
    <t>Ⅵ</t>
    <phoneticPr fontId="2"/>
  </si>
  <si>
    <t>ふれあいフリータイムについて(複数回答可)</t>
    <rPh sb="15" eb="20">
      <t>フクスウカイトウカ</t>
    </rPh>
    <phoneticPr fontId="2"/>
  </si>
  <si>
    <t>Ⅶ　動画配信について</t>
    <rPh sb="2" eb="6">
      <t>ドウガハイシン</t>
    </rPh>
    <phoneticPr fontId="2"/>
  </si>
  <si>
    <t>Ⅷ</t>
    <phoneticPr fontId="2"/>
  </si>
  <si>
    <t>(5) 　交流会「ふれあいフリータイム」</t>
    <phoneticPr fontId="2"/>
  </si>
  <si>
    <t>(1)　妊娠週数</t>
    <rPh sb="4" eb="6">
      <t>ニンシン</t>
    </rPh>
    <rPh sb="6" eb="8">
      <t>シュウスウ</t>
    </rPh>
    <phoneticPr fontId="2"/>
  </si>
  <si>
    <t>（2）　年齢</t>
    <rPh sb="4" eb="6">
      <t>ネンレイ</t>
    </rPh>
    <phoneticPr fontId="2"/>
  </si>
  <si>
    <t>Ⅱ</t>
    <phoneticPr fontId="2"/>
  </si>
  <si>
    <r>
      <t>(1</t>
    </r>
    <r>
      <rPr>
        <sz val="11"/>
        <rFont val="ＭＳ Ｐ明朝"/>
        <family val="1"/>
        <charset val="128"/>
      </rPr>
      <t>)　就業状況</t>
    </r>
    <rPh sb="4" eb="6">
      <t>シュウギョウ</t>
    </rPh>
    <rPh sb="6" eb="8">
      <t>ジョウキョウ</t>
    </rPh>
    <phoneticPr fontId="2"/>
  </si>
  <si>
    <t>(2)　出産後の仕事の動向</t>
    <rPh sb="4" eb="6">
      <t>シュッサン</t>
    </rPh>
    <rPh sb="6" eb="7">
      <t>ゴ</t>
    </rPh>
    <rPh sb="8" eb="10">
      <t>シゴト</t>
    </rPh>
    <rPh sb="11" eb="13">
      <t>ドウコウ</t>
    </rPh>
    <phoneticPr fontId="2"/>
  </si>
  <si>
    <t>　育児休業取得に関する夫の意向</t>
    <phoneticPr fontId="2"/>
  </si>
  <si>
    <t>Ⅲ　他母親教室参加状況</t>
    <phoneticPr fontId="2"/>
  </si>
  <si>
    <t>Ⅳ　今回の出席動機(複数回答可)</t>
    <rPh sb="10" eb="15">
      <t>フクスウカイトウカ</t>
    </rPh>
    <phoneticPr fontId="2"/>
  </si>
  <si>
    <t>Ⅴ　各プログラムについて</t>
    <rPh sb="2" eb="3">
      <t>カク</t>
    </rPh>
    <phoneticPr fontId="2"/>
  </si>
  <si>
    <t>Ⅰ</t>
    <phoneticPr fontId="2"/>
  </si>
  <si>
    <t>(3)　居住区</t>
    <rPh sb="4" eb="7">
      <t>キョジュウク</t>
    </rPh>
    <phoneticPr fontId="2"/>
  </si>
  <si>
    <t>②　育児休業取得予定</t>
    <phoneticPr fontId="2"/>
  </si>
  <si>
    <t>①今後の仕事の予定</t>
    <rPh sb="1" eb="3">
      <t>コンゴ</t>
    </rPh>
    <rPh sb="4" eb="6">
      <t>シゴト</t>
    </rPh>
    <rPh sb="7" eb="9">
      <t>ヨテイ</t>
    </rPh>
    <phoneticPr fontId="2"/>
  </si>
  <si>
    <t>参加・視聴していない</t>
    <rPh sb="0" eb="2">
      <t>サンカ</t>
    </rPh>
    <rPh sb="3" eb="5">
      <t>シチョウ</t>
    </rPh>
    <phoneticPr fontId="2"/>
  </si>
  <si>
    <t>パートナー</t>
    <phoneticPr fontId="2"/>
  </si>
  <si>
    <t>(1)　 講演「夫婦で楽しく妊娠・子育てライフ」</t>
    <rPh sb="5" eb="7">
      <t>コウエン</t>
    </rPh>
    <phoneticPr fontId="2"/>
  </si>
  <si>
    <t>(2)　講演「制度の活用と男女共同参画」</t>
    <rPh sb="4" eb="6">
      <t>コウエン</t>
    </rPh>
    <phoneticPr fontId="2"/>
  </si>
  <si>
    <t>(3)　お話「先輩パパ・ママからのメッセージ」</t>
  </si>
  <si>
    <t>(4)　育児体験「抱っことおむつ替え」</t>
    <phoneticPr fontId="2"/>
  </si>
  <si>
    <t>(1)　現在の就業状況についてお聞きします。</t>
    <rPh sb="4" eb="6">
      <t>ゲンザイ</t>
    </rPh>
    <rPh sb="7" eb="9">
      <t>シュウギョウ</t>
    </rPh>
    <rPh sb="9" eb="11">
      <t>ジョウキョウ</t>
    </rPh>
    <rPh sb="16" eb="17">
      <t>キ</t>
    </rPh>
    <phoneticPr fontId="2"/>
  </si>
  <si>
    <t>(2)　就業中(含・産休中)の方にお聞きします。</t>
    <rPh sb="4" eb="6">
      <t>シュウギョウ</t>
    </rPh>
    <rPh sb="6" eb="7">
      <t>チュウ</t>
    </rPh>
    <rPh sb="8" eb="9">
      <t>ガン</t>
    </rPh>
    <rPh sb="10" eb="12">
      <t>サンキュウ</t>
    </rPh>
    <rPh sb="12" eb="13">
      <t>チュウ</t>
    </rPh>
    <rPh sb="15" eb="16">
      <t>カタ</t>
    </rPh>
    <rPh sb="18" eb="19">
      <t>キ</t>
    </rPh>
    <phoneticPr fontId="2"/>
  </si>
  <si>
    <t>・</t>
    <phoneticPr fontId="2"/>
  </si>
  <si>
    <t>備考・ご意見</t>
    <rPh sb="0" eb="2">
      <t>ビコウ</t>
    </rPh>
    <rPh sb="4" eb="6">
      <t>イケン</t>
    </rPh>
    <phoneticPr fontId="2"/>
  </si>
  <si>
    <t>(パートナー)Ⅱ　育児休業取得に関する夫の意向</t>
    <phoneticPr fontId="2"/>
  </si>
  <si>
    <t>見る時間が撮れず、講座の中で完結させてほしい</t>
    <rPh sb="0" eb="1">
      <t>ミ</t>
    </rPh>
    <rPh sb="2" eb="4">
      <t>ジカン</t>
    </rPh>
    <rPh sb="5" eb="6">
      <t>ト</t>
    </rPh>
    <rPh sb="9" eb="11">
      <t>コウザ</t>
    </rPh>
    <rPh sb="12" eb="13">
      <t>ナカ</t>
    </rPh>
    <rPh sb="14" eb="16">
      <t>カンケツ</t>
    </rPh>
    <phoneticPr fontId="2"/>
  </si>
  <si>
    <t>パートナー(妊婦)と見れた</t>
    <rPh sb="6" eb="8">
      <t>ニンプ</t>
    </rPh>
    <rPh sb="10" eb="11">
      <t>ミ</t>
    </rPh>
    <phoneticPr fontId="2"/>
  </si>
  <si>
    <t>令和7年度　　　第  回（　　月　　日実施分）</t>
    <rPh sb="0" eb="2">
      <t>レイワ</t>
    </rPh>
    <rPh sb="3" eb="5">
      <t>ネンド</t>
    </rPh>
    <rPh sb="8" eb="9">
      <t>ダイ</t>
    </rPh>
    <rPh sb="11" eb="12">
      <t>カイ</t>
    </rPh>
    <rPh sb="15" eb="16">
      <t>ガツ</t>
    </rPh>
    <rPh sb="18" eb="19">
      <t>ニチ</t>
    </rPh>
    <rPh sb="19" eb="21">
      <t>ジッシ</t>
    </rPh>
    <rPh sb="21" eb="22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</si>
</sst>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&quot;人&quot;"/>
  </numFmts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u/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b/>
      <u/>
      <sz val="11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>
      <alignment vertical="center"/>
    </xf>
    <xf numFmtId="177" fontId="1" fillId="0" borderId="0" xfId="0" applyNumberFormat="1" applyFont="1" applyAlignment="1">
      <alignment horizontal="right" vertical="center"/>
    </xf>
    <xf numFmtId="49" fontId="3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>
      <alignment vertical="center"/>
    </xf>
    <xf numFmtId="49" fontId="4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176" fontId="1" fillId="0" borderId="7" xfId="1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177" fontId="0" fillId="0" borderId="10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7" xfId="0" applyBorder="1">
      <alignment vertical="center"/>
    </xf>
    <xf numFmtId="176" fontId="0" fillId="0" borderId="8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0" fontId="0" fillId="0" borderId="4" xfId="0" applyBorder="1">
      <alignment vertical="center"/>
    </xf>
    <xf numFmtId="176" fontId="0" fillId="0" borderId="5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176" fontId="0" fillId="0" borderId="16" xfId="0" applyNumberForma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19" xfId="0" applyNumberForma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5" xfId="0" applyBorder="1" applyAlignment="1">
      <alignment horizontal="right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7" fillId="0" borderId="0" xfId="0" applyFont="1" applyAlignment="1">
      <alignment horizontal="center" vertical="center"/>
    </xf>
    <xf numFmtId="177" fontId="0" fillId="0" borderId="1" xfId="0" applyNumberFormat="1" applyBorder="1" applyAlignment="1">
      <alignment vertical="center" shrinkToFit="1"/>
    </xf>
    <xf numFmtId="177" fontId="0" fillId="0" borderId="1" xfId="0" applyNumberFormat="1" applyBorder="1">
      <alignment vertical="center"/>
    </xf>
    <xf numFmtId="176" fontId="1" fillId="0" borderId="0" xfId="0" applyNumberFormat="1" applyFont="1" applyAlignment="1">
      <alignment horizontal="right" vertical="center"/>
    </xf>
    <xf numFmtId="176" fontId="0" fillId="0" borderId="13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176" fontId="0" fillId="0" borderId="13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5" xfId="0" applyNumberFormat="1" applyBorder="1" applyAlignment="1">
      <alignment vertical="center" shrinkToFit="1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176" fontId="0" fillId="0" borderId="26" xfId="0" applyNumberFormat="1" applyBorder="1">
      <alignment vertical="center"/>
    </xf>
    <xf numFmtId="0" fontId="1" fillId="0" borderId="2" xfId="0" applyFont="1" applyBorder="1">
      <alignment vertical="center"/>
    </xf>
    <xf numFmtId="0" fontId="1" fillId="0" borderId="8" xfId="0" applyFont="1" applyBorder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4" xfId="0" applyBorder="1" applyAlignment="1">
      <alignment horizontal="right" vertical="center"/>
    </xf>
    <xf numFmtId="176" fontId="0" fillId="0" borderId="54" xfId="0" applyNumberFormat="1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176" fontId="0" fillId="0" borderId="55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applyNumberFormat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" fillId="0" borderId="36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shrinkToFit="1"/>
    </xf>
    <xf numFmtId="0" fontId="1" fillId="0" borderId="34" xfId="0" applyFont="1" applyBorder="1" applyAlignment="1">
      <alignment horizontal="left" vertical="center" shrinkToFit="1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" fillId="0" borderId="18" xfId="0" applyFont="1" applyBorder="1" applyAlignment="1">
      <alignment horizontal="left" vertical="center" shrinkToFit="1"/>
    </xf>
    <xf numFmtId="0" fontId="1" fillId="0" borderId="30" xfId="0" applyFont="1" applyBorder="1" applyAlignment="1">
      <alignment horizontal="left" vertical="center" shrinkToFit="1"/>
    </xf>
    <xf numFmtId="0" fontId="1" fillId="0" borderId="33" xfId="0" applyFont="1" applyBorder="1" applyAlignment="1">
      <alignment horizontal="left" vertical="center" shrinkToFi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28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31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wrapText="1" shrinkToFit="1"/>
    </xf>
    <xf numFmtId="0" fontId="8" fillId="0" borderId="16" xfId="0" applyFont="1" applyBorder="1" applyAlignment="1">
      <alignment horizontal="left" vertical="center" wrapText="1" shrinkToFit="1"/>
    </xf>
    <xf numFmtId="0" fontId="0" fillId="0" borderId="1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723900</xdr:colOff>
      <xdr:row>78</xdr:row>
      <xdr:rowOff>142875</xdr:rowOff>
    </xdr:from>
    <xdr:to>
      <xdr:col>8</xdr:col>
      <xdr:colOff>0</xdr:colOff>
      <xdr:row>80</xdr:row>
      <xdr:rowOff>200025</xdr:rowOff>
    </xdr:to>
    <xdr:sp macro="" textlink="">
      <xdr:nvSpPr>
        <xdr:cNvPr id="4118" name="Line 1">
          <a:extLst>
            <a:ext uri="{FF2B5EF4-FFF2-40B4-BE49-F238E27FC236}">
              <a16:creationId xmlns:a16="http://schemas.microsoft.com/office/drawing/2014/main" id="{F7235814-8EFB-4A0D-8C71-5D28DD91FBAF}"/>
            </a:ext>
          </a:extLst>
        </xdr:cNvPr>
        <xdr:cNvSpPr>
          <a:spLocks noChangeShapeType="1"/>
        </xdr:cNvSpPr>
      </xdr:nvSpPr>
      <xdr:spPr bwMode="auto">
        <a:xfrm flipV="1">
          <a:off x="3505200" y="18611850"/>
          <a:ext cx="74295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723900</xdr:colOff>
      <xdr:row>78</xdr:row>
      <xdr:rowOff>142875</xdr:rowOff>
    </xdr:from>
    <xdr:to>
      <xdr:col>8</xdr:col>
      <xdr:colOff>0</xdr:colOff>
      <xdr:row>80</xdr:row>
      <xdr:rowOff>200025</xdr:rowOff>
    </xdr:to>
    <xdr:sp macro="" textlink="">
      <xdr:nvSpPr>
        <xdr:cNvPr id="6187" name="Line 1">
          <a:extLst>
            <a:ext uri="{FF2B5EF4-FFF2-40B4-BE49-F238E27FC236}">
              <a16:creationId xmlns:a16="http://schemas.microsoft.com/office/drawing/2014/main" id="{0601029B-B019-4EF5-B4AF-DD955ED60C97}"/>
            </a:ext>
          </a:extLst>
        </xdr:cNvPr>
        <xdr:cNvSpPr>
          <a:spLocks noChangeShapeType="1"/>
        </xdr:cNvSpPr>
      </xdr:nvSpPr>
      <xdr:spPr bwMode="auto">
        <a:xfrm flipV="1">
          <a:off x="3505200" y="18611850"/>
          <a:ext cx="74295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723900</xdr:colOff>
      <xdr:row>78</xdr:row>
      <xdr:rowOff>142875</xdr:rowOff>
    </xdr:from>
    <xdr:to>
      <xdr:col>8</xdr:col>
      <xdr:colOff>0</xdr:colOff>
      <xdr:row>80</xdr:row>
      <xdr:rowOff>200025</xdr:rowOff>
    </xdr:to>
    <xdr:sp macro="" textlink="">
      <xdr:nvSpPr>
        <xdr:cNvPr id="6188" name="Line 2">
          <a:extLst>
            <a:ext uri="{FF2B5EF4-FFF2-40B4-BE49-F238E27FC236}">
              <a16:creationId xmlns:a16="http://schemas.microsoft.com/office/drawing/2014/main" id="{81EA66CB-6513-45D9-B2D7-183AB4DFC2B7}"/>
            </a:ext>
          </a:extLst>
        </xdr:cNvPr>
        <xdr:cNvSpPr>
          <a:spLocks noChangeShapeType="1"/>
        </xdr:cNvSpPr>
      </xdr:nvSpPr>
      <xdr:spPr bwMode="auto">
        <a:xfrm flipV="1">
          <a:off x="3505200" y="18611850"/>
          <a:ext cx="74295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723900</xdr:colOff>
      <xdr:row>78</xdr:row>
      <xdr:rowOff>142875</xdr:rowOff>
    </xdr:from>
    <xdr:to>
      <xdr:col>8</xdr:col>
      <xdr:colOff>0</xdr:colOff>
      <xdr:row>80</xdr:row>
      <xdr:rowOff>200025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194BAABF-6A72-42BB-A56B-4C1B0535AD3E}"/>
            </a:ext>
          </a:extLst>
        </xdr:cNvPr>
        <xdr:cNvSpPr>
          <a:spLocks noChangeShapeType="1"/>
        </xdr:cNvSpPr>
      </xdr:nvSpPr>
      <xdr:spPr bwMode="auto">
        <a:xfrm flipV="1">
          <a:off x="3505200" y="18297525"/>
          <a:ext cx="74295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723900</xdr:colOff>
      <xdr:row>78</xdr:row>
      <xdr:rowOff>142875</xdr:rowOff>
    </xdr:from>
    <xdr:to>
      <xdr:col>8</xdr:col>
      <xdr:colOff>0</xdr:colOff>
      <xdr:row>80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828FB32-2BBF-4C52-8BE5-AEDE78EBF1CC}"/>
            </a:ext>
          </a:extLst>
        </xdr:cNvPr>
        <xdr:cNvSpPr>
          <a:spLocks noChangeShapeType="1"/>
        </xdr:cNvSpPr>
      </xdr:nvSpPr>
      <xdr:spPr bwMode="auto">
        <a:xfrm flipV="1">
          <a:off x="3337560" y="24145875"/>
          <a:ext cx="662940" cy="6972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723900</xdr:colOff>
      <xdr:row>78</xdr:row>
      <xdr:rowOff>142875</xdr:rowOff>
    </xdr:from>
    <xdr:to>
      <xdr:col>8</xdr:col>
      <xdr:colOff>0</xdr:colOff>
      <xdr:row>80</xdr:row>
      <xdr:rowOff>200025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165969D6-EE6A-4F2D-BC97-3BF1C3368F1A}"/>
            </a:ext>
          </a:extLst>
        </xdr:cNvPr>
        <xdr:cNvSpPr>
          <a:spLocks noChangeShapeType="1"/>
        </xdr:cNvSpPr>
      </xdr:nvSpPr>
      <xdr:spPr bwMode="auto">
        <a:xfrm flipV="1">
          <a:off x="3337560" y="24145875"/>
          <a:ext cx="662940" cy="6972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723900</xdr:colOff>
      <xdr:row>78</xdr:row>
      <xdr:rowOff>142875</xdr:rowOff>
    </xdr:from>
    <xdr:to>
      <xdr:col>8</xdr:col>
      <xdr:colOff>0</xdr:colOff>
      <xdr:row>80</xdr:row>
      <xdr:rowOff>200025</xdr:rowOff>
    </xdr:to>
    <xdr:sp macro="" textlink="">
      <xdr:nvSpPr>
        <xdr:cNvPr id="7211" name="Line 1">
          <a:extLst>
            <a:ext uri="{FF2B5EF4-FFF2-40B4-BE49-F238E27FC236}">
              <a16:creationId xmlns:a16="http://schemas.microsoft.com/office/drawing/2014/main" id="{F95258E9-9B92-49B8-B31B-FB1D67A5936A}"/>
            </a:ext>
          </a:extLst>
        </xdr:cNvPr>
        <xdr:cNvSpPr>
          <a:spLocks noChangeShapeType="1"/>
        </xdr:cNvSpPr>
      </xdr:nvSpPr>
      <xdr:spPr bwMode="auto">
        <a:xfrm flipV="1">
          <a:off x="3505200" y="18611850"/>
          <a:ext cx="74295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723900</xdr:colOff>
      <xdr:row>78</xdr:row>
      <xdr:rowOff>142875</xdr:rowOff>
    </xdr:from>
    <xdr:to>
      <xdr:col>8</xdr:col>
      <xdr:colOff>0</xdr:colOff>
      <xdr:row>80</xdr:row>
      <xdr:rowOff>200025</xdr:rowOff>
    </xdr:to>
    <xdr:sp macro="" textlink="">
      <xdr:nvSpPr>
        <xdr:cNvPr id="7212" name="Line 2">
          <a:extLst>
            <a:ext uri="{FF2B5EF4-FFF2-40B4-BE49-F238E27FC236}">
              <a16:creationId xmlns:a16="http://schemas.microsoft.com/office/drawing/2014/main" id="{AC51E8B0-2794-40E1-89E4-D96E04ADC749}"/>
            </a:ext>
          </a:extLst>
        </xdr:cNvPr>
        <xdr:cNvSpPr>
          <a:spLocks noChangeShapeType="1"/>
        </xdr:cNvSpPr>
      </xdr:nvSpPr>
      <xdr:spPr bwMode="auto">
        <a:xfrm flipV="1">
          <a:off x="3505200" y="18611850"/>
          <a:ext cx="74295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723900</xdr:colOff>
      <xdr:row>78</xdr:row>
      <xdr:rowOff>142875</xdr:rowOff>
    </xdr:from>
    <xdr:to>
      <xdr:col>8</xdr:col>
      <xdr:colOff>0</xdr:colOff>
      <xdr:row>80</xdr:row>
      <xdr:rowOff>200025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1BED5A08-A636-4DDF-91D0-36F18B16BF49}"/>
            </a:ext>
          </a:extLst>
        </xdr:cNvPr>
        <xdr:cNvSpPr>
          <a:spLocks noChangeShapeType="1"/>
        </xdr:cNvSpPr>
      </xdr:nvSpPr>
      <xdr:spPr bwMode="auto">
        <a:xfrm flipV="1">
          <a:off x="3505200" y="18297525"/>
          <a:ext cx="74295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723900</xdr:colOff>
      <xdr:row>78</xdr:row>
      <xdr:rowOff>142875</xdr:rowOff>
    </xdr:from>
    <xdr:to>
      <xdr:col>8</xdr:col>
      <xdr:colOff>0</xdr:colOff>
      <xdr:row>80</xdr:row>
      <xdr:rowOff>200025</xdr:rowOff>
    </xdr:to>
    <xdr:sp macro="" textlink="">
      <xdr:nvSpPr>
        <xdr:cNvPr id="5184" name="Line 1">
          <a:extLst>
            <a:ext uri="{FF2B5EF4-FFF2-40B4-BE49-F238E27FC236}">
              <a16:creationId xmlns:a16="http://schemas.microsoft.com/office/drawing/2014/main" id="{2A53B598-068F-48D1-937E-FA9072654A22}"/>
            </a:ext>
          </a:extLst>
        </xdr:cNvPr>
        <xdr:cNvSpPr>
          <a:spLocks noChangeShapeType="1"/>
        </xdr:cNvSpPr>
      </xdr:nvSpPr>
      <xdr:spPr bwMode="auto">
        <a:xfrm flipV="1">
          <a:off x="3505200" y="18611850"/>
          <a:ext cx="74295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723900</xdr:colOff>
      <xdr:row>78</xdr:row>
      <xdr:rowOff>142875</xdr:rowOff>
    </xdr:from>
    <xdr:to>
      <xdr:col>8</xdr:col>
      <xdr:colOff>0</xdr:colOff>
      <xdr:row>80</xdr:row>
      <xdr:rowOff>200025</xdr:rowOff>
    </xdr:to>
    <xdr:sp macro="" textlink="">
      <xdr:nvSpPr>
        <xdr:cNvPr id="5185" name="Line 2">
          <a:extLst>
            <a:ext uri="{FF2B5EF4-FFF2-40B4-BE49-F238E27FC236}">
              <a16:creationId xmlns:a16="http://schemas.microsoft.com/office/drawing/2014/main" id="{7158F8D0-CDBA-43F0-9489-320CDA62764E}"/>
            </a:ext>
          </a:extLst>
        </xdr:cNvPr>
        <xdr:cNvSpPr>
          <a:spLocks noChangeShapeType="1"/>
        </xdr:cNvSpPr>
      </xdr:nvSpPr>
      <xdr:spPr bwMode="auto">
        <a:xfrm flipV="1">
          <a:off x="3505200" y="18611850"/>
          <a:ext cx="74295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723900</xdr:colOff>
      <xdr:row>78</xdr:row>
      <xdr:rowOff>142875</xdr:rowOff>
    </xdr:from>
    <xdr:to>
      <xdr:col>8</xdr:col>
      <xdr:colOff>0</xdr:colOff>
      <xdr:row>80</xdr:row>
      <xdr:rowOff>200025</xdr:rowOff>
    </xdr:to>
    <xdr:sp macro="" textlink="">
      <xdr:nvSpPr>
        <xdr:cNvPr id="5186" name="Line 3">
          <a:extLst>
            <a:ext uri="{FF2B5EF4-FFF2-40B4-BE49-F238E27FC236}">
              <a16:creationId xmlns:a16="http://schemas.microsoft.com/office/drawing/2014/main" id="{9E1A1285-6D1A-4255-B63E-3045F2C054C3}"/>
            </a:ext>
          </a:extLst>
        </xdr:cNvPr>
        <xdr:cNvSpPr>
          <a:spLocks noChangeShapeType="1"/>
        </xdr:cNvSpPr>
      </xdr:nvSpPr>
      <xdr:spPr bwMode="auto">
        <a:xfrm flipV="1">
          <a:off x="3505200" y="18611850"/>
          <a:ext cx="74295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723900</xdr:colOff>
      <xdr:row>78</xdr:row>
      <xdr:rowOff>142875</xdr:rowOff>
    </xdr:from>
    <xdr:to>
      <xdr:col>8</xdr:col>
      <xdr:colOff>0</xdr:colOff>
      <xdr:row>80</xdr:row>
      <xdr:rowOff>200025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8754D372-CEA9-4ACE-B1BD-D00ABDA058D3}"/>
            </a:ext>
          </a:extLst>
        </xdr:cNvPr>
        <xdr:cNvSpPr>
          <a:spLocks noChangeShapeType="1"/>
        </xdr:cNvSpPr>
      </xdr:nvSpPr>
      <xdr:spPr bwMode="auto">
        <a:xfrm flipV="1">
          <a:off x="3505200" y="18297525"/>
          <a:ext cx="74295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723900</xdr:colOff>
      <xdr:row>78</xdr:row>
      <xdr:rowOff>142875</xdr:rowOff>
    </xdr:from>
    <xdr:to>
      <xdr:col>8</xdr:col>
      <xdr:colOff>0</xdr:colOff>
      <xdr:row>80</xdr:row>
      <xdr:rowOff>200025</xdr:rowOff>
    </xdr:to>
    <xdr:sp macro="" textlink="">
      <xdr:nvSpPr>
        <xdr:cNvPr id="8235" name="Line 1">
          <a:extLst>
            <a:ext uri="{FF2B5EF4-FFF2-40B4-BE49-F238E27FC236}">
              <a16:creationId xmlns:a16="http://schemas.microsoft.com/office/drawing/2014/main" id="{07494A23-D00B-4852-8794-DBF94FB1A45A}"/>
            </a:ext>
          </a:extLst>
        </xdr:cNvPr>
        <xdr:cNvSpPr>
          <a:spLocks noChangeShapeType="1"/>
        </xdr:cNvSpPr>
      </xdr:nvSpPr>
      <xdr:spPr bwMode="auto">
        <a:xfrm flipV="1">
          <a:off x="3505200" y="18611850"/>
          <a:ext cx="74295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723900</xdr:colOff>
      <xdr:row>78</xdr:row>
      <xdr:rowOff>142875</xdr:rowOff>
    </xdr:from>
    <xdr:to>
      <xdr:col>8</xdr:col>
      <xdr:colOff>0</xdr:colOff>
      <xdr:row>80</xdr:row>
      <xdr:rowOff>200025</xdr:rowOff>
    </xdr:to>
    <xdr:sp macro="" textlink="">
      <xdr:nvSpPr>
        <xdr:cNvPr id="8236" name="Line 2">
          <a:extLst>
            <a:ext uri="{FF2B5EF4-FFF2-40B4-BE49-F238E27FC236}">
              <a16:creationId xmlns:a16="http://schemas.microsoft.com/office/drawing/2014/main" id="{B3CF7C30-FBA8-46A5-8F87-3278651B418B}"/>
            </a:ext>
          </a:extLst>
        </xdr:cNvPr>
        <xdr:cNvSpPr>
          <a:spLocks noChangeShapeType="1"/>
        </xdr:cNvSpPr>
      </xdr:nvSpPr>
      <xdr:spPr bwMode="auto">
        <a:xfrm flipV="1">
          <a:off x="3505200" y="18611850"/>
          <a:ext cx="74295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723900</xdr:colOff>
      <xdr:row>78</xdr:row>
      <xdr:rowOff>142875</xdr:rowOff>
    </xdr:from>
    <xdr:to>
      <xdr:col>8</xdr:col>
      <xdr:colOff>0</xdr:colOff>
      <xdr:row>80</xdr:row>
      <xdr:rowOff>200025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BB1A9A70-FDA2-4B24-8231-E69EDDF7D893}"/>
            </a:ext>
          </a:extLst>
        </xdr:cNvPr>
        <xdr:cNvSpPr>
          <a:spLocks noChangeShapeType="1"/>
        </xdr:cNvSpPr>
      </xdr:nvSpPr>
      <xdr:spPr bwMode="auto">
        <a:xfrm flipV="1">
          <a:off x="3505200" y="18297525"/>
          <a:ext cx="74295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723900</xdr:colOff>
      <xdr:row>78</xdr:row>
      <xdr:rowOff>142875</xdr:rowOff>
    </xdr:from>
    <xdr:to>
      <xdr:col>8</xdr:col>
      <xdr:colOff>0</xdr:colOff>
      <xdr:row>80</xdr:row>
      <xdr:rowOff>200025</xdr:rowOff>
    </xdr:to>
    <xdr:sp macro="" textlink="">
      <xdr:nvSpPr>
        <xdr:cNvPr id="9259" name="Line 1">
          <a:extLst>
            <a:ext uri="{FF2B5EF4-FFF2-40B4-BE49-F238E27FC236}">
              <a16:creationId xmlns:a16="http://schemas.microsoft.com/office/drawing/2014/main" id="{782744F9-7728-496F-8796-1949E1DEEC12}"/>
            </a:ext>
          </a:extLst>
        </xdr:cNvPr>
        <xdr:cNvSpPr>
          <a:spLocks noChangeShapeType="1"/>
        </xdr:cNvSpPr>
      </xdr:nvSpPr>
      <xdr:spPr bwMode="auto">
        <a:xfrm flipV="1">
          <a:off x="3505200" y="18611850"/>
          <a:ext cx="74295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723900</xdr:colOff>
      <xdr:row>78</xdr:row>
      <xdr:rowOff>142875</xdr:rowOff>
    </xdr:from>
    <xdr:to>
      <xdr:col>8</xdr:col>
      <xdr:colOff>0</xdr:colOff>
      <xdr:row>80</xdr:row>
      <xdr:rowOff>200025</xdr:rowOff>
    </xdr:to>
    <xdr:sp macro="" textlink="">
      <xdr:nvSpPr>
        <xdr:cNvPr id="9260" name="Line 2">
          <a:extLst>
            <a:ext uri="{FF2B5EF4-FFF2-40B4-BE49-F238E27FC236}">
              <a16:creationId xmlns:a16="http://schemas.microsoft.com/office/drawing/2014/main" id="{362473FC-45A8-4B89-BDF3-B045993B4E02}"/>
            </a:ext>
          </a:extLst>
        </xdr:cNvPr>
        <xdr:cNvSpPr>
          <a:spLocks noChangeShapeType="1"/>
        </xdr:cNvSpPr>
      </xdr:nvSpPr>
      <xdr:spPr bwMode="auto">
        <a:xfrm flipV="1">
          <a:off x="3505200" y="18611850"/>
          <a:ext cx="74295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723900</xdr:colOff>
      <xdr:row>78</xdr:row>
      <xdr:rowOff>142875</xdr:rowOff>
    </xdr:from>
    <xdr:to>
      <xdr:col>8</xdr:col>
      <xdr:colOff>0</xdr:colOff>
      <xdr:row>80</xdr:row>
      <xdr:rowOff>200025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52CCAD2E-56AE-48DE-A87D-CBCE58685013}"/>
            </a:ext>
          </a:extLst>
        </xdr:cNvPr>
        <xdr:cNvSpPr>
          <a:spLocks noChangeShapeType="1"/>
        </xdr:cNvSpPr>
      </xdr:nvSpPr>
      <xdr:spPr bwMode="auto">
        <a:xfrm flipV="1">
          <a:off x="3505200" y="18297525"/>
          <a:ext cx="74295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3"/>
  <sheetViews>
    <sheetView workbookViewId="0">
      <selection activeCell="G13" sqref="G13"/>
    </sheetView>
  </sheetViews>
  <sheetFormatPr defaultColWidth="9" defaultRowHeight="13.5" x14ac:dyDescent="0.15"/>
  <cols>
    <col min="3" max="3" width="9.875" customWidth="1"/>
    <col min="4" max="4" width="10.125" customWidth="1"/>
    <col min="5" max="5" width="10.625" customWidth="1"/>
    <col min="6" max="6" width="10.5" customWidth="1"/>
  </cols>
  <sheetData>
    <row r="1" spans="1:11" s="2" customFormat="1" ht="20.100000000000001" customHeight="1" x14ac:dyDescent="0.15">
      <c r="A1" t="s">
        <v>162</v>
      </c>
      <c r="B1" s="1"/>
      <c r="C1" s="1"/>
      <c r="D1" s="1"/>
      <c r="E1" s="1"/>
      <c r="F1" s="1"/>
      <c r="G1" s="1"/>
      <c r="H1" s="1"/>
      <c r="I1" s="1"/>
    </row>
    <row r="2" spans="1:11" s="2" customFormat="1" ht="20.100000000000001" customHeight="1" x14ac:dyDescent="0.15">
      <c r="A2" s="1"/>
      <c r="B2" s="1"/>
      <c r="C2" s="1"/>
      <c r="D2" s="1"/>
      <c r="E2" s="1"/>
      <c r="F2" s="1"/>
      <c r="G2" s="1"/>
      <c r="H2" s="3"/>
      <c r="I2" s="3"/>
    </row>
    <row r="3" spans="1:11" s="2" customFormat="1" ht="20.100000000000001" customHeight="1" x14ac:dyDescent="0.15">
      <c r="A3" s="1"/>
      <c r="B3" s="13" t="s">
        <v>15</v>
      </c>
      <c r="C3" s="4"/>
      <c r="D3" s="4"/>
      <c r="E3" s="4"/>
      <c r="F3" s="1"/>
      <c r="G3" s="1"/>
      <c r="H3" s="1"/>
      <c r="I3" s="1"/>
    </row>
    <row r="4" spans="1:11" s="2" customFormat="1" ht="20.100000000000001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11" s="2" customFormat="1" ht="20.100000000000001" customHeight="1" x14ac:dyDescent="0.15">
      <c r="A5" s="1"/>
      <c r="B5" s="1"/>
      <c r="C5" s="1"/>
      <c r="D5" s="1"/>
      <c r="E5" s="1"/>
      <c r="F5" s="1"/>
      <c r="G5" s="1"/>
      <c r="H5" s="1"/>
      <c r="I5" s="1"/>
    </row>
    <row r="6" spans="1:11" s="2" customFormat="1" ht="20.100000000000001" customHeight="1" x14ac:dyDescent="0.15">
      <c r="A6" s="1" t="s">
        <v>16</v>
      </c>
      <c r="B6" s="1"/>
      <c r="C6" s="1"/>
      <c r="D6" s="1"/>
      <c r="E6" s="1"/>
      <c r="F6" s="1"/>
      <c r="G6" s="1"/>
      <c r="H6" s="1"/>
      <c r="I6" s="1"/>
    </row>
    <row r="7" spans="1:11" s="2" customFormat="1" ht="20.100000000000001" customHeight="1" x14ac:dyDescent="0.15">
      <c r="A7" s="5" t="s">
        <v>0</v>
      </c>
      <c r="B7" s="7" t="s">
        <v>1</v>
      </c>
      <c r="C7" s="7"/>
      <c r="D7" s="8" t="s">
        <v>79</v>
      </c>
      <c r="E7" s="15" t="s">
        <v>115</v>
      </c>
      <c r="F7" s="7"/>
      <c r="G7" s="7"/>
      <c r="H7" s="7"/>
      <c r="I7" s="7"/>
      <c r="J7" s="9"/>
      <c r="K7" s="9"/>
    </row>
    <row r="8" spans="1:11" s="2" customFormat="1" ht="20.100000000000001" customHeight="1" x14ac:dyDescent="0.15">
      <c r="A8" s="5" t="s">
        <v>2</v>
      </c>
      <c r="B8" s="7" t="s">
        <v>3</v>
      </c>
      <c r="C8" s="7"/>
      <c r="D8" s="8" t="s">
        <v>79</v>
      </c>
      <c r="E8" s="15" t="s">
        <v>116</v>
      </c>
      <c r="F8" s="7"/>
      <c r="G8" s="7"/>
      <c r="H8" s="7"/>
      <c r="I8" s="7"/>
      <c r="J8" s="9"/>
      <c r="K8" s="9"/>
    </row>
    <row r="9" spans="1:11" s="2" customFormat="1" ht="20.100000000000001" customHeight="1" x14ac:dyDescent="0.15">
      <c r="A9" s="5" t="s">
        <v>4</v>
      </c>
      <c r="B9" s="7" t="s">
        <v>5</v>
      </c>
      <c r="C9" s="7"/>
      <c r="D9" s="76" t="s">
        <v>82</v>
      </c>
      <c r="E9" s="7"/>
      <c r="F9" s="7"/>
      <c r="G9" s="7"/>
      <c r="H9" s="7"/>
      <c r="I9" s="7"/>
      <c r="J9" s="9"/>
      <c r="K9" s="9"/>
    </row>
    <row r="10" spans="1:11" s="2" customFormat="1" ht="20.100000000000001" customHeight="1" x14ac:dyDescent="0.15">
      <c r="A10" s="5" t="s">
        <v>6</v>
      </c>
      <c r="B10" s="7" t="s">
        <v>7</v>
      </c>
      <c r="C10" s="7"/>
      <c r="D10" s="7" t="s">
        <v>80</v>
      </c>
      <c r="E10" s="7"/>
      <c r="F10" s="7"/>
      <c r="G10" s="7"/>
      <c r="H10" s="7"/>
      <c r="I10" s="7"/>
      <c r="J10" s="9"/>
      <c r="K10" s="9"/>
    </row>
    <row r="11" spans="1:11" s="2" customFormat="1" ht="20.100000000000001" customHeight="1" x14ac:dyDescent="0.15">
      <c r="A11" s="5" t="s">
        <v>8</v>
      </c>
      <c r="B11" s="7" t="s">
        <v>9</v>
      </c>
      <c r="C11" s="7"/>
      <c r="D11" s="7" t="s">
        <v>81</v>
      </c>
      <c r="E11" s="7"/>
      <c r="F11" s="7"/>
      <c r="G11" s="7"/>
      <c r="H11" s="7"/>
      <c r="I11" s="7"/>
      <c r="J11" s="9"/>
      <c r="K11" s="9"/>
    </row>
    <row r="12" spans="1:11" s="1" customFormat="1" ht="20.100000000000001" customHeight="1" x14ac:dyDescent="0.15">
      <c r="A12" s="5" t="s">
        <v>111</v>
      </c>
      <c r="B12" s="15" t="s">
        <v>112</v>
      </c>
    </row>
    <row r="13" spans="1:11" s="1" customFormat="1" ht="20.100000000000001" customHeight="1" x14ac:dyDescent="0.15">
      <c r="A13" s="18"/>
      <c r="B13" s="68" t="s">
        <v>100</v>
      </c>
      <c r="C13" s="68" t="s">
        <v>113</v>
      </c>
      <c r="D13" s="68" t="s">
        <v>114</v>
      </c>
    </row>
    <row r="14" spans="1:11" s="1" customFormat="1" ht="20.100000000000001" customHeight="1" x14ac:dyDescent="0.15">
      <c r="A14" s="18"/>
      <c r="B14" s="68" t="s">
        <v>101</v>
      </c>
      <c r="C14" s="10"/>
      <c r="D14" s="10"/>
    </row>
    <row r="15" spans="1:11" s="1" customFormat="1" ht="20.100000000000001" customHeight="1" x14ac:dyDescent="0.15">
      <c r="A15" s="18"/>
      <c r="B15" s="68" t="s">
        <v>102</v>
      </c>
      <c r="C15" s="10"/>
      <c r="D15" s="10"/>
    </row>
    <row r="16" spans="1:11" s="1" customFormat="1" ht="20.100000000000001" customHeight="1" x14ac:dyDescent="0.15">
      <c r="A16" s="18"/>
      <c r="B16" s="68" t="s">
        <v>103</v>
      </c>
      <c r="C16" s="10"/>
      <c r="D16" s="10"/>
    </row>
    <row r="17" spans="1:11" s="1" customFormat="1" ht="20.100000000000001" customHeight="1" x14ac:dyDescent="0.15">
      <c r="A17" s="18"/>
      <c r="B17" s="68" t="s">
        <v>104</v>
      </c>
      <c r="C17" s="10"/>
      <c r="D17" s="10"/>
    </row>
    <row r="18" spans="1:11" s="1" customFormat="1" ht="20.100000000000001" customHeight="1" x14ac:dyDescent="0.15">
      <c r="A18" s="18"/>
      <c r="B18" s="68" t="s">
        <v>105</v>
      </c>
      <c r="C18" s="10"/>
      <c r="D18" s="10"/>
    </row>
    <row r="19" spans="1:11" s="1" customFormat="1" ht="20.100000000000001" customHeight="1" x14ac:dyDescent="0.15">
      <c r="A19" s="18"/>
      <c r="B19" s="68" t="s">
        <v>106</v>
      </c>
      <c r="C19" s="10"/>
      <c r="D19" s="10"/>
    </row>
    <row r="20" spans="1:11" s="1" customFormat="1" ht="20.100000000000001" customHeight="1" x14ac:dyDescent="0.15">
      <c r="A20" s="18"/>
      <c r="B20" s="68" t="s">
        <v>107</v>
      </c>
      <c r="C20" s="10"/>
      <c r="D20" s="10"/>
    </row>
    <row r="21" spans="1:11" s="1" customFormat="1" ht="20.100000000000001" customHeight="1" x14ac:dyDescent="0.15">
      <c r="A21" s="18"/>
      <c r="B21" s="68" t="s">
        <v>108</v>
      </c>
      <c r="C21" s="10"/>
      <c r="D21" s="10"/>
    </row>
    <row r="22" spans="1:11" s="1" customFormat="1" ht="20.100000000000001" customHeight="1" x14ac:dyDescent="0.15">
      <c r="A22" s="18"/>
      <c r="B22" s="68" t="s">
        <v>109</v>
      </c>
      <c r="C22" s="10"/>
      <c r="D22" s="10"/>
    </row>
    <row r="23" spans="1:11" s="1" customFormat="1" ht="20.100000000000001" customHeight="1" thickBot="1" x14ac:dyDescent="0.2">
      <c r="A23" s="18"/>
      <c r="B23" s="69" t="s">
        <v>110</v>
      </c>
      <c r="C23" s="94"/>
      <c r="D23" s="94"/>
    </row>
    <row r="24" spans="1:11" s="1" customFormat="1" ht="20.100000000000001" customHeight="1" thickTop="1" x14ac:dyDescent="0.15">
      <c r="A24" s="18"/>
      <c r="B24" s="25" t="s">
        <v>33</v>
      </c>
      <c r="C24" s="95">
        <f>SUM(C14:C23)</f>
        <v>0</v>
      </c>
      <c r="D24" s="95">
        <f>SUM(D14:D23)</f>
        <v>0</v>
      </c>
    </row>
    <row r="25" spans="1:11" s="2" customFormat="1" ht="20.100000000000001" customHeight="1" x14ac:dyDescent="0.15">
      <c r="A25" s="7"/>
      <c r="B25" s="7"/>
      <c r="C25" s="7"/>
      <c r="D25" s="7"/>
      <c r="E25" s="7"/>
      <c r="F25" s="7"/>
      <c r="G25" s="7"/>
      <c r="H25" s="7"/>
      <c r="I25" s="7"/>
      <c r="J25" s="9"/>
      <c r="K25" s="9"/>
    </row>
    <row r="26" spans="1:11" s="2" customFormat="1" ht="20.100000000000001" customHeight="1" x14ac:dyDescent="0.15">
      <c r="A26" s="7" t="s">
        <v>69</v>
      </c>
      <c r="B26" s="7"/>
      <c r="C26" s="7"/>
      <c r="D26" s="7"/>
      <c r="E26" s="7"/>
      <c r="F26" s="7"/>
      <c r="G26" s="7"/>
      <c r="H26" s="7"/>
      <c r="I26" s="7"/>
      <c r="J26" s="9"/>
      <c r="K26" s="9"/>
    </row>
    <row r="27" spans="1:11" s="2" customFormat="1" ht="20.100000000000001" customHeight="1" x14ac:dyDescent="0.15">
      <c r="A27" s="1"/>
      <c r="B27" s="1"/>
      <c r="C27" s="1"/>
      <c r="D27" s="1"/>
      <c r="E27" s="1"/>
      <c r="F27" s="1"/>
      <c r="G27" s="1"/>
      <c r="H27" s="1"/>
      <c r="I27" s="1"/>
    </row>
    <row r="28" spans="1:11" s="2" customFormat="1" ht="20.100000000000001" customHeight="1" x14ac:dyDescent="0.15">
      <c r="A28" s="1"/>
      <c r="B28" s="10"/>
      <c r="C28" s="11" t="s">
        <v>10</v>
      </c>
      <c r="D28" s="11" t="s">
        <v>11</v>
      </c>
      <c r="E28" s="11" t="s">
        <v>12</v>
      </c>
      <c r="F28" s="1"/>
      <c r="G28" s="1"/>
      <c r="H28" s="1"/>
      <c r="I28" s="1"/>
    </row>
    <row r="29" spans="1:11" s="2" customFormat="1" ht="20.100000000000001" customHeight="1" x14ac:dyDescent="0.15">
      <c r="A29" s="1"/>
      <c r="B29" s="11" t="s">
        <v>13</v>
      </c>
      <c r="C29" s="11"/>
      <c r="D29" s="11"/>
      <c r="E29" s="12" t="e">
        <f>D29/C29</f>
        <v>#DIV/0!</v>
      </c>
      <c r="F29" s="1"/>
      <c r="G29" s="1"/>
      <c r="H29" s="1"/>
      <c r="I29" s="1"/>
    </row>
    <row r="30" spans="1:11" s="2" customFormat="1" ht="20.100000000000001" customHeight="1" x14ac:dyDescent="0.15">
      <c r="A30" s="1"/>
      <c r="B30" s="11" t="s">
        <v>14</v>
      </c>
      <c r="C30" s="11"/>
      <c r="D30" s="11"/>
      <c r="E30" s="12" t="e">
        <f>D30/C30</f>
        <v>#DIV/0!</v>
      </c>
      <c r="F30" s="1"/>
      <c r="G30" s="1"/>
      <c r="H30" s="1"/>
      <c r="I30" s="1"/>
    </row>
    <row r="31" spans="1:11" s="2" customFormat="1" ht="20.100000000000001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1" s="2" customFormat="1" ht="20.100000000000001" customHeight="1" x14ac:dyDescent="0.15">
      <c r="A32" s="6"/>
      <c r="B32" s="1"/>
      <c r="C32" s="1"/>
      <c r="D32" s="1"/>
      <c r="E32" s="1"/>
      <c r="F32" s="1"/>
      <c r="G32" s="1"/>
      <c r="H32" s="1"/>
      <c r="I32" s="1"/>
    </row>
    <row r="33" spans="1:9" ht="20.100000000000001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20.100000000000001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20.100000000000001" customHeight="1" x14ac:dyDescent="0.15">
      <c r="A35" s="1"/>
      <c r="B35" s="1"/>
      <c r="C35" s="1"/>
      <c r="D35" s="1"/>
      <c r="E35" s="1"/>
      <c r="F35" s="1"/>
      <c r="G35" s="1"/>
      <c r="H35" s="1"/>
      <c r="I35" s="1"/>
    </row>
    <row r="36" spans="1:9" ht="20.100000000000001" customHeight="1" x14ac:dyDescent="0.15">
      <c r="A36" s="1"/>
      <c r="B36" s="1"/>
      <c r="C36" s="1"/>
      <c r="D36" s="1"/>
      <c r="E36" s="1"/>
      <c r="F36" s="1"/>
      <c r="G36" s="1"/>
      <c r="H36" s="1"/>
      <c r="I36" s="1"/>
    </row>
    <row r="37" spans="1:9" ht="20.100000000000001" customHeight="1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ht="20.100000000000001" customHeight="1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ht="20.100000000000001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ht="20.100000000000001" customHeight="1" x14ac:dyDescent="0.15"/>
    <row r="41" spans="1:9" ht="20.100000000000001" customHeight="1" x14ac:dyDescent="0.15"/>
    <row r="42" spans="1:9" ht="20.100000000000001" customHeight="1" x14ac:dyDescent="0.15"/>
    <row r="43" spans="1:9" ht="20.100000000000001" customHeight="1" x14ac:dyDescent="0.15"/>
  </sheetData>
  <phoneticPr fontId="2"/>
  <pageMargins left="0.71" right="0.49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/>
  <dimension ref="A2:F21"/>
  <sheetViews>
    <sheetView tabSelected="1" workbookViewId="0">
      <selection activeCell="J11" sqref="J11"/>
    </sheetView>
  </sheetViews>
  <sheetFormatPr defaultColWidth="9" defaultRowHeight="20.100000000000001" customHeight="1" x14ac:dyDescent="0.15"/>
  <cols>
    <col min="1" max="1" width="4.375" style="15" customWidth="1"/>
    <col min="2" max="16384" width="9" style="15"/>
  </cols>
  <sheetData>
    <row r="2" spans="1:6" ht="20.100000000000001" customHeight="1" x14ac:dyDescent="0.15">
      <c r="A2" s="15" t="s">
        <v>134</v>
      </c>
      <c r="B2" s="16" t="s">
        <v>21</v>
      </c>
      <c r="C2" s="17"/>
      <c r="D2" s="17"/>
      <c r="E2" s="17"/>
      <c r="F2" s="17"/>
    </row>
    <row r="4" spans="1:6" ht="20.100000000000001" customHeight="1" x14ac:dyDescent="0.15">
      <c r="B4" s="15" t="s">
        <v>93</v>
      </c>
    </row>
    <row r="5" spans="1:6" ht="20.100000000000001" customHeight="1" x14ac:dyDescent="0.15">
      <c r="B5" s="15" t="s">
        <v>84</v>
      </c>
    </row>
    <row r="6" spans="1:6" ht="20.100000000000001" customHeight="1" x14ac:dyDescent="0.15">
      <c r="B6" s="15" t="s">
        <v>85</v>
      </c>
    </row>
    <row r="7" spans="1:6" ht="20.100000000000001" customHeight="1" x14ac:dyDescent="0.15">
      <c r="B7" s="15" t="s">
        <v>86</v>
      </c>
    </row>
    <row r="8" spans="1:6" ht="20.100000000000001" customHeight="1" x14ac:dyDescent="0.15">
      <c r="B8" s="15" t="s">
        <v>87</v>
      </c>
    </row>
    <row r="9" spans="1:6" ht="20.100000000000001" customHeight="1" x14ac:dyDescent="0.15">
      <c r="B9" s="15" t="s">
        <v>88</v>
      </c>
    </row>
    <row r="10" spans="1:6" ht="20.100000000000001" customHeight="1" x14ac:dyDescent="0.15">
      <c r="B10" s="15" t="s">
        <v>89</v>
      </c>
    </row>
    <row r="11" spans="1:6" ht="20.100000000000001" customHeight="1" x14ac:dyDescent="0.15">
      <c r="B11" s="15" t="s">
        <v>90</v>
      </c>
    </row>
    <row r="12" spans="1:6" ht="20.100000000000001" customHeight="1" x14ac:dyDescent="0.15">
      <c r="B12" s="15" t="s">
        <v>91</v>
      </c>
    </row>
    <row r="13" spans="1:6" ht="20.100000000000001" customHeight="1" x14ac:dyDescent="0.15">
      <c r="B13" s="15" t="s">
        <v>92</v>
      </c>
    </row>
    <row r="14" spans="1:6" ht="20.100000000000001" customHeight="1" x14ac:dyDescent="0.15">
      <c r="B14" s="15" t="s">
        <v>22</v>
      </c>
    </row>
    <row r="21" spans="2:2" ht="20.100000000000001" customHeight="1" x14ac:dyDescent="0.15">
      <c r="B21" s="15" t="s">
        <v>22</v>
      </c>
    </row>
  </sheetData>
  <phoneticPr fontId="2"/>
  <pageMargins left="0.41" right="0.33" top="0.86" bottom="0.59" header="0.33" footer="0.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186"/>
  <sheetViews>
    <sheetView view="pageBreakPreview" zoomScale="60" zoomScaleNormal="85" workbookViewId="0">
      <selection activeCell="G8" sqref="G8"/>
    </sheetView>
  </sheetViews>
  <sheetFormatPr defaultRowHeight="25.5" customHeight="1" x14ac:dyDescent="0.15"/>
  <cols>
    <col min="1" max="1" width="3.75" customWidth="1"/>
    <col min="2" max="2" width="3.375" customWidth="1"/>
    <col min="3" max="3" width="2.875" customWidth="1"/>
    <col min="4" max="11" width="9.625" customWidth="1"/>
  </cols>
  <sheetData>
    <row r="1" spans="1:9" s="1" customFormat="1" ht="25.5" customHeight="1" x14ac:dyDescent="0.15">
      <c r="A1" s="18" t="s">
        <v>70</v>
      </c>
      <c r="B1" s="18"/>
    </row>
    <row r="2" spans="1:9" s="1" customFormat="1" ht="25.5" customHeight="1" x14ac:dyDescent="0.15">
      <c r="A2" s="5" t="s">
        <v>145</v>
      </c>
      <c r="B2" s="1" t="s">
        <v>136</v>
      </c>
    </row>
    <row r="3" spans="1:9" ht="25.5" customHeight="1" x14ac:dyDescent="0.15">
      <c r="C3" s="121" t="s">
        <v>34</v>
      </c>
      <c r="D3" s="137"/>
      <c r="E3" s="138"/>
      <c r="F3" s="36"/>
      <c r="H3" s="37"/>
    </row>
    <row r="4" spans="1:9" ht="25.5" customHeight="1" x14ac:dyDescent="0.15">
      <c r="C4" s="121" t="s">
        <v>35</v>
      </c>
      <c r="D4" s="137"/>
      <c r="E4" s="138"/>
      <c r="F4" s="36"/>
      <c r="H4" s="37"/>
    </row>
    <row r="5" spans="1:9" ht="25.5" customHeight="1" x14ac:dyDescent="0.15">
      <c r="C5" s="121" t="s">
        <v>36</v>
      </c>
      <c r="D5" s="137"/>
      <c r="E5" s="138"/>
      <c r="F5" s="36"/>
      <c r="H5" s="37"/>
    </row>
    <row r="6" spans="1:9" ht="25.5" customHeight="1" x14ac:dyDescent="0.15">
      <c r="C6" s="121" t="s">
        <v>37</v>
      </c>
      <c r="D6" s="137"/>
      <c r="E6" s="138"/>
      <c r="F6" s="36"/>
      <c r="H6" s="37"/>
    </row>
    <row r="7" spans="1:9" ht="25.5" customHeight="1" x14ac:dyDescent="0.15">
      <c r="C7" s="121" t="s">
        <v>38</v>
      </c>
      <c r="D7" s="137"/>
      <c r="E7" s="138"/>
      <c r="F7" s="36"/>
      <c r="H7" s="37"/>
    </row>
    <row r="8" spans="1:9" ht="25.5" customHeight="1" x14ac:dyDescent="0.15">
      <c r="C8" s="121" t="s">
        <v>39</v>
      </c>
      <c r="D8" s="137"/>
      <c r="E8" s="138"/>
      <c r="F8" s="36"/>
      <c r="H8" s="37"/>
    </row>
    <row r="9" spans="1:9" ht="25.5" customHeight="1" x14ac:dyDescent="0.15">
      <c r="C9" s="121" t="s">
        <v>40</v>
      </c>
      <c r="D9" s="137"/>
      <c r="E9" s="138"/>
      <c r="F9" s="36"/>
      <c r="H9" s="37"/>
    </row>
    <row r="10" spans="1:9" ht="25.5" customHeight="1" x14ac:dyDescent="0.15">
      <c r="C10" s="121" t="s">
        <v>41</v>
      </c>
      <c r="D10" s="137"/>
      <c r="E10" s="138"/>
      <c r="F10" s="36"/>
      <c r="H10" s="37"/>
    </row>
    <row r="11" spans="1:9" ht="25.5" customHeight="1" x14ac:dyDescent="0.15">
      <c r="C11" s="121" t="s">
        <v>32</v>
      </c>
      <c r="D11" s="137"/>
      <c r="E11" s="138"/>
      <c r="F11" s="38"/>
      <c r="H11" s="71">
        <f>SUM(F3:F11)</f>
        <v>0</v>
      </c>
    </row>
    <row r="12" spans="1:9" ht="25.5" customHeight="1" x14ac:dyDescent="0.15">
      <c r="E12" s="37"/>
    </row>
    <row r="13" spans="1:9" s="1" customFormat="1" ht="25.5" customHeight="1" x14ac:dyDescent="0.15">
      <c r="A13" s="7" t="s">
        <v>94</v>
      </c>
      <c r="B13" s="1" t="s">
        <v>137</v>
      </c>
    </row>
    <row r="14" spans="1:9" ht="25.5" customHeight="1" x14ac:dyDescent="0.15">
      <c r="C14" s="117" t="s">
        <v>23</v>
      </c>
      <c r="D14" s="117"/>
      <c r="E14" s="121"/>
      <c r="F14" s="171" t="s">
        <v>24</v>
      </c>
      <c r="G14" s="136"/>
      <c r="H14" s="121" t="s">
        <v>14</v>
      </c>
      <c r="I14" s="136"/>
    </row>
    <row r="15" spans="1:9" ht="25.5" customHeight="1" thickBot="1" x14ac:dyDescent="0.2">
      <c r="C15" s="119"/>
      <c r="D15" s="119"/>
      <c r="E15" s="122"/>
      <c r="F15" s="20" t="s">
        <v>25</v>
      </c>
      <c r="G15" s="21" t="s">
        <v>26</v>
      </c>
      <c r="H15" s="22" t="s">
        <v>25</v>
      </c>
      <c r="I15" s="21" t="s">
        <v>26</v>
      </c>
    </row>
    <row r="16" spans="1:9" ht="25.5" customHeight="1" thickTop="1" x14ac:dyDescent="0.15">
      <c r="C16" s="111" t="s">
        <v>27</v>
      </c>
      <c r="D16" s="111"/>
      <c r="E16" s="112"/>
      <c r="F16" s="23"/>
      <c r="G16" s="24"/>
      <c r="H16" s="25"/>
      <c r="I16" s="26"/>
    </row>
    <row r="17" spans="1:9" ht="25.5" customHeight="1" x14ac:dyDescent="0.15">
      <c r="C17" s="117" t="s">
        <v>28</v>
      </c>
      <c r="D17" s="117"/>
      <c r="E17" s="121"/>
      <c r="F17" s="27"/>
      <c r="G17" s="28"/>
      <c r="H17" s="29"/>
      <c r="I17" s="28"/>
    </row>
    <row r="18" spans="1:9" ht="25.5" customHeight="1" x14ac:dyDescent="0.15">
      <c r="C18" s="117" t="s">
        <v>29</v>
      </c>
      <c r="D18" s="117"/>
      <c r="E18" s="121"/>
      <c r="F18" s="27"/>
      <c r="G18" s="28"/>
      <c r="H18" s="29"/>
      <c r="I18" s="28"/>
    </row>
    <row r="19" spans="1:9" ht="25.5" customHeight="1" x14ac:dyDescent="0.15">
      <c r="C19" s="117" t="s">
        <v>30</v>
      </c>
      <c r="D19" s="117"/>
      <c r="E19" s="121"/>
      <c r="F19" s="27"/>
      <c r="G19" s="28"/>
      <c r="H19" s="29"/>
      <c r="I19" s="28"/>
    </row>
    <row r="20" spans="1:9" ht="25.5" customHeight="1" x14ac:dyDescent="0.15">
      <c r="C20" s="117" t="s">
        <v>31</v>
      </c>
      <c r="D20" s="117"/>
      <c r="E20" s="121"/>
      <c r="F20" s="27"/>
      <c r="G20" s="28"/>
      <c r="H20" s="29"/>
      <c r="I20" s="28"/>
    </row>
    <row r="21" spans="1:9" ht="25.5" customHeight="1" thickBot="1" x14ac:dyDescent="0.2">
      <c r="C21" s="119" t="s">
        <v>32</v>
      </c>
      <c r="D21" s="119"/>
      <c r="E21" s="122"/>
      <c r="F21" s="30"/>
      <c r="G21" s="31"/>
      <c r="H21" s="32"/>
      <c r="I21" s="31"/>
    </row>
    <row r="22" spans="1:9" ht="25.5" customHeight="1" thickTop="1" x14ac:dyDescent="0.15">
      <c r="C22" s="111" t="s">
        <v>33</v>
      </c>
      <c r="D22" s="111"/>
      <c r="E22" s="112"/>
      <c r="F22" s="33">
        <f>SUM(F16:F21)</f>
        <v>0</v>
      </c>
      <c r="G22" s="34">
        <f>SUM(G16:G21)</f>
        <v>0</v>
      </c>
      <c r="H22" s="35">
        <f>SUM(H16:H21)</f>
        <v>0</v>
      </c>
      <c r="I22" s="34">
        <f>SUM(I16:I21)</f>
        <v>0</v>
      </c>
    </row>
    <row r="24" spans="1:9" s="1" customFormat="1" ht="20.100000000000001" customHeight="1" x14ac:dyDescent="0.15">
      <c r="A24" s="5"/>
      <c r="B24" s="15" t="s">
        <v>146</v>
      </c>
    </row>
    <row r="25" spans="1:9" s="1" customFormat="1" ht="20.100000000000001" customHeight="1" x14ac:dyDescent="0.15">
      <c r="A25" s="18"/>
      <c r="C25" s="117" t="s">
        <v>100</v>
      </c>
      <c r="D25" s="117"/>
      <c r="E25" s="101" t="s">
        <v>113</v>
      </c>
      <c r="F25" s="101" t="s">
        <v>114</v>
      </c>
    </row>
    <row r="26" spans="1:9" s="1" customFormat="1" ht="20.100000000000001" customHeight="1" x14ac:dyDescent="0.15">
      <c r="A26" s="18"/>
      <c r="C26" s="117" t="s">
        <v>101</v>
      </c>
      <c r="D26" s="117"/>
      <c r="E26" s="10"/>
      <c r="F26" s="10"/>
    </row>
    <row r="27" spans="1:9" s="1" customFormat="1" ht="20.100000000000001" customHeight="1" x14ac:dyDescent="0.15">
      <c r="A27" s="18"/>
      <c r="C27" s="117" t="s">
        <v>102</v>
      </c>
      <c r="D27" s="117"/>
      <c r="E27" s="10"/>
      <c r="F27" s="10"/>
    </row>
    <row r="28" spans="1:9" s="1" customFormat="1" ht="20.100000000000001" customHeight="1" x14ac:dyDescent="0.15">
      <c r="A28" s="18"/>
      <c r="C28" s="117" t="s">
        <v>103</v>
      </c>
      <c r="D28" s="117"/>
      <c r="E28" s="10"/>
      <c r="F28" s="10"/>
    </row>
    <row r="29" spans="1:9" s="1" customFormat="1" ht="20.100000000000001" customHeight="1" x14ac:dyDescent="0.15">
      <c r="A29" s="18"/>
      <c r="C29" s="117" t="s">
        <v>104</v>
      </c>
      <c r="D29" s="117"/>
      <c r="E29" s="10"/>
      <c r="F29" s="10"/>
    </row>
    <row r="30" spans="1:9" s="1" customFormat="1" ht="20.100000000000001" customHeight="1" x14ac:dyDescent="0.15">
      <c r="A30" s="18"/>
      <c r="C30" s="117" t="s">
        <v>105</v>
      </c>
      <c r="D30" s="117"/>
      <c r="E30" s="10"/>
      <c r="F30" s="10"/>
    </row>
    <row r="31" spans="1:9" s="1" customFormat="1" ht="20.100000000000001" customHeight="1" x14ac:dyDescent="0.15">
      <c r="A31" s="18"/>
      <c r="C31" s="117" t="s">
        <v>106</v>
      </c>
      <c r="D31" s="117"/>
      <c r="E31" s="10"/>
      <c r="F31" s="10"/>
    </row>
    <row r="32" spans="1:9" s="1" customFormat="1" ht="20.100000000000001" customHeight="1" x14ac:dyDescent="0.15">
      <c r="A32" s="18"/>
      <c r="C32" s="117" t="s">
        <v>107</v>
      </c>
      <c r="D32" s="117"/>
      <c r="E32" s="10"/>
      <c r="F32" s="10"/>
    </row>
    <row r="33" spans="1:11" s="1" customFormat="1" ht="20.100000000000001" customHeight="1" x14ac:dyDescent="0.15">
      <c r="A33" s="18"/>
      <c r="C33" s="117" t="s">
        <v>108</v>
      </c>
      <c r="D33" s="117"/>
      <c r="E33" s="10"/>
      <c r="F33" s="10"/>
    </row>
    <row r="34" spans="1:11" s="1" customFormat="1" ht="20.100000000000001" customHeight="1" x14ac:dyDescent="0.15">
      <c r="A34" s="18"/>
      <c r="C34" s="117" t="s">
        <v>109</v>
      </c>
      <c r="D34" s="117"/>
      <c r="E34" s="10"/>
      <c r="F34" s="10"/>
    </row>
    <row r="35" spans="1:11" s="1" customFormat="1" ht="20.100000000000001" customHeight="1" thickBot="1" x14ac:dyDescent="0.2">
      <c r="A35" s="18"/>
      <c r="C35" s="170" t="s">
        <v>110</v>
      </c>
      <c r="D35" s="170"/>
      <c r="E35" s="94"/>
      <c r="F35" s="94"/>
    </row>
    <row r="36" spans="1:11" s="1" customFormat="1" ht="20.100000000000001" customHeight="1" thickTop="1" x14ac:dyDescent="0.15">
      <c r="A36" s="18"/>
      <c r="C36" s="169" t="s">
        <v>33</v>
      </c>
      <c r="D36" s="169"/>
      <c r="E36" s="95">
        <f>SUM(E26:E35)</f>
        <v>0</v>
      </c>
      <c r="F36" s="95">
        <f>SUM(F26:F35)</f>
        <v>0</v>
      </c>
    </row>
    <row r="37" spans="1:11" s="1" customFormat="1" ht="20.100000000000001" customHeight="1" x14ac:dyDescent="0.15">
      <c r="A37" s="18"/>
      <c r="C37" s="37"/>
      <c r="D37" s="37"/>
    </row>
    <row r="38" spans="1:11" s="1" customFormat="1" ht="25.5" customHeight="1" x14ac:dyDescent="0.15">
      <c r="A38" s="5" t="s">
        <v>138</v>
      </c>
      <c r="B38" s="99" t="s">
        <v>155</v>
      </c>
    </row>
    <row r="39" spans="1:11" ht="25.5" customHeight="1" x14ac:dyDescent="0.15">
      <c r="C39" s="117" t="s">
        <v>42</v>
      </c>
      <c r="D39" s="117"/>
      <c r="E39" s="39"/>
      <c r="F39" s="37"/>
      <c r="G39" s="71"/>
      <c r="H39" s="37"/>
      <c r="I39" s="72"/>
      <c r="J39" s="37"/>
      <c r="K39" s="72"/>
    </row>
    <row r="40" spans="1:11" ht="25.5" customHeight="1" x14ac:dyDescent="0.15">
      <c r="C40" s="117" t="s">
        <v>71</v>
      </c>
      <c r="D40" s="117"/>
      <c r="E40" s="39"/>
      <c r="F40" s="37"/>
      <c r="G40" s="71"/>
      <c r="H40" s="37"/>
      <c r="I40" s="72"/>
      <c r="J40" s="37"/>
      <c r="K40" s="72"/>
    </row>
    <row r="41" spans="1:11" ht="25.5" customHeight="1" x14ac:dyDescent="0.15">
      <c r="C41" s="117" t="s">
        <v>72</v>
      </c>
      <c r="D41" s="117"/>
      <c r="E41" s="39"/>
      <c r="F41" s="37"/>
      <c r="G41" s="71"/>
      <c r="H41" s="37"/>
      <c r="I41" s="72"/>
      <c r="J41" s="37"/>
      <c r="K41" s="72"/>
    </row>
    <row r="42" spans="1:11" ht="25.5" customHeight="1" x14ac:dyDescent="0.15">
      <c r="C42" s="117" t="s">
        <v>73</v>
      </c>
      <c r="D42" s="117"/>
      <c r="E42" s="39"/>
      <c r="F42" s="37"/>
      <c r="G42" s="71"/>
      <c r="H42" s="37"/>
      <c r="I42" s="72"/>
      <c r="J42" s="37"/>
      <c r="K42" s="72"/>
    </row>
    <row r="44" spans="1:11" ht="25.5" customHeight="1" x14ac:dyDescent="0.15">
      <c r="B44" t="s">
        <v>156</v>
      </c>
    </row>
    <row r="45" spans="1:11" ht="25.5" customHeight="1" x14ac:dyDescent="0.15">
      <c r="C45" t="s">
        <v>148</v>
      </c>
    </row>
    <row r="46" spans="1:11" ht="25.5" customHeight="1" thickBot="1" x14ac:dyDescent="0.2">
      <c r="C46" s="133" t="s">
        <v>23</v>
      </c>
      <c r="D46" s="134"/>
      <c r="E46" s="172"/>
      <c r="F46" s="42" t="s">
        <v>25</v>
      </c>
      <c r="G46" s="19" t="s">
        <v>26</v>
      </c>
      <c r="I46" t="s">
        <v>43</v>
      </c>
    </row>
    <row r="47" spans="1:11" ht="25.5" customHeight="1" thickTop="1" x14ac:dyDescent="0.15">
      <c r="C47" s="127" t="s">
        <v>117</v>
      </c>
      <c r="D47" s="127"/>
      <c r="E47" s="128"/>
      <c r="F47" s="43"/>
      <c r="G47" s="44" t="str">
        <f>IF(ISERROR(F47/$F$52),"",F47/$F$52)</f>
        <v/>
      </c>
      <c r="I47" t="s">
        <v>157</v>
      </c>
    </row>
    <row r="48" spans="1:11" ht="25.5" customHeight="1" x14ac:dyDescent="0.15">
      <c r="C48" s="123" t="s">
        <v>118</v>
      </c>
      <c r="D48" s="123"/>
      <c r="E48" s="124"/>
      <c r="F48" s="45"/>
      <c r="G48" s="46" t="str">
        <f>IF(ISERROR(F48/$F$52),"",F48/$F$52)</f>
        <v/>
      </c>
      <c r="I48" t="s">
        <v>157</v>
      </c>
    </row>
    <row r="49" spans="3:9" ht="25.5" customHeight="1" x14ac:dyDescent="0.15">
      <c r="C49" s="123" t="s">
        <v>119</v>
      </c>
      <c r="D49" s="123"/>
      <c r="E49" s="124"/>
      <c r="F49" s="45"/>
      <c r="G49" s="47" t="str">
        <f>IF(ISERROR(F49/$F$52),"",F49/$F$52)</f>
        <v/>
      </c>
      <c r="I49" t="s">
        <v>157</v>
      </c>
    </row>
    <row r="50" spans="3:9" ht="25.5" customHeight="1" x14ac:dyDescent="0.15">
      <c r="C50" s="125" t="s">
        <v>43</v>
      </c>
      <c r="D50" s="125"/>
      <c r="E50" s="126"/>
      <c r="F50" s="48"/>
      <c r="G50" s="49" t="str">
        <f>IF(ISERROR(F50/$F$52),"",F50/$F$52)</f>
        <v/>
      </c>
      <c r="I50" t="s">
        <v>157</v>
      </c>
    </row>
    <row r="51" spans="3:9" ht="25.5" customHeight="1" thickBot="1" x14ac:dyDescent="0.2">
      <c r="C51" s="141" t="s">
        <v>32</v>
      </c>
      <c r="D51" s="142"/>
      <c r="E51" s="143"/>
      <c r="F51" s="50"/>
      <c r="G51" s="51"/>
      <c r="I51" t="s">
        <v>157</v>
      </c>
    </row>
    <row r="52" spans="3:9" ht="25.5" customHeight="1" thickTop="1" x14ac:dyDescent="0.15">
      <c r="C52" s="112" t="s">
        <v>33</v>
      </c>
      <c r="D52" s="130"/>
      <c r="E52" s="131"/>
      <c r="F52" s="43">
        <f>SUM(F47:F51)</f>
        <v>0</v>
      </c>
      <c r="G52" s="44">
        <f>SUM(G47:G51)</f>
        <v>0</v>
      </c>
    </row>
    <row r="54" spans="3:9" ht="25.5" customHeight="1" x14ac:dyDescent="0.15">
      <c r="C54" t="s">
        <v>147</v>
      </c>
    </row>
    <row r="55" spans="3:9" ht="25.5" customHeight="1" thickBot="1" x14ac:dyDescent="0.2">
      <c r="C55" s="119" t="s">
        <v>23</v>
      </c>
      <c r="D55" s="119"/>
      <c r="E55" s="120"/>
      <c r="F55" s="42" t="s">
        <v>13</v>
      </c>
      <c r="G55" s="19" t="s">
        <v>26</v>
      </c>
      <c r="H55" s="42" t="s">
        <v>150</v>
      </c>
      <c r="I55" s="19" t="s">
        <v>26</v>
      </c>
    </row>
    <row r="56" spans="3:9" ht="25.5" customHeight="1" thickTop="1" x14ac:dyDescent="0.15">
      <c r="C56" s="127" t="s">
        <v>45</v>
      </c>
      <c r="D56" s="127"/>
      <c r="E56" s="128"/>
      <c r="F56" s="43"/>
      <c r="G56" s="44" t="str">
        <f>IF(ISERROR(F56/$F$66),"",F56/$F$66)</f>
        <v/>
      </c>
      <c r="H56" s="102"/>
      <c r="I56" s="103"/>
    </row>
    <row r="57" spans="3:9" ht="25.5" customHeight="1" x14ac:dyDescent="0.15">
      <c r="C57" s="123" t="s">
        <v>46</v>
      </c>
      <c r="D57" s="123"/>
      <c r="E57" s="124"/>
      <c r="F57" s="45"/>
      <c r="G57" s="47" t="str">
        <f>IF(ISERROR(F57/$F$66),"",F57/$F$66)</f>
        <v/>
      </c>
      <c r="H57" s="104"/>
      <c r="I57" s="105"/>
    </row>
    <row r="58" spans="3:9" ht="25.5" customHeight="1" x14ac:dyDescent="0.15">
      <c r="C58" s="151" t="s">
        <v>32</v>
      </c>
      <c r="D58" s="152"/>
      <c r="E58" s="153"/>
      <c r="F58" s="48"/>
      <c r="G58" s="47" t="str">
        <f>IF(ISERROR(F58/$F$66),"",F58/$F$66)</f>
        <v/>
      </c>
      <c r="H58" s="104"/>
      <c r="I58" s="105"/>
    </row>
    <row r="59" spans="3:9" ht="25.5" customHeight="1" x14ac:dyDescent="0.15">
      <c r="C59" s="125" t="s">
        <v>47</v>
      </c>
      <c r="D59" s="125"/>
      <c r="E59" s="126"/>
      <c r="F59" s="48"/>
      <c r="G59" s="49" t="str">
        <f>IF(ISERROR(F59/$F$66),"",F59/$F$66)</f>
        <v/>
      </c>
      <c r="H59" s="48"/>
      <c r="I59" s="49" t="str">
        <f>IF(ISERROR(H59/$F$66),"",H59/$F$66)</f>
        <v/>
      </c>
    </row>
    <row r="60" spans="3:9" ht="25.5" customHeight="1" x14ac:dyDescent="0.15">
      <c r="C60" s="165" t="s">
        <v>48</v>
      </c>
      <c r="D60" s="165"/>
      <c r="E60" s="166"/>
      <c r="F60" s="52"/>
      <c r="G60" s="157"/>
      <c r="H60" s="52"/>
      <c r="I60" s="157"/>
    </row>
    <row r="61" spans="3:9" ht="25.5" customHeight="1" x14ac:dyDescent="0.15">
      <c r="C61" s="160" t="s">
        <v>49</v>
      </c>
      <c r="D61" s="160"/>
      <c r="E61" s="161"/>
      <c r="F61" s="45"/>
      <c r="G61" s="158"/>
      <c r="H61" s="45"/>
      <c r="I61" s="158"/>
    </row>
    <row r="62" spans="3:9" ht="25.5" customHeight="1" x14ac:dyDescent="0.15">
      <c r="C62" s="160" t="s">
        <v>50</v>
      </c>
      <c r="D62" s="160"/>
      <c r="E62" s="161"/>
      <c r="F62" s="45"/>
      <c r="G62" s="158"/>
      <c r="H62" s="45"/>
      <c r="I62" s="158"/>
    </row>
    <row r="63" spans="3:9" ht="25.5" customHeight="1" x14ac:dyDescent="0.15">
      <c r="C63" s="160" t="s">
        <v>51</v>
      </c>
      <c r="D63" s="160"/>
      <c r="E63" s="161"/>
      <c r="F63" s="45"/>
      <c r="G63" s="158"/>
      <c r="H63" s="45"/>
      <c r="I63" s="158"/>
    </row>
    <row r="64" spans="3:9" ht="25.5" customHeight="1" x14ac:dyDescent="0.15">
      <c r="C64" s="162" t="s">
        <v>52</v>
      </c>
      <c r="D64" s="163"/>
      <c r="E64" s="164"/>
      <c r="F64" s="45"/>
      <c r="G64" s="158"/>
      <c r="H64" s="45"/>
      <c r="I64" s="158"/>
    </row>
    <row r="65" spans="3:11" ht="25.5" customHeight="1" thickBot="1" x14ac:dyDescent="0.2">
      <c r="C65" s="167" t="s">
        <v>53</v>
      </c>
      <c r="D65" s="167"/>
      <c r="E65" s="168"/>
      <c r="F65" s="50"/>
      <c r="G65" s="159"/>
      <c r="H65" s="50"/>
      <c r="I65" s="159"/>
    </row>
    <row r="66" spans="3:11" ht="25.5" customHeight="1" thickTop="1" x14ac:dyDescent="0.15">
      <c r="C66" s="111"/>
      <c r="D66" s="111"/>
      <c r="E66" s="135"/>
      <c r="F66" s="43">
        <f>F56+F57+F58+F59</f>
        <v>0</v>
      </c>
      <c r="G66" s="44">
        <f>SUM(G56:G59)</f>
        <v>0</v>
      </c>
      <c r="H66" s="43">
        <f>H56+H57+H58+H59</f>
        <v>0</v>
      </c>
      <c r="I66" s="44">
        <f>SUM(I56:I59)</f>
        <v>0</v>
      </c>
    </row>
    <row r="68" spans="3:11" ht="25.5" customHeight="1" x14ac:dyDescent="0.15">
      <c r="C68" t="s">
        <v>159</v>
      </c>
    </row>
    <row r="69" spans="3:11" ht="25.5" customHeight="1" thickBot="1" x14ac:dyDescent="0.2">
      <c r="C69" s="119" t="s">
        <v>23</v>
      </c>
      <c r="D69" s="119"/>
      <c r="E69" s="119"/>
      <c r="F69" s="120"/>
      <c r="G69" s="42" t="s">
        <v>25</v>
      </c>
      <c r="H69" s="19" t="s">
        <v>26</v>
      </c>
    </row>
    <row r="70" spans="3:11" ht="25.5" customHeight="1" thickTop="1" x14ac:dyDescent="0.15">
      <c r="C70" s="127" t="s">
        <v>47</v>
      </c>
      <c r="D70" s="127"/>
      <c r="E70" s="127"/>
      <c r="F70" s="128"/>
      <c r="G70" s="53"/>
      <c r="H70" s="54" t="str">
        <f t="shared" ref="H70:H76" si="0">IF(ISERROR(G70/$G$77),"",G70/$G$77)</f>
        <v/>
      </c>
    </row>
    <row r="71" spans="3:11" ht="25.5" customHeight="1" x14ac:dyDescent="0.15">
      <c r="C71" s="123" t="s">
        <v>120</v>
      </c>
      <c r="D71" s="123"/>
      <c r="E71" s="123"/>
      <c r="F71" s="124"/>
      <c r="G71" s="38"/>
      <c r="H71" s="55" t="str">
        <f t="shared" si="0"/>
        <v/>
      </c>
    </row>
    <row r="72" spans="3:11" ht="25.5" customHeight="1" x14ac:dyDescent="0.15">
      <c r="C72" s="123" t="s">
        <v>54</v>
      </c>
      <c r="D72" s="123"/>
      <c r="E72" s="123"/>
      <c r="F72" s="124"/>
      <c r="G72" s="38"/>
      <c r="H72" s="55" t="str">
        <f t="shared" si="0"/>
        <v/>
      </c>
    </row>
    <row r="73" spans="3:11" ht="25.5" customHeight="1" x14ac:dyDescent="0.15">
      <c r="C73" s="123" t="s">
        <v>121</v>
      </c>
      <c r="D73" s="123"/>
      <c r="E73" s="123"/>
      <c r="F73" s="124"/>
      <c r="G73" s="38"/>
      <c r="H73" s="55" t="str">
        <f t="shared" si="0"/>
        <v/>
      </c>
    </row>
    <row r="74" spans="3:11" ht="25.5" customHeight="1" x14ac:dyDescent="0.15">
      <c r="C74" s="123" t="s">
        <v>122</v>
      </c>
      <c r="D74" s="123"/>
      <c r="E74" s="123"/>
      <c r="F74" s="124"/>
      <c r="G74" s="38"/>
      <c r="H74" s="55" t="str">
        <f t="shared" si="0"/>
        <v/>
      </c>
    </row>
    <row r="75" spans="3:11" ht="25.5" customHeight="1" x14ac:dyDescent="0.15">
      <c r="C75" s="123" t="s">
        <v>55</v>
      </c>
      <c r="D75" s="123"/>
      <c r="E75" s="123"/>
      <c r="F75" s="124"/>
      <c r="G75" s="38"/>
      <c r="H75" s="55" t="str">
        <f t="shared" si="0"/>
        <v/>
      </c>
    </row>
    <row r="76" spans="3:11" ht="25.5" customHeight="1" thickBot="1" x14ac:dyDescent="0.2">
      <c r="C76" s="141" t="s">
        <v>32</v>
      </c>
      <c r="D76" s="142"/>
      <c r="E76" s="142"/>
      <c r="F76" s="143"/>
      <c r="G76" s="57"/>
      <c r="H76" s="58" t="str">
        <f t="shared" si="0"/>
        <v/>
      </c>
    </row>
    <row r="77" spans="3:11" ht="25.5" customHeight="1" thickTop="1" x14ac:dyDescent="0.15">
      <c r="C77" s="112" t="s">
        <v>33</v>
      </c>
      <c r="D77" s="130"/>
      <c r="E77" s="130"/>
      <c r="F77" s="131"/>
      <c r="G77" s="53">
        <f>SUM(G70:G76)</f>
        <v>0</v>
      </c>
      <c r="H77" s="54">
        <f>SUM(H70:H76)</f>
        <v>0</v>
      </c>
    </row>
    <row r="79" spans="3:11" ht="25.5" customHeight="1" x14ac:dyDescent="0.15">
      <c r="C79" t="s">
        <v>142</v>
      </c>
      <c r="I79" t="s">
        <v>99</v>
      </c>
    </row>
    <row r="80" spans="3:11" ht="25.5" customHeight="1" thickBot="1" x14ac:dyDescent="0.2">
      <c r="C80" s="122" t="s">
        <v>23</v>
      </c>
      <c r="D80" s="132"/>
      <c r="E80" s="132"/>
      <c r="F80" s="59" t="s">
        <v>25</v>
      </c>
      <c r="G80" s="19" t="s">
        <v>26</v>
      </c>
      <c r="I80" s="84" t="s">
        <v>95</v>
      </c>
      <c r="J80" s="86" t="s">
        <v>25</v>
      </c>
      <c r="K80" s="87" t="s">
        <v>98</v>
      </c>
    </row>
    <row r="81" spans="3:13" ht="25.5" customHeight="1" thickTop="1" thickBot="1" x14ac:dyDescent="0.2">
      <c r="C81" s="149" t="s">
        <v>56</v>
      </c>
      <c r="D81" s="150"/>
      <c r="E81" s="150"/>
      <c r="F81" s="92"/>
      <c r="G81" s="93" t="str">
        <f>IF(ISERROR(F81/$F$84),"",F81/$F$84)</f>
        <v/>
      </c>
      <c r="I81" s="82" t="s">
        <v>96</v>
      </c>
      <c r="J81" s="79"/>
      <c r="K81" s="88" t="str">
        <f>IF(ISERROR(J81/$J$85),"",J81/$J$85)</f>
        <v/>
      </c>
    </row>
    <row r="82" spans="3:13" ht="25.5" customHeight="1" x14ac:dyDescent="0.15">
      <c r="C82" s="139" t="s">
        <v>57</v>
      </c>
      <c r="D82" s="140"/>
      <c r="E82" s="140"/>
      <c r="F82" s="91"/>
      <c r="G82" s="77" t="str">
        <f>IF(ISERROR(F82/$F$84),"",F82/$F$84)</f>
        <v/>
      </c>
      <c r="I82" s="83" t="s">
        <v>97</v>
      </c>
      <c r="J82" s="80"/>
      <c r="K82" s="89" t="str">
        <f>IF(ISERROR(J82/$J$85),"",J82/$J$85)</f>
        <v/>
      </c>
    </row>
    <row r="83" spans="3:13" ht="25.5" customHeight="1" thickBot="1" x14ac:dyDescent="0.2">
      <c r="C83" s="144" t="s">
        <v>32</v>
      </c>
      <c r="D83" s="145"/>
      <c r="E83" s="145"/>
      <c r="F83" s="61"/>
      <c r="G83" s="56" t="str">
        <f>IF(ISERROR(F83/$F$84),"",F83/$F$84)</f>
        <v/>
      </c>
      <c r="I83" s="83" t="s">
        <v>43</v>
      </c>
      <c r="J83" s="80"/>
      <c r="K83" s="89" t="str">
        <f>IF(ISERROR(J83/$J$85),"",J83/$J$85)</f>
        <v/>
      </c>
    </row>
    <row r="84" spans="3:13" ht="25.5" customHeight="1" thickTop="1" thickBot="1" x14ac:dyDescent="0.2">
      <c r="C84" s="111" t="s">
        <v>33</v>
      </c>
      <c r="D84" s="111"/>
      <c r="E84" s="112"/>
      <c r="F84" s="33">
        <f>SUM(F81:F83)</f>
        <v>0</v>
      </c>
      <c r="G84" s="54">
        <f>SUM(G81:G83)</f>
        <v>0</v>
      </c>
      <c r="I84" s="81" t="s">
        <v>32</v>
      </c>
      <c r="J84" s="78"/>
      <c r="K84" s="90" t="str">
        <f>IF(ISERROR(J84/$J$85),"",J84/$J$85)</f>
        <v/>
      </c>
    </row>
    <row r="85" spans="3:13" ht="25.5" customHeight="1" thickTop="1" x14ac:dyDescent="0.15">
      <c r="I85" s="85" t="s">
        <v>33</v>
      </c>
      <c r="J85" s="79">
        <f>SUM(J81:J84)</f>
        <v>0</v>
      </c>
      <c r="K85" s="88">
        <f>SUM(K81:K84)</f>
        <v>0</v>
      </c>
    </row>
    <row r="86" spans="3:13" ht="25.5" customHeight="1" x14ac:dyDescent="0.15">
      <c r="C86" t="s">
        <v>143</v>
      </c>
    </row>
    <row r="87" spans="3:13" ht="25.5" customHeight="1" x14ac:dyDescent="0.15">
      <c r="C87" s="122" t="s">
        <v>13</v>
      </c>
      <c r="D87" s="132"/>
      <c r="E87" s="132"/>
      <c r="F87" s="132"/>
      <c r="G87" s="132"/>
      <c r="H87" s="129" t="s">
        <v>14</v>
      </c>
      <c r="I87" s="117"/>
      <c r="J87" s="117"/>
      <c r="K87" s="117"/>
    </row>
    <row r="88" spans="3:13" ht="25.5" customHeight="1" thickBot="1" x14ac:dyDescent="0.2">
      <c r="C88" s="133" t="s">
        <v>77</v>
      </c>
      <c r="D88" s="134"/>
      <c r="E88" s="134"/>
      <c r="F88" s="22" t="s">
        <v>25</v>
      </c>
      <c r="G88" s="41" t="s">
        <v>26</v>
      </c>
      <c r="H88" s="181" t="s">
        <v>23</v>
      </c>
      <c r="I88" s="182"/>
      <c r="J88" s="19" t="s">
        <v>25</v>
      </c>
      <c r="K88" s="19" t="s">
        <v>26</v>
      </c>
      <c r="M88" t="s">
        <v>43</v>
      </c>
    </row>
    <row r="89" spans="3:13" ht="25.5" customHeight="1" thickTop="1" x14ac:dyDescent="0.15">
      <c r="C89" s="154" t="s">
        <v>58</v>
      </c>
      <c r="D89" s="155"/>
      <c r="E89" s="155"/>
      <c r="F89" s="25"/>
      <c r="G89" s="55" t="str">
        <f t="shared" ref="G89:G94" si="1">IF(ISERROR(F89/$F$95),"",F89/$F$95)</f>
        <v/>
      </c>
      <c r="H89" s="179" t="s">
        <v>123</v>
      </c>
      <c r="I89" s="180"/>
      <c r="J89" s="25"/>
      <c r="K89" s="44" t="str">
        <f>IF(ISERROR(J89/$J$95),"",J89/$J$95)</f>
        <v/>
      </c>
      <c r="M89" t="s">
        <v>157</v>
      </c>
    </row>
    <row r="90" spans="3:13" ht="25.5" customHeight="1" x14ac:dyDescent="0.15">
      <c r="C90" s="114" t="s">
        <v>59</v>
      </c>
      <c r="D90" s="156"/>
      <c r="E90" s="156"/>
      <c r="F90" s="29"/>
      <c r="G90" s="62" t="str">
        <f t="shared" si="1"/>
        <v/>
      </c>
      <c r="H90" s="173" t="s">
        <v>124</v>
      </c>
      <c r="I90" s="174"/>
      <c r="J90" s="29"/>
      <c r="K90" s="47" t="str">
        <f>IF(ISERROR(J90/$J$95),"",J90/$J$95)</f>
        <v/>
      </c>
      <c r="M90" t="s">
        <v>157</v>
      </c>
    </row>
    <row r="91" spans="3:13" ht="25.5" customHeight="1" x14ac:dyDescent="0.15">
      <c r="C91" s="114" t="s">
        <v>60</v>
      </c>
      <c r="D91" s="156"/>
      <c r="E91" s="156"/>
      <c r="F91" s="29"/>
      <c r="G91" s="62" t="str">
        <f t="shared" si="1"/>
        <v/>
      </c>
      <c r="H91" s="173" t="s">
        <v>61</v>
      </c>
      <c r="I91" s="174"/>
      <c r="J91" s="29"/>
      <c r="K91" s="47" t="str">
        <f>IF(ISERROR(J91/$J$95),"",J91/$J$95)</f>
        <v/>
      </c>
      <c r="M91" t="s">
        <v>157</v>
      </c>
    </row>
    <row r="92" spans="3:13" ht="25.5" customHeight="1" x14ac:dyDescent="0.15">
      <c r="C92" s="114" t="s">
        <v>62</v>
      </c>
      <c r="D92" s="156"/>
      <c r="E92" s="156"/>
      <c r="F92" s="29"/>
      <c r="G92" s="62" t="str">
        <f t="shared" si="1"/>
        <v/>
      </c>
      <c r="H92" s="173" t="s">
        <v>43</v>
      </c>
      <c r="I92" s="174"/>
      <c r="J92" s="29"/>
      <c r="K92" s="47" t="str">
        <f>IF(ISERROR(J92/$J$95),"",J92/$J$95)</f>
        <v/>
      </c>
      <c r="M92" t="s">
        <v>157</v>
      </c>
    </row>
    <row r="93" spans="3:13" ht="25.5" customHeight="1" x14ac:dyDescent="0.15">
      <c r="C93" s="116" t="s">
        <v>43</v>
      </c>
      <c r="D93" s="146"/>
      <c r="E93" s="146"/>
      <c r="F93" s="63"/>
      <c r="G93" s="64" t="str">
        <f t="shared" si="1"/>
        <v/>
      </c>
      <c r="H93" s="173" t="s">
        <v>32</v>
      </c>
      <c r="I93" s="174"/>
      <c r="J93" s="63"/>
      <c r="K93" s="49" t="str">
        <f>IF(ISERROR(J93/$J$95),"",J93/$J$95)</f>
        <v/>
      </c>
      <c r="M93" t="s">
        <v>157</v>
      </c>
    </row>
    <row r="94" spans="3:13" ht="25.5" customHeight="1" thickBot="1" x14ac:dyDescent="0.2">
      <c r="C94" s="147" t="s">
        <v>32</v>
      </c>
      <c r="D94" s="148"/>
      <c r="E94" s="148"/>
      <c r="F94" s="32"/>
      <c r="G94" s="65" t="str">
        <f t="shared" si="1"/>
        <v/>
      </c>
      <c r="H94" s="175"/>
      <c r="I94" s="176"/>
      <c r="J94" s="32"/>
      <c r="K94" s="51"/>
    </row>
    <row r="95" spans="3:13" ht="25.5" customHeight="1" thickTop="1" x14ac:dyDescent="0.15">
      <c r="C95" s="112" t="s">
        <v>33</v>
      </c>
      <c r="D95" s="130"/>
      <c r="E95" s="130"/>
      <c r="F95" s="25">
        <f>SUM(F89:F94)</f>
        <v>0</v>
      </c>
      <c r="G95" s="66">
        <f>SUM(G89:G94)</f>
        <v>0</v>
      </c>
      <c r="H95" s="177" t="s">
        <v>33</v>
      </c>
      <c r="I95" s="178"/>
      <c r="J95" s="25">
        <f>SUM(J89:J94)</f>
        <v>0</v>
      </c>
      <c r="K95" s="54">
        <f>SUM(K89:K94)</f>
        <v>0</v>
      </c>
    </row>
    <row r="97" spans="3:11" ht="25.5" customHeight="1" x14ac:dyDescent="0.15">
      <c r="C97" t="s">
        <v>144</v>
      </c>
    </row>
    <row r="98" spans="3:11" ht="25.5" customHeight="1" x14ac:dyDescent="0.15">
      <c r="C98" t="s">
        <v>151</v>
      </c>
    </row>
    <row r="99" spans="3:11" ht="25.5" customHeight="1" x14ac:dyDescent="0.15">
      <c r="C99" s="117" t="s">
        <v>23</v>
      </c>
      <c r="D99" s="117"/>
      <c r="E99" s="118"/>
      <c r="F99" s="136" t="s">
        <v>13</v>
      </c>
      <c r="G99" s="117"/>
      <c r="H99" s="117" t="s">
        <v>14</v>
      </c>
      <c r="I99" s="117"/>
    </row>
    <row r="100" spans="3:11" ht="25.5" customHeight="1" thickBot="1" x14ac:dyDescent="0.2">
      <c r="C100" s="119"/>
      <c r="D100" s="119"/>
      <c r="E100" s="120"/>
      <c r="F100" s="42" t="s">
        <v>25</v>
      </c>
      <c r="G100" s="19" t="s">
        <v>26</v>
      </c>
      <c r="H100" s="19" t="s">
        <v>25</v>
      </c>
      <c r="I100" s="19" t="s">
        <v>26</v>
      </c>
      <c r="K100" s="110" t="s">
        <v>158</v>
      </c>
    </row>
    <row r="101" spans="3:11" ht="25.5" customHeight="1" thickTop="1" x14ac:dyDescent="0.15">
      <c r="C101" s="127" t="s">
        <v>63</v>
      </c>
      <c r="D101" s="127"/>
      <c r="E101" s="128"/>
      <c r="F101" s="53"/>
      <c r="G101" s="67" t="str">
        <f>IF(ISERROR(F101/$F$106),"",F101/$F$106)</f>
        <v/>
      </c>
      <c r="H101" s="35"/>
      <c r="I101" s="54" t="str">
        <f>IF(ISERROR(H101/$H$106),"",H101/$H$106)</f>
        <v/>
      </c>
      <c r="K101" t="s">
        <v>157</v>
      </c>
    </row>
    <row r="102" spans="3:11" ht="25.5" customHeight="1" x14ac:dyDescent="0.15">
      <c r="C102" s="123" t="s">
        <v>64</v>
      </c>
      <c r="D102" s="123"/>
      <c r="E102" s="124"/>
      <c r="F102" s="38"/>
      <c r="G102" s="55" t="str">
        <f>IF(ISERROR(F102/$F$106),"",F102/$F$106)</f>
        <v/>
      </c>
      <c r="H102" s="68"/>
      <c r="I102" s="55" t="str">
        <f>IF(ISERROR(H102/$H$106),"",H102/$H$106)</f>
        <v/>
      </c>
      <c r="K102" t="s">
        <v>157</v>
      </c>
    </row>
    <row r="103" spans="3:11" ht="25.5" customHeight="1" x14ac:dyDescent="0.15">
      <c r="C103" s="123" t="s">
        <v>65</v>
      </c>
      <c r="D103" s="123"/>
      <c r="E103" s="124"/>
      <c r="F103" s="38"/>
      <c r="G103" s="55" t="str">
        <f>IF(ISERROR(F103/$F$106),"",F103/$F$106)</f>
        <v/>
      </c>
      <c r="H103" s="68"/>
      <c r="I103" s="55" t="str">
        <f>IF(ISERROR(H103/$H$106),"",H103/$H$106)</f>
        <v/>
      </c>
      <c r="K103" t="s">
        <v>157</v>
      </c>
    </row>
    <row r="104" spans="3:11" ht="25.5" customHeight="1" x14ac:dyDescent="0.15">
      <c r="C104" s="123" t="s">
        <v>149</v>
      </c>
      <c r="D104" s="123"/>
      <c r="E104" s="124"/>
      <c r="F104" s="38"/>
      <c r="G104" s="55" t="str">
        <f>IF(ISERROR(F104/$F$106),"",F104/$F$106)</f>
        <v/>
      </c>
      <c r="H104" s="68"/>
      <c r="I104" s="55" t="str">
        <f>IF(ISERROR(H104/$H$106),"",H104/$H$106)</f>
        <v/>
      </c>
      <c r="K104" t="s">
        <v>157</v>
      </c>
    </row>
    <row r="105" spans="3:11" ht="25.5" customHeight="1" thickBot="1" x14ac:dyDescent="0.2">
      <c r="C105" s="125" t="s">
        <v>32</v>
      </c>
      <c r="D105" s="125"/>
      <c r="E105" s="126"/>
      <c r="F105" s="40"/>
      <c r="G105" s="56" t="str">
        <f>IF(ISERROR(F105/$F$106),"",F105/$F$106)</f>
        <v/>
      </c>
      <c r="H105" s="69"/>
      <c r="I105" s="56" t="str">
        <f>IF(ISERROR(H105/$H$106),"",H105/$H$106)</f>
        <v/>
      </c>
      <c r="K105" t="s">
        <v>157</v>
      </c>
    </row>
    <row r="106" spans="3:11" ht="25.5" customHeight="1" thickTop="1" x14ac:dyDescent="0.15">
      <c r="C106" s="111" t="s">
        <v>33</v>
      </c>
      <c r="D106" s="111"/>
      <c r="E106" s="135"/>
      <c r="F106" s="53">
        <f>SUM(F101:F105)</f>
        <v>0</v>
      </c>
      <c r="G106" s="54">
        <f>SUM(G101:G105)</f>
        <v>0</v>
      </c>
      <c r="H106" s="35">
        <f>SUM(H101:H105)</f>
        <v>0</v>
      </c>
      <c r="I106" s="54">
        <f>SUM(I101:I105)</f>
        <v>0</v>
      </c>
    </row>
    <row r="108" spans="3:11" ht="25.5" customHeight="1" x14ac:dyDescent="0.15">
      <c r="C108" t="s">
        <v>152</v>
      </c>
    </row>
    <row r="109" spans="3:11" ht="25.5" customHeight="1" x14ac:dyDescent="0.15">
      <c r="C109" s="117" t="s">
        <v>23</v>
      </c>
      <c r="D109" s="117"/>
      <c r="E109" s="121"/>
      <c r="F109" s="129" t="s">
        <v>13</v>
      </c>
      <c r="G109" s="117"/>
      <c r="H109" s="117" t="s">
        <v>14</v>
      </c>
      <c r="I109" s="117"/>
    </row>
    <row r="110" spans="3:11" ht="25.5" customHeight="1" thickBot="1" x14ac:dyDescent="0.2">
      <c r="C110" s="119"/>
      <c r="D110" s="119"/>
      <c r="E110" s="122"/>
      <c r="F110" s="59" t="s">
        <v>25</v>
      </c>
      <c r="G110" s="19" t="s">
        <v>26</v>
      </c>
      <c r="H110" s="19" t="s">
        <v>25</v>
      </c>
      <c r="I110" s="19" t="s">
        <v>26</v>
      </c>
      <c r="K110" s="110" t="s">
        <v>158</v>
      </c>
    </row>
    <row r="111" spans="3:11" ht="25.5" customHeight="1" thickTop="1" x14ac:dyDescent="0.15">
      <c r="C111" s="127" t="s">
        <v>63</v>
      </c>
      <c r="D111" s="127"/>
      <c r="E111" s="128"/>
      <c r="F111" s="23"/>
      <c r="G111" s="44" t="str">
        <f>IF(ISERROR(F111/$F$126),"",F111/$F$126)</f>
        <v/>
      </c>
      <c r="H111" s="25"/>
      <c r="I111" s="54" t="str">
        <f>IF(ISERROR(H111/$H$126),"",H111/$H$126)</f>
        <v/>
      </c>
      <c r="K111" t="s">
        <v>157</v>
      </c>
    </row>
    <row r="112" spans="3:11" ht="25.5" customHeight="1" x14ac:dyDescent="0.15">
      <c r="C112" s="123" t="s">
        <v>64</v>
      </c>
      <c r="D112" s="123"/>
      <c r="E112" s="124"/>
      <c r="F112" s="27"/>
      <c r="G112" s="47" t="str">
        <f>IF(ISERROR(F112/$F$126),"",F112/$F$126)</f>
        <v/>
      </c>
      <c r="H112" s="29"/>
      <c r="I112" s="55" t="str">
        <f>IF(ISERROR(H112/$H$126),"",H112/$H$126)</f>
        <v/>
      </c>
      <c r="K112" t="s">
        <v>157</v>
      </c>
    </row>
    <row r="113" spans="3:11" ht="25.5" customHeight="1" x14ac:dyDescent="0.15">
      <c r="C113" s="123" t="s">
        <v>65</v>
      </c>
      <c r="D113" s="123"/>
      <c r="E113" s="124"/>
      <c r="F113" s="27"/>
      <c r="G113" s="47" t="str">
        <f>IF(ISERROR(F113/$F$126),"",F113/$F$126)</f>
        <v/>
      </c>
      <c r="H113" s="29"/>
      <c r="I113" s="55" t="str">
        <f>IF(ISERROR(H113/$H$126),"",H113/$H$126)</f>
        <v/>
      </c>
      <c r="K113" t="s">
        <v>157</v>
      </c>
    </row>
    <row r="114" spans="3:11" ht="25.5" customHeight="1" x14ac:dyDescent="0.15">
      <c r="C114" s="123" t="s">
        <v>149</v>
      </c>
      <c r="D114" s="123"/>
      <c r="E114" s="124"/>
      <c r="F114" s="27"/>
      <c r="G114" s="47" t="str">
        <f>IF(ISERROR(F114/$F$126),"",F114/$F$126)</f>
        <v/>
      </c>
      <c r="H114" s="29"/>
      <c r="I114" s="55" t="str">
        <f>IF(ISERROR(H114/$H$126),"",H114/$H$126)</f>
        <v/>
      </c>
      <c r="K114" t="s">
        <v>157</v>
      </c>
    </row>
    <row r="115" spans="3:11" ht="25.5" customHeight="1" thickBot="1" x14ac:dyDescent="0.2">
      <c r="C115" s="125" t="s">
        <v>32</v>
      </c>
      <c r="D115" s="125"/>
      <c r="E115" s="126"/>
      <c r="F115" s="70"/>
      <c r="G115" s="49" t="str">
        <f>IF(ISERROR(F115/$F$126),"",F115/$F$126)</f>
        <v/>
      </c>
      <c r="H115" s="63"/>
      <c r="I115" s="56" t="str">
        <f>IF(ISERROR(H115/$H$126),"",H115/$H$126)</f>
        <v/>
      </c>
      <c r="K115" t="s">
        <v>157</v>
      </c>
    </row>
    <row r="116" spans="3:11" ht="25.5" customHeight="1" thickTop="1" x14ac:dyDescent="0.15">
      <c r="C116" s="111" t="s">
        <v>33</v>
      </c>
      <c r="D116" s="111"/>
      <c r="E116" s="112"/>
      <c r="F116" s="23">
        <f>SUM(F111:F115)</f>
        <v>0</v>
      </c>
      <c r="G116" s="44">
        <f>SUM(G111:G115)</f>
        <v>0</v>
      </c>
      <c r="H116" s="25">
        <f>SUM(H111:H115)</f>
        <v>0</v>
      </c>
      <c r="I116" s="54">
        <f>SUM(I111:I115)</f>
        <v>0</v>
      </c>
    </row>
    <row r="117" spans="3:11" ht="25.5" customHeight="1" x14ac:dyDescent="0.15">
      <c r="C117" s="106"/>
      <c r="D117" s="106"/>
      <c r="E117" s="106"/>
      <c r="F117" s="107"/>
      <c r="G117" s="108"/>
      <c r="H117" s="107"/>
      <c r="I117" s="109"/>
    </row>
    <row r="118" spans="3:11" ht="25.5" customHeight="1" x14ac:dyDescent="0.15">
      <c r="C118" t="s">
        <v>153</v>
      </c>
    </row>
    <row r="119" spans="3:11" ht="25.5" customHeight="1" x14ac:dyDescent="0.15">
      <c r="C119" s="117" t="s">
        <v>23</v>
      </c>
      <c r="D119" s="117"/>
      <c r="E119" s="121"/>
      <c r="F119" s="129" t="s">
        <v>13</v>
      </c>
      <c r="G119" s="117"/>
      <c r="H119" s="117" t="s">
        <v>14</v>
      </c>
      <c r="I119" s="117"/>
    </row>
    <row r="120" spans="3:11" ht="25.5" customHeight="1" thickBot="1" x14ac:dyDescent="0.2">
      <c r="C120" s="119"/>
      <c r="D120" s="119"/>
      <c r="E120" s="122"/>
      <c r="F120" s="59" t="s">
        <v>25</v>
      </c>
      <c r="G120" s="19" t="s">
        <v>26</v>
      </c>
      <c r="H120" s="19" t="s">
        <v>25</v>
      </c>
      <c r="I120" s="19" t="s">
        <v>26</v>
      </c>
      <c r="K120" s="110" t="s">
        <v>158</v>
      </c>
    </row>
    <row r="121" spans="3:11" ht="25.5" customHeight="1" thickTop="1" x14ac:dyDescent="0.15">
      <c r="C121" s="127" t="s">
        <v>63</v>
      </c>
      <c r="D121" s="127"/>
      <c r="E121" s="128"/>
      <c r="F121" s="23"/>
      <c r="G121" s="44" t="str">
        <f>IF(ISERROR(F121/$F$126),"",F121/$F$126)</f>
        <v/>
      </c>
      <c r="H121" s="25"/>
      <c r="I121" s="54" t="str">
        <f>IF(ISERROR(H121/$H$126),"",H121/$H$126)</f>
        <v/>
      </c>
      <c r="K121" t="s">
        <v>157</v>
      </c>
    </row>
    <row r="122" spans="3:11" ht="25.5" customHeight="1" x14ac:dyDescent="0.15">
      <c r="C122" s="123" t="s">
        <v>64</v>
      </c>
      <c r="D122" s="123"/>
      <c r="E122" s="124"/>
      <c r="F122" s="27"/>
      <c r="G122" s="47" t="str">
        <f>IF(ISERROR(F122/$F$126),"",F122/$F$126)</f>
        <v/>
      </c>
      <c r="H122" s="29"/>
      <c r="I122" s="55" t="str">
        <f>IF(ISERROR(H122/$H$126),"",H122/$H$126)</f>
        <v/>
      </c>
      <c r="K122" t="s">
        <v>157</v>
      </c>
    </row>
    <row r="123" spans="3:11" ht="25.5" customHeight="1" x14ac:dyDescent="0.15">
      <c r="C123" s="123" t="s">
        <v>65</v>
      </c>
      <c r="D123" s="123"/>
      <c r="E123" s="124"/>
      <c r="F123" s="27"/>
      <c r="G123" s="47" t="str">
        <f>IF(ISERROR(F123/$F$126),"",F123/$F$126)</f>
        <v/>
      </c>
      <c r="H123" s="29"/>
      <c r="I123" s="55" t="str">
        <f>IF(ISERROR(H123/$H$126),"",H123/$H$126)</f>
        <v/>
      </c>
      <c r="K123" t="s">
        <v>157</v>
      </c>
    </row>
    <row r="124" spans="3:11" ht="25.5" customHeight="1" x14ac:dyDescent="0.15">
      <c r="C124" s="123" t="s">
        <v>149</v>
      </c>
      <c r="D124" s="123"/>
      <c r="E124" s="124"/>
      <c r="F124" s="27"/>
      <c r="G124" s="47" t="str">
        <f>IF(ISERROR(F124/$F$126),"",F124/$F$126)</f>
        <v/>
      </c>
      <c r="H124" s="29"/>
      <c r="I124" s="55" t="str">
        <f>IF(ISERROR(H124/$H$126),"",H124/$H$126)</f>
        <v/>
      </c>
      <c r="K124" t="s">
        <v>157</v>
      </c>
    </row>
    <row r="125" spans="3:11" ht="25.5" customHeight="1" thickBot="1" x14ac:dyDescent="0.2">
      <c r="C125" s="125" t="s">
        <v>32</v>
      </c>
      <c r="D125" s="125"/>
      <c r="E125" s="126"/>
      <c r="F125" s="70"/>
      <c r="G125" s="49" t="str">
        <f>IF(ISERROR(F125/$F$126),"",F125/$F$126)</f>
        <v/>
      </c>
      <c r="H125" s="63"/>
      <c r="I125" s="56" t="str">
        <f>IF(ISERROR(H125/$H$126),"",H125/$H$126)</f>
        <v/>
      </c>
      <c r="K125" t="s">
        <v>157</v>
      </c>
    </row>
    <row r="126" spans="3:11" ht="25.5" customHeight="1" thickTop="1" x14ac:dyDescent="0.15">
      <c r="C126" s="111" t="s">
        <v>33</v>
      </c>
      <c r="D126" s="111"/>
      <c r="E126" s="112"/>
      <c r="F126" s="23">
        <f>SUM(F121:F125)</f>
        <v>0</v>
      </c>
      <c r="G126" s="44">
        <f>SUM(G121:G125)</f>
        <v>0</v>
      </c>
      <c r="H126" s="25">
        <f>SUM(H121:H125)</f>
        <v>0</v>
      </c>
      <c r="I126" s="54">
        <f>SUM(I121:I125)</f>
        <v>0</v>
      </c>
    </row>
    <row r="128" spans="3:11" ht="25.5" customHeight="1" x14ac:dyDescent="0.15">
      <c r="C128" t="s">
        <v>154</v>
      </c>
    </row>
    <row r="129" spans="3:11" ht="25.5" customHeight="1" x14ac:dyDescent="0.15">
      <c r="C129" s="117" t="s">
        <v>23</v>
      </c>
      <c r="D129" s="117"/>
      <c r="E129" s="121"/>
      <c r="F129" s="129" t="s">
        <v>13</v>
      </c>
      <c r="G129" s="117"/>
      <c r="H129" s="117" t="s">
        <v>14</v>
      </c>
      <c r="I129" s="117"/>
    </row>
    <row r="130" spans="3:11" ht="25.5" customHeight="1" thickBot="1" x14ac:dyDescent="0.2">
      <c r="C130" s="119"/>
      <c r="D130" s="119"/>
      <c r="E130" s="122"/>
      <c r="F130" s="59" t="s">
        <v>25</v>
      </c>
      <c r="G130" s="19" t="s">
        <v>26</v>
      </c>
      <c r="H130" s="19" t="s">
        <v>25</v>
      </c>
      <c r="I130" s="19" t="s">
        <v>26</v>
      </c>
      <c r="K130" s="110" t="s">
        <v>158</v>
      </c>
    </row>
    <row r="131" spans="3:11" ht="25.5" customHeight="1" thickTop="1" x14ac:dyDescent="0.15">
      <c r="C131" s="127" t="s">
        <v>63</v>
      </c>
      <c r="D131" s="127"/>
      <c r="E131" s="128"/>
      <c r="F131" s="23"/>
      <c r="G131" s="44" t="str">
        <f>IF(ISERROR(F131/$F$126),"",F131/$F$126)</f>
        <v/>
      </c>
      <c r="H131" s="25"/>
      <c r="I131" s="54" t="str">
        <f>IF(ISERROR(H131/$H$126),"",H131/$H$126)</f>
        <v/>
      </c>
      <c r="K131" t="s">
        <v>157</v>
      </c>
    </row>
    <row r="132" spans="3:11" ht="25.5" customHeight="1" x14ac:dyDescent="0.15">
      <c r="C132" s="123" t="s">
        <v>64</v>
      </c>
      <c r="D132" s="123"/>
      <c r="E132" s="124"/>
      <c r="F132" s="27"/>
      <c r="G132" s="47" t="str">
        <f>IF(ISERROR(F132/$F$126),"",F132/$F$126)</f>
        <v/>
      </c>
      <c r="H132" s="29"/>
      <c r="I132" s="55" t="str">
        <f>IF(ISERROR(H132/$H$126),"",H132/$H$126)</f>
        <v/>
      </c>
      <c r="K132" t="s">
        <v>157</v>
      </c>
    </row>
    <row r="133" spans="3:11" ht="25.5" customHeight="1" x14ac:dyDescent="0.15">
      <c r="C133" s="123" t="s">
        <v>65</v>
      </c>
      <c r="D133" s="123"/>
      <c r="E133" s="124"/>
      <c r="F133" s="27"/>
      <c r="G133" s="47" t="str">
        <f>IF(ISERROR(F133/$F$126),"",F133/$F$126)</f>
        <v/>
      </c>
      <c r="H133" s="29"/>
      <c r="I133" s="55" t="str">
        <f>IF(ISERROR(H133/$H$126),"",H133/$H$126)</f>
        <v/>
      </c>
      <c r="K133" t="s">
        <v>157</v>
      </c>
    </row>
    <row r="134" spans="3:11" ht="25.5" customHeight="1" x14ac:dyDescent="0.15">
      <c r="C134" s="123" t="s">
        <v>149</v>
      </c>
      <c r="D134" s="123"/>
      <c r="E134" s="124"/>
      <c r="F134" s="27"/>
      <c r="G134" s="47" t="str">
        <f>IF(ISERROR(F134/$F$126),"",F134/$F$126)</f>
        <v/>
      </c>
      <c r="H134" s="29"/>
      <c r="I134" s="55" t="str">
        <f>IF(ISERROR(H134/$H$126),"",H134/$H$126)</f>
        <v/>
      </c>
      <c r="K134" t="s">
        <v>157</v>
      </c>
    </row>
    <row r="135" spans="3:11" ht="25.5" customHeight="1" thickBot="1" x14ac:dyDescent="0.2">
      <c r="C135" s="125" t="s">
        <v>32</v>
      </c>
      <c r="D135" s="125"/>
      <c r="E135" s="126"/>
      <c r="F135" s="70"/>
      <c r="G135" s="49" t="str">
        <f>IF(ISERROR(F135/$F$126),"",F135/$F$126)</f>
        <v/>
      </c>
      <c r="H135" s="63"/>
      <c r="I135" s="56" t="str">
        <f>IF(ISERROR(H135/$H$126),"",H135/$H$126)</f>
        <v/>
      </c>
      <c r="K135" t="s">
        <v>157</v>
      </c>
    </row>
    <row r="136" spans="3:11" ht="25.5" customHeight="1" thickTop="1" x14ac:dyDescent="0.15">
      <c r="C136" s="111" t="s">
        <v>33</v>
      </c>
      <c r="D136" s="111"/>
      <c r="E136" s="112"/>
      <c r="F136" s="23">
        <f>SUM(F131:F135)</f>
        <v>0</v>
      </c>
      <c r="G136" s="44">
        <f>SUM(G131:G135)</f>
        <v>0</v>
      </c>
      <c r="H136" s="25">
        <f>SUM(H131:H135)</f>
        <v>0</v>
      </c>
      <c r="I136" s="54">
        <f>SUM(I131:I135)</f>
        <v>0</v>
      </c>
    </row>
    <row r="137" spans="3:11" ht="25.5" customHeight="1" x14ac:dyDescent="0.15">
      <c r="C137" t="s">
        <v>135</v>
      </c>
    </row>
    <row r="138" spans="3:11" ht="25.5" customHeight="1" x14ac:dyDescent="0.15">
      <c r="C138" s="117" t="s">
        <v>23</v>
      </c>
      <c r="D138" s="117"/>
      <c r="E138" s="121"/>
      <c r="F138" s="129" t="s">
        <v>13</v>
      </c>
      <c r="G138" s="117"/>
      <c r="H138" s="117" t="s">
        <v>14</v>
      </c>
      <c r="I138" s="117"/>
    </row>
    <row r="139" spans="3:11" ht="25.5" customHeight="1" thickBot="1" x14ac:dyDescent="0.2">
      <c r="C139" s="119"/>
      <c r="D139" s="119"/>
      <c r="E139" s="122"/>
      <c r="F139" s="59" t="s">
        <v>25</v>
      </c>
      <c r="G139" s="19" t="s">
        <v>26</v>
      </c>
      <c r="H139" s="19" t="s">
        <v>25</v>
      </c>
      <c r="I139" s="19" t="s">
        <v>26</v>
      </c>
      <c r="K139" s="110" t="s">
        <v>158</v>
      </c>
    </row>
    <row r="140" spans="3:11" ht="25.5" customHeight="1" thickTop="1" x14ac:dyDescent="0.15">
      <c r="C140" s="127" t="s">
        <v>63</v>
      </c>
      <c r="D140" s="127"/>
      <c r="E140" s="128"/>
      <c r="F140" s="23"/>
      <c r="G140" s="44" t="str">
        <f>IF(ISERROR(F140/$F$145),"",F140/$F$145)</f>
        <v/>
      </c>
      <c r="H140" s="25"/>
      <c r="I140" s="54" t="str">
        <f>IF(ISERROR(H140/$H$145),"",H140/$H$145)</f>
        <v/>
      </c>
      <c r="K140" t="s">
        <v>157</v>
      </c>
    </row>
    <row r="141" spans="3:11" ht="25.5" customHeight="1" x14ac:dyDescent="0.15">
      <c r="C141" s="123" t="s">
        <v>64</v>
      </c>
      <c r="D141" s="123"/>
      <c r="E141" s="124"/>
      <c r="F141" s="27"/>
      <c r="G141" s="47" t="str">
        <f>IF(ISERROR(F141/$F$145),"",F141/$F$145)</f>
        <v/>
      </c>
      <c r="H141" s="29"/>
      <c r="I141" s="55" t="str">
        <f>IF(ISERROR(H141/$H$145),"",H141/$H$145)</f>
        <v/>
      </c>
      <c r="K141" t="s">
        <v>157</v>
      </c>
    </row>
    <row r="142" spans="3:11" ht="25.5" customHeight="1" x14ac:dyDescent="0.15">
      <c r="C142" s="123" t="s">
        <v>65</v>
      </c>
      <c r="D142" s="123"/>
      <c r="E142" s="124"/>
      <c r="F142" s="27"/>
      <c r="G142" s="47" t="str">
        <f>IF(ISERROR(F142/$F$145),"",F142/$F$145)</f>
        <v/>
      </c>
      <c r="H142" s="29"/>
      <c r="I142" s="55" t="str">
        <f>IF(ISERROR(H142/$H$145),"",H142/$H$145)</f>
        <v/>
      </c>
      <c r="K142" t="s">
        <v>157</v>
      </c>
    </row>
    <row r="143" spans="3:11" ht="25.5" customHeight="1" x14ac:dyDescent="0.15">
      <c r="C143" s="123" t="s">
        <v>149</v>
      </c>
      <c r="D143" s="123"/>
      <c r="E143" s="124"/>
      <c r="F143" s="27"/>
      <c r="G143" s="47" t="str">
        <f>IF(ISERROR(F143/$F$145),"",F143/$F$145)</f>
        <v/>
      </c>
      <c r="H143" s="29"/>
      <c r="I143" s="55" t="str">
        <f>IF(ISERROR(H143/$H$145),"",H143/$H$145)</f>
        <v/>
      </c>
      <c r="K143" t="s">
        <v>157</v>
      </c>
    </row>
    <row r="144" spans="3:11" ht="25.5" customHeight="1" thickBot="1" x14ac:dyDescent="0.2">
      <c r="C144" s="125" t="s">
        <v>32</v>
      </c>
      <c r="D144" s="125"/>
      <c r="E144" s="126"/>
      <c r="F144" s="70"/>
      <c r="G144" s="49" t="str">
        <f>IF(ISERROR(F144/$F$145),"",F144/$F$145)</f>
        <v/>
      </c>
      <c r="H144" s="63"/>
      <c r="I144" s="56" t="str">
        <f>IF(ISERROR(H144/$H$145),"",H144/$H$145)</f>
        <v/>
      </c>
      <c r="K144" t="s">
        <v>157</v>
      </c>
    </row>
    <row r="145" spans="3:11" ht="25.5" customHeight="1" thickTop="1" x14ac:dyDescent="0.15">
      <c r="C145" s="111" t="s">
        <v>33</v>
      </c>
      <c r="D145" s="111"/>
      <c r="E145" s="112"/>
      <c r="F145" s="23">
        <f>SUM(F140:F144)</f>
        <v>0</v>
      </c>
      <c r="G145" s="44">
        <f>SUM(G140:G144)</f>
        <v>0</v>
      </c>
      <c r="H145" s="25">
        <f>SUM(H140:H144)</f>
        <v>0</v>
      </c>
      <c r="I145" s="54">
        <f>SUM(I140:I144)</f>
        <v>0</v>
      </c>
    </row>
    <row r="147" spans="3:11" ht="25.5" customHeight="1" x14ac:dyDescent="0.15">
      <c r="C147" t="s">
        <v>129</v>
      </c>
    </row>
    <row r="148" spans="3:11" ht="25.5" customHeight="1" x14ac:dyDescent="0.15">
      <c r="C148" s="117" t="s">
        <v>23</v>
      </c>
      <c r="D148" s="117"/>
      <c r="E148" s="121"/>
      <c r="F148" s="129" t="s">
        <v>13</v>
      </c>
      <c r="G148" s="117"/>
      <c r="H148" s="117" t="s">
        <v>14</v>
      </c>
      <c r="I148" s="117"/>
    </row>
    <row r="149" spans="3:11" ht="25.5" customHeight="1" thickBot="1" x14ac:dyDescent="0.2">
      <c r="C149" s="119"/>
      <c r="D149" s="119"/>
      <c r="E149" s="122"/>
      <c r="F149" s="59" t="s">
        <v>25</v>
      </c>
      <c r="G149" s="19" t="s">
        <v>26</v>
      </c>
      <c r="H149" s="19" t="s">
        <v>25</v>
      </c>
      <c r="I149" s="19" t="s">
        <v>26</v>
      </c>
      <c r="K149" s="110" t="s">
        <v>158</v>
      </c>
    </row>
    <row r="150" spans="3:11" ht="25.5" customHeight="1" thickTop="1" x14ac:dyDescent="0.15">
      <c r="C150" s="127" t="s">
        <v>63</v>
      </c>
      <c r="D150" s="127"/>
      <c r="E150" s="128"/>
      <c r="F150" s="23"/>
      <c r="G150" s="44" t="str">
        <f>IF(ISERROR(F150/$F$126),"",F150/$F$126)</f>
        <v/>
      </c>
      <c r="H150" s="25"/>
      <c r="I150" s="54" t="str">
        <f>IF(ISERROR(H150/$H$126),"",H150/$H$126)</f>
        <v/>
      </c>
      <c r="K150" t="s">
        <v>157</v>
      </c>
    </row>
    <row r="151" spans="3:11" ht="25.5" customHeight="1" x14ac:dyDescent="0.15">
      <c r="C151" s="123" t="s">
        <v>64</v>
      </c>
      <c r="D151" s="123"/>
      <c r="E151" s="124"/>
      <c r="F151" s="27"/>
      <c r="G151" s="47" t="str">
        <f>IF(ISERROR(F151/$F$126),"",F151/$F$126)</f>
        <v/>
      </c>
      <c r="H151" s="29"/>
      <c r="I151" s="55" t="str">
        <f>IF(ISERROR(H151/$H$126),"",H151/$H$126)</f>
        <v/>
      </c>
      <c r="K151" t="s">
        <v>157</v>
      </c>
    </row>
    <row r="152" spans="3:11" ht="25.5" customHeight="1" x14ac:dyDescent="0.15">
      <c r="C152" s="123" t="s">
        <v>65</v>
      </c>
      <c r="D152" s="123"/>
      <c r="E152" s="124"/>
      <c r="F152" s="27"/>
      <c r="G152" s="47" t="str">
        <f>IF(ISERROR(F152/$F$126),"",F152/$F$126)</f>
        <v/>
      </c>
      <c r="H152" s="29"/>
      <c r="I152" s="55" t="str">
        <f>IF(ISERROR(H152/$H$126),"",H152/$H$126)</f>
        <v/>
      </c>
      <c r="K152" t="s">
        <v>157</v>
      </c>
    </row>
    <row r="153" spans="3:11" ht="25.5" customHeight="1" x14ac:dyDescent="0.15">
      <c r="C153" s="123" t="s">
        <v>149</v>
      </c>
      <c r="D153" s="123"/>
      <c r="E153" s="124"/>
      <c r="F153" s="27"/>
      <c r="G153" s="47" t="str">
        <f>IF(ISERROR(F153/$F$126),"",F153/$F$126)</f>
        <v/>
      </c>
      <c r="H153" s="29"/>
      <c r="I153" s="55" t="str">
        <f>IF(ISERROR(H153/$H$126),"",H153/$H$126)</f>
        <v/>
      </c>
      <c r="K153" t="s">
        <v>157</v>
      </c>
    </row>
    <row r="154" spans="3:11" ht="25.5" customHeight="1" thickBot="1" x14ac:dyDescent="0.2">
      <c r="C154" s="125" t="s">
        <v>32</v>
      </c>
      <c r="D154" s="125"/>
      <c r="E154" s="126"/>
      <c r="F154" s="70"/>
      <c r="G154" s="49" t="str">
        <f>IF(ISERROR(F154/$F$126),"",F154/$F$126)</f>
        <v/>
      </c>
      <c r="H154" s="63"/>
      <c r="I154" s="56" t="str">
        <f>IF(ISERROR(H154/$H$126),"",H154/$H$126)</f>
        <v/>
      </c>
      <c r="K154" t="s">
        <v>157</v>
      </c>
    </row>
    <row r="155" spans="3:11" ht="25.5" customHeight="1" thickTop="1" x14ac:dyDescent="0.15">
      <c r="C155" s="111" t="s">
        <v>33</v>
      </c>
      <c r="D155" s="111"/>
      <c r="E155" s="112"/>
      <c r="F155" s="23">
        <f>SUM(F150:F154)</f>
        <v>0</v>
      </c>
      <c r="G155" s="44">
        <f>SUM(G150:G154)</f>
        <v>0</v>
      </c>
      <c r="H155" s="25">
        <f>SUM(H150:H154)</f>
        <v>0</v>
      </c>
      <c r="I155" s="54">
        <f>SUM(I150:I154)</f>
        <v>0</v>
      </c>
    </row>
    <row r="156" spans="3:11" ht="25.5" customHeight="1" x14ac:dyDescent="0.15">
      <c r="C156" s="106"/>
      <c r="D156" s="106"/>
      <c r="E156" s="106"/>
      <c r="F156" s="107"/>
      <c r="G156" s="108"/>
      <c r="H156" s="107"/>
      <c r="I156" s="109"/>
    </row>
    <row r="157" spans="3:11" ht="25.5" customHeight="1" x14ac:dyDescent="0.15">
      <c r="C157" t="s">
        <v>130</v>
      </c>
    </row>
    <row r="158" spans="3:11" ht="25.5" customHeight="1" x14ac:dyDescent="0.15">
      <c r="C158" s="117" t="s">
        <v>23</v>
      </c>
      <c r="D158" s="117"/>
      <c r="E158" s="121"/>
      <c r="F158" s="129" t="s">
        <v>13</v>
      </c>
      <c r="G158" s="117"/>
      <c r="H158" s="117" t="s">
        <v>14</v>
      </c>
      <c r="I158" s="117"/>
    </row>
    <row r="159" spans="3:11" ht="25.5" customHeight="1" thickBot="1" x14ac:dyDescent="0.2">
      <c r="C159" s="119"/>
      <c r="D159" s="119"/>
      <c r="E159" s="122"/>
      <c r="F159" s="59" t="s">
        <v>25</v>
      </c>
      <c r="G159" s="19" t="s">
        <v>26</v>
      </c>
      <c r="H159" s="19" t="s">
        <v>25</v>
      </c>
      <c r="I159" s="19" t="s">
        <v>26</v>
      </c>
      <c r="K159" s="110" t="s">
        <v>158</v>
      </c>
    </row>
    <row r="160" spans="3:11" ht="25.5" customHeight="1" thickTop="1" x14ac:dyDescent="0.15">
      <c r="C160" s="127" t="s">
        <v>63</v>
      </c>
      <c r="D160" s="127"/>
      <c r="E160" s="128"/>
      <c r="F160" s="23"/>
      <c r="G160" s="44" t="str">
        <f>IF(ISERROR(F160/$F$145),"",F160/$F$145)</f>
        <v/>
      </c>
      <c r="H160" s="25"/>
      <c r="I160" s="54" t="str">
        <f>IF(ISERROR(H160/$H$145),"",H160/$H$145)</f>
        <v/>
      </c>
      <c r="K160" t="s">
        <v>157</v>
      </c>
    </row>
    <row r="161" spans="3:11" ht="25.5" customHeight="1" x14ac:dyDescent="0.15">
      <c r="C161" s="123" t="s">
        <v>64</v>
      </c>
      <c r="D161" s="123"/>
      <c r="E161" s="124"/>
      <c r="F161" s="27"/>
      <c r="G161" s="47" t="str">
        <f>IF(ISERROR(F161/$F$145),"",F161/$F$145)</f>
        <v/>
      </c>
      <c r="H161" s="29"/>
      <c r="I161" s="55" t="str">
        <f>IF(ISERROR(H161/$H$145),"",H161/$H$145)</f>
        <v/>
      </c>
      <c r="K161" t="s">
        <v>157</v>
      </c>
    </row>
    <row r="162" spans="3:11" ht="25.5" customHeight="1" x14ac:dyDescent="0.15">
      <c r="C162" s="123" t="s">
        <v>65</v>
      </c>
      <c r="D162" s="123"/>
      <c r="E162" s="124"/>
      <c r="F162" s="27"/>
      <c r="G162" s="47" t="str">
        <f>IF(ISERROR(F162/$F$145),"",F162/$F$145)</f>
        <v/>
      </c>
      <c r="H162" s="29"/>
      <c r="I162" s="55" t="str">
        <f>IF(ISERROR(H162/$H$145),"",H162/$H$145)</f>
        <v/>
      </c>
      <c r="K162" t="s">
        <v>157</v>
      </c>
    </row>
    <row r="163" spans="3:11" ht="25.5" customHeight="1" x14ac:dyDescent="0.15">
      <c r="C163" s="123" t="s">
        <v>149</v>
      </c>
      <c r="D163" s="123"/>
      <c r="E163" s="124"/>
      <c r="F163" s="27"/>
      <c r="G163" s="47" t="str">
        <f>IF(ISERROR(F163/$F$145),"",F163/$F$145)</f>
        <v/>
      </c>
      <c r="H163" s="29"/>
      <c r="I163" s="55" t="str">
        <f>IF(ISERROR(H163/$H$145),"",H163/$H$145)</f>
        <v/>
      </c>
      <c r="K163" t="s">
        <v>157</v>
      </c>
    </row>
    <row r="164" spans="3:11" ht="25.5" customHeight="1" thickBot="1" x14ac:dyDescent="0.2">
      <c r="C164" s="125" t="s">
        <v>32</v>
      </c>
      <c r="D164" s="125"/>
      <c r="E164" s="126"/>
      <c r="F164" s="70"/>
      <c r="G164" s="49" t="str">
        <f>IF(ISERROR(F164/$F$145),"",F164/$F$145)</f>
        <v/>
      </c>
      <c r="H164" s="63"/>
      <c r="I164" s="56" t="str">
        <f>IF(ISERROR(H164/$H$145),"",H164/$H$145)</f>
        <v/>
      </c>
      <c r="K164" t="s">
        <v>157</v>
      </c>
    </row>
    <row r="165" spans="3:11" ht="25.5" customHeight="1" thickTop="1" x14ac:dyDescent="0.15">
      <c r="C165" s="111" t="s">
        <v>33</v>
      </c>
      <c r="D165" s="111"/>
      <c r="E165" s="112"/>
      <c r="F165" s="23">
        <f>SUM(F160:F164)</f>
        <v>0</v>
      </c>
      <c r="G165" s="44">
        <f>SUM(G160:G164)</f>
        <v>0</v>
      </c>
      <c r="H165" s="25">
        <f>SUM(H160:H164)</f>
        <v>0</v>
      </c>
      <c r="I165" s="54">
        <f>SUM(I160:I164)</f>
        <v>0</v>
      </c>
    </row>
    <row r="166" spans="3:11" ht="25.5" customHeight="1" x14ac:dyDescent="0.15">
      <c r="C166" s="37"/>
      <c r="D166" s="37"/>
      <c r="E166" s="37"/>
      <c r="F166" s="96"/>
      <c r="G166" s="97"/>
      <c r="H166" s="96"/>
      <c r="I166" s="98"/>
    </row>
    <row r="167" spans="3:11" ht="25.5" customHeight="1" x14ac:dyDescent="0.15">
      <c r="C167" t="s">
        <v>131</v>
      </c>
      <c r="D167" t="s">
        <v>132</v>
      </c>
    </row>
    <row r="168" spans="3:11" ht="25.5" customHeight="1" x14ac:dyDescent="0.15">
      <c r="C168" s="117" t="s">
        <v>23</v>
      </c>
      <c r="D168" s="117"/>
      <c r="E168" s="121"/>
      <c r="F168" s="129" t="s">
        <v>13</v>
      </c>
      <c r="G168" s="117"/>
      <c r="H168" s="117" t="s">
        <v>14</v>
      </c>
      <c r="I168" s="117"/>
    </row>
    <row r="169" spans="3:11" ht="25.5" customHeight="1" thickBot="1" x14ac:dyDescent="0.2">
      <c r="C169" s="119"/>
      <c r="D169" s="119"/>
      <c r="E169" s="122"/>
      <c r="F169" s="59" t="s">
        <v>25</v>
      </c>
      <c r="G169" s="19" t="s">
        <v>26</v>
      </c>
      <c r="H169" s="19" t="s">
        <v>25</v>
      </c>
      <c r="I169" s="19" t="s">
        <v>26</v>
      </c>
      <c r="K169" t="s">
        <v>43</v>
      </c>
    </row>
    <row r="170" spans="3:11" ht="25.5" customHeight="1" thickTop="1" x14ac:dyDescent="0.15">
      <c r="C170" s="184" t="s">
        <v>66</v>
      </c>
      <c r="D170" s="184"/>
      <c r="E170" s="154"/>
      <c r="F170" s="23"/>
      <c r="G170" s="44" t="str">
        <f>IF(ISERROR(F170/$F$175),"",F170/$F$175)</f>
        <v/>
      </c>
      <c r="H170" s="25"/>
      <c r="I170" s="44"/>
      <c r="K170" t="s">
        <v>157</v>
      </c>
    </row>
    <row r="171" spans="3:11" ht="25.5" customHeight="1" x14ac:dyDescent="0.15">
      <c r="C171" s="115" t="s">
        <v>67</v>
      </c>
      <c r="D171" s="115"/>
      <c r="E171" s="116"/>
      <c r="F171" s="27"/>
      <c r="G171" s="47" t="str">
        <f>IF(ISERROR(F171/$F$175),"",F171/$F$175)</f>
        <v/>
      </c>
      <c r="H171" s="29"/>
      <c r="I171" s="55" t="str">
        <f>IF(ISERROR(H171/$H$175),"",H171/$H$175)</f>
        <v/>
      </c>
      <c r="K171" t="s">
        <v>157</v>
      </c>
    </row>
    <row r="172" spans="3:11" ht="25.5" customHeight="1" x14ac:dyDescent="0.15">
      <c r="C172" s="115" t="s">
        <v>68</v>
      </c>
      <c r="D172" s="115"/>
      <c r="E172" s="116"/>
      <c r="F172" s="27"/>
      <c r="G172" s="47" t="str">
        <f>IF(ISERROR(F172/$F$175),"",F172/$F$175)</f>
        <v/>
      </c>
      <c r="H172" s="29"/>
      <c r="I172" s="55" t="str">
        <f>IF(ISERROR(H172/$H$175),"",H172/$H$175)</f>
        <v/>
      </c>
      <c r="K172" t="s">
        <v>157</v>
      </c>
    </row>
    <row r="173" spans="3:11" ht="25.5" customHeight="1" x14ac:dyDescent="0.15">
      <c r="C173" s="115" t="s">
        <v>43</v>
      </c>
      <c r="D173" s="115"/>
      <c r="E173" s="116"/>
      <c r="F173" s="70"/>
      <c r="G173" s="49" t="str">
        <f>IF(ISERROR(F173/$F$175),"",F173/$F$175)</f>
        <v/>
      </c>
      <c r="H173" s="63"/>
      <c r="I173" s="56" t="str">
        <f>IF(ISERROR(H173/$H$175),"",H173/$H$175)</f>
        <v/>
      </c>
      <c r="K173" t="s">
        <v>157</v>
      </c>
    </row>
    <row r="174" spans="3:11" ht="25.5" customHeight="1" thickBot="1" x14ac:dyDescent="0.2">
      <c r="C174" s="113" t="s">
        <v>32</v>
      </c>
      <c r="D174" s="113"/>
      <c r="E174" s="114"/>
      <c r="F174" s="70"/>
      <c r="G174" s="49" t="str">
        <f>IF(ISERROR(F174/$F$175),"",F174/$F$175)</f>
        <v/>
      </c>
      <c r="H174" s="63"/>
      <c r="I174" s="56" t="str">
        <f>IF(ISERROR(H174/$H$175),"",H174/$H$175)</f>
        <v/>
      </c>
      <c r="K174" t="s">
        <v>157</v>
      </c>
    </row>
    <row r="175" spans="3:11" ht="25.5" customHeight="1" thickTop="1" x14ac:dyDescent="0.15">
      <c r="C175" s="111" t="s">
        <v>33</v>
      </c>
      <c r="D175" s="111"/>
      <c r="E175" s="112"/>
      <c r="F175" s="23">
        <f>SUM(F170:F174)</f>
        <v>0</v>
      </c>
      <c r="G175" s="44">
        <f>SUM(G170:G174)</f>
        <v>0</v>
      </c>
      <c r="H175" s="25">
        <f>SUM(H170:H174)</f>
        <v>0</v>
      </c>
      <c r="I175" s="54">
        <f>SUM(I170:I174)</f>
        <v>0</v>
      </c>
    </row>
    <row r="177" spans="3:11" ht="25.5" customHeight="1" x14ac:dyDescent="0.15">
      <c r="C177" t="s">
        <v>133</v>
      </c>
    </row>
    <row r="178" spans="3:11" ht="25.5" customHeight="1" x14ac:dyDescent="0.15">
      <c r="C178" s="117" t="s">
        <v>23</v>
      </c>
      <c r="D178" s="117"/>
      <c r="E178" s="121"/>
      <c r="F178" s="129" t="s">
        <v>13</v>
      </c>
      <c r="G178" s="117"/>
      <c r="H178" s="117" t="s">
        <v>14</v>
      </c>
      <c r="I178" s="117"/>
    </row>
    <row r="179" spans="3:11" ht="25.5" customHeight="1" thickBot="1" x14ac:dyDescent="0.2">
      <c r="C179" s="119"/>
      <c r="D179" s="119"/>
      <c r="E179" s="122"/>
      <c r="F179" s="59" t="s">
        <v>25</v>
      </c>
      <c r="G179" s="19" t="s">
        <v>26</v>
      </c>
      <c r="H179" s="22" t="s">
        <v>25</v>
      </c>
      <c r="I179" s="22" t="s">
        <v>26</v>
      </c>
      <c r="K179" t="s">
        <v>43</v>
      </c>
    </row>
    <row r="180" spans="3:11" ht="25.5" customHeight="1" thickTop="1" x14ac:dyDescent="0.15">
      <c r="C180" s="183" t="s">
        <v>161</v>
      </c>
      <c r="D180" s="184"/>
      <c r="E180" s="154"/>
      <c r="F180" s="23"/>
      <c r="G180" s="44" t="str">
        <f t="shared" ref="G180:G185" si="2">IF(ISERROR(F180/$F$175),"",F180/$F$175)</f>
        <v/>
      </c>
      <c r="H180" s="100"/>
      <c r="I180" s="77" t="str">
        <f t="shared" ref="I180:I185" si="3">IF(ISERROR(H180/$H$175),"",H180/$H$175)</f>
        <v/>
      </c>
      <c r="K180" t="s">
        <v>157</v>
      </c>
    </row>
    <row r="181" spans="3:11" ht="25.5" customHeight="1" x14ac:dyDescent="0.15">
      <c r="C181" s="115" t="s">
        <v>126</v>
      </c>
      <c r="D181" s="115"/>
      <c r="E181" s="116"/>
      <c r="F181" s="27"/>
      <c r="G181" s="47" t="str">
        <f t="shared" si="2"/>
        <v/>
      </c>
      <c r="H181" s="29"/>
      <c r="I181" s="55" t="str">
        <f t="shared" si="3"/>
        <v/>
      </c>
      <c r="K181" t="s">
        <v>157</v>
      </c>
    </row>
    <row r="182" spans="3:11" ht="25.5" customHeight="1" x14ac:dyDescent="0.15">
      <c r="C182" s="115" t="s">
        <v>127</v>
      </c>
      <c r="D182" s="115"/>
      <c r="E182" s="116"/>
      <c r="F182" s="27"/>
      <c r="G182" s="47" t="str">
        <f t="shared" si="2"/>
        <v/>
      </c>
      <c r="H182" s="29"/>
      <c r="I182" s="55" t="str">
        <f t="shared" si="3"/>
        <v/>
      </c>
      <c r="K182" t="s">
        <v>157</v>
      </c>
    </row>
    <row r="183" spans="3:11" ht="25.5" customHeight="1" x14ac:dyDescent="0.15">
      <c r="C183" s="185" t="s">
        <v>160</v>
      </c>
      <c r="D183" s="185"/>
      <c r="E183" s="186"/>
      <c r="F183" s="27"/>
      <c r="G183" s="47" t="str">
        <f t="shared" si="2"/>
        <v/>
      </c>
      <c r="H183" s="29"/>
      <c r="I183" s="55" t="str">
        <f t="shared" si="3"/>
        <v/>
      </c>
      <c r="K183" t="s">
        <v>157</v>
      </c>
    </row>
    <row r="184" spans="3:11" ht="25.5" customHeight="1" x14ac:dyDescent="0.15">
      <c r="C184" s="115" t="s">
        <v>43</v>
      </c>
      <c r="D184" s="115"/>
      <c r="E184" s="116"/>
      <c r="F184" s="70"/>
      <c r="G184" s="49" t="str">
        <f t="shared" si="2"/>
        <v/>
      </c>
      <c r="H184" s="63"/>
      <c r="I184" s="56" t="str">
        <f t="shared" si="3"/>
        <v/>
      </c>
      <c r="K184" t="s">
        <v>157</v>
      </c>
    </row>
    <row r="185" spans="3:11" ht="25.5" customHeight="1" thickBot="1" x14ac:dyDescent="0.2">
      <c r="C185" s="113" t="s">
        <v>32</v>
      </c>
      <c r="D185" s="113"/>
      <c r="E185" s="114"/>
      <c r="F185" s="70"/>
      <c r="G185" s="49" t="str">
        <f t="shared" si="2"/>
        <v/>
      </c>
      <c r="H185" s="63"/>
      <c r="I185" s="56" t="str">
        <f t="shared" si="3"/>
        <v/>
      </c>
    </row>
    <row r="186" spans="3:11" ht="25.5" customHeight="1" thickTop="1" x14ac:dyDescent="0.15">
      <c r="C186" s="111" t="s">
        <v>33</v>
      </c>
      <c r="D186" s="111"/>
      <c r="E186" s="112"/>
      <c r="F186" s="23">
        <f>SUM(F180:F185)</f>
        <v>0</v>
      </c>
      <c r="G186" s="44">
        <f>SUM(G180:G185)</f>
        <v>0</v>
      </c>
      <c r="H186" s="25">
        <f>SUM(H180:H185)</f>
        <v>0</v>
      </c>
      <c r="I186" s="54">
        <f>SUM(I180:I185)</f>
        <v>0</v>
      </c>
    </row>
  </sheetData>
  <mergeCells count="170">
    <mergeCell ref="C142:E142"/>
    <mergeCell ref="C143:E143"/>
    <mergeCell ref="C144:E144"/>
    <mergeCell ref="C145:E145"/>
    <mergeCell ref="C140:E140"/>
    <mergeCell ref="F148:G148"/>
    <mergeCell ref="H148:I148"/>
    <mergeCell ref="C150:E150"/>
    <mergeCell ref="C151:E151"/>
    <mergeCell ref="C152:E152"/>
    <mergeCell ref="C153:E153"/>
    <mergeCell ref="C154:E154"/>
    <mergeCell ref="C155:E155"/>
    <mergeCell ref="C186:E186"/>
    <mergeCell ref="C178:E179"/>
    <mergeCell ref="F178:G178"/>
    <mergeCell ref="H178:I178"/>
    <mergeCell ref="C180:E180"/>
    <mergeCell ref="C181:E181"/>
    <mergeCell ref="C182:E182"/>
    <mergeCell ref="C183:E183"/>
    <mergeCell ref="C184:E184"/>
    <mergeCell ref="C185:E185"/>
    <mergeCell ref="F168:G168"/>
    <mergeCell ref="H168:I168"/>
    <mergeCell ref="C170:E170"/>
    <mergeCell ref="I60:I65"/>
    <mergeCell ref="H14:I14"/>
    <mergeCell ref="H93:I93"/>
    <mergeCell ref="H94:I94"/>
    <mergeCell ref="C95:E95"/>
    <mergeCell ref="H95:I95"/>
    <mergeCell ref="H89:I89"/>
    <mergeCell ref="H90:I90"/>
    <mergeCell ref="H91:I91"/>
    <mergeCell ref="H87:K87"/>
    <mergeCell ref="H88:I88"/>
    <mergeCell ref="H92:I92"/>
    <mergeCell ref="C47:E47"/>
    <mergeCell ref="C29:D29"/>
    <mergeCell ref="C28:D28"/>
    <mergeCell ref="C3:E3"/>
    <mergeCell ref="C20:E20"/>
    <mergeCell ref="C21:E21"/>
    <mergeCell ref="C40:D40"/>
    <mergeCell ref="C41:D41"/>
    <mergeCell ref="C42:D42"/>
    <mergeCell ref="C22:E22"/>
    <mergeCell ref="C4:E4"/>
    <mergeCell ref="C5:E5"/>
    <mergeCell ref="C6:E6"/>
    <mergeCell ref="C7:E7"/>
    <mergeCell ref="C27:D27"/>
    <mergeCell ref="C26:D26"/>
    <mergeCell ref="C25:D25"/>
    <mergeCell ref="C36:D36"/>
    <mergeCell ref="C35:D35"/>
    <mergeCell ref="C34:D34"/>
    <mergeCell ref="C33:D33"/>
    <mergeCell ref="C32:D32"/>
    <mergeCell ref="C31:D31"/>
    <mergeCell ref="C30:D30"/>
    <mergeCell ref="C14:E15"/>
    <mergeCell ref="C16:E16"/>
    <mergeCell ref="C17:E17"/>
    <mergeCell ref="G60:G65"/>
    <mergeCell ref="C63:E63"/>
    <mergeCell ref="C64:E64"/>
    <mergeCell ref="C61:E61"/>
    <mergeCell ref="C62:E62"/>
    <mergeCell ref="C60:E60"/>
    <mergeCell ref="C65:E65"/>
    <mergeCell ref="C59:E59"/>
    <mergeCell ref="C56:E56"/>
    <mergeCell ref="C8:E8"/>
    <mergeCell ref="C9:E9"/>
    <mergeCell ref="C39:D39"/>
    <mergeCell ref="C82:E82"/>
    <mergeCell ref="C66:E66"/>
    <mergeCell ref="C48:E48"/>
    <mergeCell ref="C49:E49"/>
    <mergeCell ref="C50:E50"/>
    <mergeCell ref="C51:E51"/>
    <mergeCell ref="C75:F75"/>
    <mergeCell ref="C73:F73"/>
    <mergeCell ref="C74:F74"/>
    <mergeCell ref="C76:F76"/>
    <mergeCell ref="C81:E81"/>
    <mergeCell ref="C52:E52"/>
    <mergeCell ref="C55:E55"/>
    <mergeCell ref="C57:E57"/>
    <mergeCell ref="C58:E58"/>
    <mergeCell ref="C10:E10"/>
    <mergeCell ref="C11:E11"/>
    <mergeCell ref="C19:E19"/>
    <mergeCell ref="F14:G14"/>
    <mergeCell ref="C46:E46"/>
    <mergeCell ref="C18:E18"/>
    <mergeCell ref="C71:F71"/>
    <mergeCell ref="C72:F72"/>
    <mergeCell ref="C69:F69"/>
    <mergeCell ref="C70:F70"/>
    <mergeCell ref="H99:I99"/>
    <mergeCell ref="C88:E88"/>
    <mergeCell ref="F138:G138"/>
    <mergeCell ref="H138:I138"/>
    <mergeCell ref="C106:E106"/>
    <mergeCell ref="C123:E123"/>
    <mergeCell ref="F119:G119"/>
    <mergeCell ref="C138:E139"/>
    <mergeCell ref="C104:E104"/>
    <mergeCell ref="F99:G99"/>
    <mergeCell ref="C83:E83"/>
    <mergeCell ref="C84:E84"/>
    <mergeCell ref="C93:E93"/>
    <mergeCell ref="C102:E102"/>
    <mergeCell ref="C103:E103"/>
    <mergeCell ref="C94:E94"/>
    <mergeCell ref="C101:E101"/>
    <mergeCell ref="C89:E89"/>
    <mergeCell ref="C92:E92"/>
    <mergeCell ref="C90:E90"/>
    <mergeCell ref="F158:G158"/>
    <mergeCell ref="H158:I158"/>
    <mergeCell ref="C160:E160"/>
    <mergeCell ref="C161:E161"/>
    <mergeCell ref="C162:E162"/>
    <mergeCell ref="H119:I119"/>
    <mergeCell ref="C119:E120"/>
    <mergeCell ref="C105:E105"/>
    <mergeCell ref="C77:F77"/>
    <mergeCell ref="C80:E80"/>
    <mergeCell ref="C87:G87"/>
    <mergeCell ref="C91:E91"/>
    <mergeCell ref="C109:E110"/>
    <mergeCell ref="F109:G109"/>
    <mergeCell ref="H109:I109"/>
    <mergeCell ref="C111:E111"/>
    <mergeCell ref="C112:E112"/>
    <mergeCell ref="C113:E113"/>
    <mergeCell ref="C114:E114"/>
    <mergeCell ref="C115:E115"/>
    <mergeCell ref="C116:E116"/>
    <mergeCell ref="C129:E130"/>
    <mergeCell ref="F129:G129"/>
    <mergeCell ref="H129:I129"/>
    <mergeCell ref="C175:E175"/>
    <mergeCell ref="C174:E174"/>
    <mergeCell ref="C171:E171"/>
    <mergeCell ref="C172:E172"/>
    <mergeCell ref="C99:E100"/>
    <mergeCell ref="C173:E173"/>
    <mergeCell ref="C168:E169"/>
    <mergeCell ref="C124:E124"/>
    <mergeCell ref="C125:E125"/>
    <mergeCell ref="C126:E126"/>
    <mergeCell ref="C165:E165"/>
    <mergeCell ref="C121:E121"/>
    <mergeCell ref="C122:E122"/>
    <mergeCell ref="C141:E141"/>
    <mergeCell ref="C163:E163"/>
    <mergeCell ref="C164:E164"/>
    <mergeCell ref="C158:E159"/>
    <mergeCell ref="C131:E131"/>
    <mergeCell ref="C132:E132"/>
    <mergeCell ref="C133:E133"/>
    <mergeCell ref="C134:E134"/>
    <mergeCell ref="C135:E135"/>
    <mergeCell ref="C136:E136"/>
    <mergeCell ref="C148:E149"/>
  </mergeCells>
  <phoneticPr fontId="2"/>
  <conditionalFormatting sqref="J85">
    <cfRule type="cellIs" dxfId="6" priority="1" stopIfTrue="1" operator="notEqual">
      <formula>$F$81</formula>
    </cfRule>
  </conditionalFormatting>
  <pageMargins left="0.78740157480314965" right="0.51181102362204722" top="0.59055118110236227" bottom="0.59055118110236227" header="0.51181102362204722" footer="0.51181102362204722"/>
  <pageSetup paperSize="9" scale="59" fitToHeight="0" orientation="portrait" r:id="rId1"/>
  <headerFooter alignWithMargins="0"/>
  <rowBreaks count="3" manualBreakCount="3">
    <brk id="52" max="16383" man="1"/>
    <brk id="96" max="17" man="1"/>
    <brk id="146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M186"/>
  <sheetViews>
    <sheetView topLeftCell="A172" zoomScaleNormal="100" workbookViewId="0">
      <selection activeCell="H38" sqref="H38"/>
    </sheetView>
  </sheetViews>
  <sheetFormatPr defaultRowHeight="25.5" customHeight="1" x14ac:dyDescent="0.15"/>
  <cols>
    <col min="1" max="1" width="3.75" customWidth="1"/>
    <col min="2" max="2" width="3.375" customWidth="1"/>
    <col min="3" max="3" width="2.875" customWidth="1"/>
    <col min="4" max="11" width="9.625" customWidth="1"/>
  </cols>
  <sheetData>
    <row r="1" spans="1:9" s="1" customFormat="1" ht="25.5" customHeight="1" x14ac:dyDescent="0.15">
      <c r="A1" s="18" t="s">
        <v>70</v>
      </c>
      <c r="B1" s="18"/>
    </row>
    <row r="2" spans="1:9" s="1" customFormat="1" ht="25.5" customHeight="1" x14ac:dyDescent="0.15">
      <c r="A2" s="5" t="s">
        <v>145</v>
      </c>
      <c r="B2" s="1" t="s">
        <v>136</v>
      </c>
    </row>
    <row r="3" spans="1:9" ht="25.5" customHeight="1" x14ac:dyDescent="0.15">
      <c r="C3" s="121" t="s">
        <v>34</v>
      </c>
      <c r="D3" s="137"/>
      <c r="E3" s="138"/>
      <c r="F3" s="36"/>
      <c r="H3" s="37"/>
    </row>
    <row r="4" spans="1:9" ht="25.5" customHeight="1" x14ac:dyDescent="0.15">
      <c r="C4" s="121" t="s">
        <v>35</v>
      </c>
      <c r="D4" s="137"/>
      <c r="E4" s="138"/>
      <c r="F4" s="36"/>
      <c r="H4" s="37"/>
    </row>
    <row r="5" spans="1:9" ht="25.5" customHeight="1" x14ac:dyDescent="0.15">
      <c r="C5" s="121" t="s">
        <v>36</v>
      </c>
      <c r="D5" s="137"/>
      <c r="E5" s="138"/>
      <c r="F5" s="36"/>
      <c r="H5" s="37"/>
    </row>
    <row r="6" spans="1:9" ht="25.5" customHeight="1" x14ac:dyDescent="0.15">
      <c r="C6" s="121" t="s">
        <v>37</v>
      </c>
      <c r="D6" s="137"/>
      <c r="E6" s="138"/>
      <c r="F6" s="36"/>
      <c r="H6" s="37"/>
    </row>
    <row r="7" spans="1:9" ht="25.5" customHeight="1" x14ac:dyDescent="0.15">
      <c r="C7" s="121" t="s">
        <v>38</v>
      </c>
      <c r="D7" s="137"/>
      <c r="E7" s="138"/>
      <c r="F7" s="36"/>
      <c r="H7" s="37"/>
    </row>
    <row r="8" spans="1:9" ht="25.5" customHeight="1" x14ac:dyDescent="0.15">
      <c r="C8" s="121" t="s">
        <v>39</v>
      </c>
      <c r="D8" s="137"/>
      <c r="E8" s="138"/>
      <c r="F8" s="36"/>
      <c r="H8" s="37"/>
    </row>
    <row r="9" spans="1:9" ht="25.5" customHeight="1" x14ac:dyDescent="0.15">
      <c r="C9" s="121" t="s">
        <v>40</v>
      </c>
      <c r="D9" s="137"/>
      <c r="E9" s="138"/>
      <c r="F9" s="36"/>
      <c r="H9" s="37"/>
    </row>
    <row r="10" spans="1:9" ht="25.5" customHeight="1" x14ac:dyDescent="0.15">
      <c r="C10" s="121" t="s">
        <v>41</v>
      </c>
      <c r="D10" s="137"/>
      <c r="E10" s="138"/>
      <c r="F10" s="36"/>
      <c r="H10" s="37"/>
    </row>
    <row r="11" spans="1:9" ht="25.5" customHeight="1" x14ac:dyDescent="0.15">
      <c r="C11" s="121" t="s">
        <v>32</v>
      </c>
      <c r="D11" s="137"/>
      <c r="E11" s="138"/>
      <c r="F11" s="38"/>
      <c r="H11" s="71">
        <f>SUM(F3:F11)</f>
        <v>0</v>
      </c>
    </row>
    <row r="12" spans="1:9" ht="25.5" customHeight="1" x14ac:dyDescent="0.15">
      <c r="E12" s="37"/>
    </row>
    <row r="13" spans="1:9" s="1" customFormat="1" ht="25.5" customHeight="1" x14ac:dyDescent="0.15">
      <c r="A13" s="7" t="s">
        <v>74</v>
      </c>
      <c r="B13" s="1" t="s">
        <v>137</v>
      </c>
    </row>
    <row r="14" spans="1:9" ht="25.5" customHeight="1" x14ac:dyDescent="0.15">
      <c r="C14" s="117" t="s">
        <v>23</v>
      </c>
      <c r="D14" s="117"/>
      <c r="E14" s="121"/>
      <c r="F14" s="171" t="s">
        <v>24</v>
      </c>
      <c r="G14" s="136"/>
      <c r="H14" s="121" t="s">
        <v>14</v>
      </c>
      <c r="I14" s="136"/>
    </row>
    <row r="15" spans="1:9" ht="25.5" customHeight="1" thickBot="1" x14ac:dyDescent="0.2">
      <c r="C15" s="119"/>
      <c r="D15" s="119"/>
      <c r="E15" s="122"/>
      <c r="F15" s="20" t="s">
        <v>25</v>
      </c>
      <c r="G15" s="21" t="s">
        <v>26</v>
      </c>
      <c r="H15" s="22" t="s">
        <v>25</v>
      </c>
      <c r="I15" s="21" t="s">
        <v>26</v>
      </c>
    </row>
    <row r="16" spans="1:9" ht="25.5" customHeight="1" thickTop="1" x14ac:dyDescent="0.15">
      <c r="C16" s="111" t="s">
        <v>27</v>
      </c>
      <c r="D16" s="111"/>
      <c r="E16" s="112"/>
      <c r="F16" s="23"/>
      <c r="G16" s="24"/>
      <c r="H16" s="25"/>
      <c r="I16" s="26"/>
    </row>
    <row r="17" spans="1:9" ht="25.5" customHeight="1" x14ac:dyDescent="0.15">
      <c r="C17" s="117" t="s">
        <v>28</v>
      </c>
      <c r="D17" s="117"/>
      <c r="E17" s="121"/>
      <c r="F17" s="27"/>
      <c r="G17" s="28"/>
      <c r="H17" s="29"/>
      <c r="I17" s="28"/>
    </row>
    <row r="18" spans="1:9" ht="25.5" customHeight="1" x14ac:dyDescent="0.15">
      <c r="C18" s="117" t="s">
        <v>29</v>
      </c>
      <c r="D18" s="117"/>
      <c r="E18" s="121"/>
      <c r="F18" s="27"/>
      <c r="G18" s="28"/>
      <c r="H18" s="29"/>
      <c r="I18" s="28"/>
    </row>
    <row r="19" spans="1:9" ht="25.5" customHeight="1" x14ac:dyDescent="0.15">
      <c r="C19" s="117" t="s">
        <v>30</v>
      </c>
      <c r="D19" s="117"/>
      <c r="E19" s="121"/>
      <c r="F19" s="27"/>
      <c r="G19" s="28"/>
      <c r="H19" s="29"/>
      <c r="I19" s="28"/>
    </row>
    <row r="20" spans="1:9" ht="25.5" customHeight="1" x14ac:dyDescent="0.15">
      <c r="C20" s="117" t="s">
        <v>31</v>
      </c>
      <c r="D20" s="117"/>
      <c r="E20" s="121"/>
      <c r="F20" s="27"/>
      <c r="G20" s="28"/>
      <c r="H20" s="29"/>
      <c r="I20" s="28"/>
    </row>
    <row r="21" spans="1:9" ht="25.5" customHeight="1" thickBot="1" x14ac:dyDescent="0.2">
      <c r="C21" s="119" t="s">
        <v>32</v>
      </c>
      <c r="D21" s="119"/>
      <c r="E21" s="122"/>
      <c r="F21" s="30"/>
      <c r="G21" s="31"/>
      <c r="H21" s="32"/>
      <c r="I21" s="31"/>
    </row>
    <row r="22" spans="1:9" ht="25.5" customHeight="1" thickTop="1" x14ac:dyDescent="0.15">
      <c r="C22" s="111" t="s">
        <v>33</v>
      </c>
      <c r="D22" s="111"/>
      <c r="E22" s="112"/>
      <c r="F22" s="33">
        <f>SUM(F16:F21)</f>
        <v>0</v>
      </c>
      <c r="G22" s="34">
        <f>SUM(G16:G21)</f>
        <v>0</v>
      </c>
      <c r="H22" s="35">
        <f>SUM(H16:H21)</f>
        <v>0</v>
      </c>
      <c r="I22" s="34">
        <f>SUM(I16:I21)</f>
        <v>0</v>
      </c>
    </row>
    <row r="24" spans="1:9" s="1" customFormat="1" ht="20.100000000000001" customHeight="1" x14ac:dyDescent="0.15">
      <c r="A24" s="5"/>
      <c r="B24" s="15" t="s">
        <v>146</v>
      </c>
    </row>
    <row r="25" spans="1:9" s="1" customFormat="1" ht="20.100000000000001" customHeight="1" x14ac:dyDescent="0.15">
      <c r="A25" s="18"/>
      <c r="C25" s="117" t="s">
        <v>100</v>
      </c>
      <c r="D25" s="117"/>
      <c r="E25" s="101" t="s">
        <v>113</v>
      </c>
      <c r="F25" s="101" t="s">
        <v>114</v>
      </c>
    </row>
    <row r="26" spans="1:9" s="1" customFormat="1" ht="20.100000000000001" customHeight="1" x14ac:dyDescent="0.15">
      <c r="A26" s="18"/>
      <c r="C26" s="117" t="s">
        <v>101</v>
      </c>
      <c r="D26" s="117"/>
      <c r="E26" s="10"/>
      <c r="F26" s="10"/>
    </row>
    <row r="27" spans="1:9" s="1" customFormat="1" ht="20.100000000000001" customHeight="1" x14ac:dyDescent="0.15">
      <c r="A27" s="18"/>
      <c r="C27" s="117" t="s">
        <v>102</v>
      </c>
      <c r="D27" s="117"/>
      <c r="E27" s="10"/>
      <c r="F27" s="10"/>
    </row>
    <row r="28" spans="1:9" s="1" customFormat="1" ht="20.100000000000001" customHeight="1" x14ac:dyDescent="0.15">
      <c r="A28" s="18"/>
      <c r="C28" s="117" t="s">
        <v>103</v>
      </c>
      <c r="D28" s="117"/>
      <c r="E28" s="10"/>
      <c r="F28" s="10"/>
    </row>
    <row r="29" spans="1:9" s="1" customFormat="1" ht="20.100000000000001" customHeight="1" x14ac:dyDescent="0.15">
      <c r="A29" s="18"/>
      <c r="C29" s="117" t="s">
        <v>104</v>
      </c>
      <c r="D29" s="117"/>
      <c r="E29" s="10"/>
      <c r="F29" s="10"/>
    </row>
    <row r="30" spans="1:9" s="1" customFormat="1" ht="20.100000000000001" customHeight="1" x14ac:dyDescent="0.15">
      <c r="A30" s="18"/>
      <c r="C30" s="117" t="s">
        <v>105</v>
      </c>
      <c r="D30" s="117"/>
      <c r="E30" s="10"/>
      <c r="F30" s="10"/>
    </row>
    <row r="31" spans="1:9" s="1" customFormat="1" ht="20.100000000000001" customHeight="1" x14ac:dyDescent="0.15">
      <c r="A31" s="18"/>
      <c r="C31" s="117" t="s">
        <v>106</v>
      </c>
      <c r="D31" s="117"/>
      <c r="E31" s="10"/>
      <c r="F31" s="10"/>
    </row>
    <row r="32" spans="1:9" s="1" customFormat="1" ht="20.100000000000001" customHeight="1" x14ac:dyDescent="0.15">
      <c r="A32" s="18"/>
      <c r="C32" s="117" t="s">
        <v>107</v>
      </c>
      <c r="D32" s="117"/>
      <c r="E32" s="10"/>
      <c r="F32" s="10"/>
    </row>
    <row r="33" spans="1:11" s="1" customFormat="1" ht="20.100000000000001" customHeight="1" x14ac:dyDescent="0.15">
      <c r="A33" s="18"/>
      <c r="C33" s="117" t="s">
        <v>108</v>
      </c>
      <c r="D33" s="117"/>
      <c r="E33" s="10"/>
      <c r="F33" s="10"/>
    </row>
    <row r="34" spans="1:11" s="1" customFormat="1" ht="20.100000000000001" customHeight="1" x14ac:dyDescent="0.15">
      <c r="A34" s="18"/>
      <c r="C34" s="117" t="s">
        <v>109</v>
      </c>
      <c r="D34" s="117"/>
      <c r="E34" s="10"/>
      <c r="F34" s="10"/>
    </row>
    <row r="35" spans="1:11" s="1" customFormat="1" ht="20.100000000000001" customHeight="1" thickBot="1" x14ac:dyDescent="0.2">
      <c r="A35" s="18"/>
      <c r="C35" s="170" t="s">
        <v>110</v>
      </c>
      <c r="D35" s="170"/>
      <c r="E35" s="94"/>
      <c r="F35" s="94"/>
    </row>
    <row r="36" spans="1:11" s="1" customFormat="1" ht="20.100000000000001" customHeight="1" thickTop="1" x14ac:dyDescent="0.15">
      <c r="A36" s="18"/>
      <c r="C36" s="169" t="s">
        <v>33</v>
      </c>
      <c r="D36" s="169"/>
      <c r="E36" s="95">
        <f>SUM(E26:E35)</f>
        <v>0</v>
      </c>
      <c r="F36" s="95">
        <f>SUM(F26:F35)</f>
        <v>0</v>
      </c>
    </row>
    <row r="37" spans="1:11" s="1" customFormat="1" ht="20.100000000000001" customHeight="1" x14ac:dyDescent="0.15">
      <c r="A37" s="18"/>
      <c r="C37" s="37"/>
      <c r="D37" s="37"/>
    </row>
    <row r="38" spans="1:11" s="1" customFormat="1" ht="25.5" customHeight="1" x14ac:dyDescent="0.15">
      <c r="A38" s="5" t="s">
        <v>138</v>
      </c>
      <c r="B38" s="99" t="s">
        <v>155</v>
      </c>
    </row>
    <row r="39" spans="1:11" ht="25.5" customHeight="1" x14ac:dyDescent="0.15">
      <c r="C39" s="117" t="s">
        <v>42</v>
      </c>
      <c r="D39" s="117"/>
      <c r="E39" s="39"/>
      <c r="F39" s="37"/>
      <c r="G39" s="71"/>
      <c r="H39" s="37"/>
      <c r="I39" s="72"/>
      <c r="J39" s="37"/>
      <c r="K39" s="72"/>
    </row>
    <row r="40" spans="1:11" ht="25.5" customHeight="1" x14ac:dyDescent="0.15">
      <c r="C40" s="117" t="s">
        <v>71</v>
      </c>
      <c r="D40" s="117"/>
      <c r="E40" s="39"/>
      <c r="F40" s="37"/>
      <c r="G40" s="71"/>
      <c r="H40" s="37"/>
      <c r="I40" s="72"/>
      <c r="J40" s="37"/>
      <c r="K40" s="72"/>
    </row>
    <row r="41" spans="1:11" ht="25.5" customHeight="1" x14ac:dyDescent="0.15">
      <c r="C41" s="117" t="s">
        <v>72</v>
      </c>
      <c r="D41" s="117"/>
      <c r="E41" s="39"/>
      <c r="F41" s="37"/>
      <c r="G41" s="71"/>
      <c r="H41" s="37"/>
      <c r="I41" s="72"/>
      <c r="J41" s="37"/>
      <c r="K41" s="72"/>
    </row>
    <row r="42" spans="1:11" ht="25.5" customHeight="1" x14ac:dyDescent="0.15">
      <c r="C42" s="117" t="s">
        <v>73</v>
      </c>
      <c r="D42" s="117"/>
      <c r="E42" s="39"/>
      <c r="F42" s="37"/>
      <c r="G42" s="71"/>
      <c r="H42" s="37"/>
      <c r="I42" s="72"/>
      <c r="J42" s="37"/>
      <c r="K42" s="72"/>
    </row>
    <row r="44" spans="1:11" ht="25.5" customHeight="1" x14ac:dyDescent="0.15">
      <c r="B44" t="s">
        <v>156</v>
      </c>
    </row>
    <row r="45" spans="1:11" ht="25.5" customHeight="1" x14ac:dyDescent="0.15">
      <c r="C45" t="s">
        <v>148</v>
      </c>
    </row>
    <row r="46" spans="1:11" ht="25.5" customHeight="1" thickBot="1" x14ac:dyDescent="0.2">
      <c r="C46" s="133" t="s">
        <v>23</v>
      </c>
      <c r="D46" s="134"/>
      <c r="E46" s="172"/>
      <c r="F46" s="42" t="s">
        <v>25</v>
      </c>
      <c r="G46" s="19" t="s">
        <v>26</v>
      </c>
      <c r="I46" t="s">
        <v>43</v>
      </c>
    </row>
    <row r="47" spans="1:11" ht="25.5" customHeight="1" thickTop="1" x14ac:dyDescent="0.15">
      <c r="C47" s="127" t="s">
        <v>117</v>
      </c>
      <c r="D47" s="127"/>
      <c r="E47" s="128"/>
      <c r="F47" s="43"/>
      <c r="G47" s="44" t="str">
        <f>IF(ISERROR(F47/$F$52),"",F47/$F$52)</f>
        <v/>
      </c>
      <c r="I47" t="s">
        <v>157</v>
      </c>
    </row>
    <row r="48" spans="1:11" ht="25.5" customHeight="1" x14ac:dyDescent="0.15">
      <c r="C48" s="123" t="s">
        <v>118</v>
      </c>
      <c r="D48" s="123"/>
      <c r="E48" s="124"/>
      <c r="F48" s="45"/>
      <c r="G48" s="46" t="str">
        <f>IF(ISERROR(F48/$F$52),"",F48/$F$52)</f>
        <v/>
      </c>
      <c r="I48" t="s">
        <v>157</v>
      </c>
    </row>
    <row r="49" spans="3:9" ht="25.5" customHeight="1" x14ac:dyDescent="0.15">
      <c r="C49" s="123" t="s">
        <v>119</v>
      </c>
      <c r="D49" s="123"/>
      <c r="E49" s="124"/>
      <c r="F49" s="45"/>
      <c r="G49" s="47" t="str">
        <f>IF(ISERROR(F49/$F$52),"",F49/$F$52)</f>
        <v/>
      </c>
      <c r="I49" t="s">
        <v>157</v>
      </c>
    </row>
    <row r="50" spans="3:9" ht="25.5" customHeight="1" x14ac:dyDescent="0.15">
      <c r="C50" s="125" t="s">
        <v>43</v>
      </c>
      <c r="D50" s="125"/>
      <c r="E50" s="126"/>
      <c r="F50" s="48"/>
      <c r="G50" s="49" t="str">
        <f>IF(ISERROR(F50/$F$52),"",F50/$F$52)</f>
        <v/>
      </c>
      <c r="I50" t="s">
        <v>157</v>
      </c>
    </row>
    <row r="51" spans="3:9" ht="25.5" customHeight="1" thickBot="1" x14ac:dyDescent="0.2">
      <c r="C51" s="141" t="s">
        <v>32</v>
      </c>
      <c r="D51" s="142"/>
      <c r="E51" s="143"/>
      <c r="F51" s="50"/>
      <c r="G51" s="51"/>
      <c r="I51" t="s">
        <v>157</v>
      </c>
    </row>
    <row r="52" spans="3:9" ht="25.5" customHeight="1" thickTop="1" x14ac:dyDescent="0.15">
      <c r="C52" s="112" t="s">
        <v>33</v>
      </c>
      <c r="D52" s="130"/>
      <c r="E52" s="131"/>
      <c r="F52" s="43">
        <f>SUM(F47:F51)</f>
        <v>0</v>
      </c>
      <c r="G52" s="44">
        <f>SUM(G47:G51)</f>
        <v>0</v>
      </c>
    </row>
    <row r="54" spans="3:9" ht="25.5" customHeight="1" x14ac:dyDescent="0.15">
      <c r="C54" t="s">
        <v>147</v>
      </c>
    </row>
    <row r="55" spans="3:9" ht="25.5" customHeight="1" thickBot="1" x14ac:dyDescent="0.2">
      <c r="C55" s="119" t="s">
        <v>23</v>
      </c>
      <c r="D55" s="119"/>
      <c r="E55" s="120"/>
      <c r="F55" s="42" t="s">
        <v>13</v>
      </c>
      <c r="G55" s="19" t="s">
        <v>26</v>
      </c>
      <c r="H55" s="42" t="s">
        <v>150</v>
      </c>
      <c r="I55" s="19" t="s">
        <v>26</v>
      </c>
    </row>
    <row r="56" spans="3:9" ht="25.5" customHeight="1" thickTop="1" x14ac:dyDescent="0.15">
      <c r="C56" s="127" t="s">
        <v>45</v>
      </c>
      <c r="D56" s="127"/>
      <c r="E56" s="128"/>
      <c r="F56" s="43"/>
      <c r="G56" s="44" t="str">
        <f>IF(ISERROR(F56/$F$66),"",F56/$F$66)</f>
        <v/>
      </c>
      <c r="H56" s="102"/>
      <c r="I56" s="103"/>
    </row>
    <row r="57" spans="3:9" ht="25.5" customHeight="1" x14ac:dyDescent="0.15">
      <c r="C57" s="123" t="s">
        <v>46</v>
      </c>
      <c r="D57" s="123"/>
      <c r="E57" s="124"/>
      <c r="F57" s="45"/>
      <c r="G57" s="47" t="str">
        <f>IF(ISERROR(F57/$F$66),"",F57/$F$66)</f>
        <v/>
      </c>
      <c r="H57" s="104"/>
      <c r="I57" s="105"/>
    </row>
    <row r="58" spans="3:9" ht="25.5" customHeight="1" x14ac:dyDescent="0.15">
      <c r="C58" s="151" t="s">
        <v>32</v>
      </c>
      <c r="D58" s="152"/>
      <c r="E58" s="153"/>
      <c r="F58" s="48"/>
      <c r="G58" s="47" t="str">
        <f>IF(ISERROR(F58/$F$66),"",F58/$F$66)</f>
        <v/>
      </c>
      <c r="H58" s="104"/>
      <c r="I58" s="105"/>
    </row>
    <row r="59" spans="3:9" ht="25.5" customHeight="1" x14ac:dyDescent="0.15">
      <c r="C59" s="125" t="s">
        <v>47</v>
      </c>
      <c r="D59" s="125"/>
      <c r="E59" s="126"/>
      <c r="F59" s="48"/>
      <c r="G59" s="49" t="str">
        <f>IF(ISERROR(F59/$F$66),"",F59/$F$66)</f>
        <v/>
      </c>
      <c r="H59" s="48"/>
      <c r="I59" s="49" t="str">
        <f>IF(ISERROR(H59/$F$66),"",H59/$F$66)</f>
        <v/>
      </c>
    </row>
    <row r="60" spans="3:9" ht="25.5" customHeight="1" x14ac:dyDescent="0.15">
      <c r="C60" s="165" t="s">
        <v>48</v>
      </c>
      <c r="D60" s="165"/>
      <c r="E60" s="166"/>
      <c r="F60" s="52"/>
      <c r="G60" s="157"/>
      <c r="H60" s="52"/>
      <c r="I60" s="157"/>
    </row>
    <row r="61" spans="3:9" ht="25.5" customHeight="1" x14ac:dyDescent="0.15">
      <c r="C61" s="160" t="s">
        <v>49</v>
      </c>
      <c r="D61" s="160"/>
      <c r="E61" s="161"/>
      <c r="F61" s="45"/>
      <c r="G61" s="158"/>
      <c r="H61" s="45"/>
      <c r="I61" s="158"/>
    </row>
    <row r="62" spans="3:9" ht="25.5" customHeight="1" x14ac:dyDescent="0.15">
      <c r="C62" s="160" t="s">
        <v>50</v>
      </c>
      <c r="D62" s="160"/>
      <c r="E62" s="161"/>
      <c r="F62" s="45"/>
      <c r="G62" s="158"/>
      <c r="H62" s="45"/>
      <c r="I62" s="158"/>
    </row>
    <row r="63" spans="3:9" ht="25.5" customHeight="1" x14ac:dyDescent="0.15">
      <c r="C63" s="160" t="s">
        <v>51</v>
      </c>
      <c r="D63" s="160"/>
      <c r="E63" s="161"/>
      <c r="F63" s="45"/>
      <c r="G63" s="158"/>
      <c r="H63" s="45"/>
      <c r="I63" s="158"/>
    </row>
    <row r="64" spans="3:9" ht="25.5" customHeight="1" x14ac:dyDescent="0.15">
      <c r="C64" s="162" t="s">
        <v>52</v>
      </c>
      <c r="D64" s="163"/>
      <c r="E64" s="164"/>
      <c r="F64" s="45"/>
      <c r="G64" s="158"/>
      <c r="H64" s="45"/>
      <c r="I64" s="158"/>
    </row>
    <row r="65" spans="3:11" ht="25.5" customHeight="1" thickBot="1" x14ac:dyDescent="0.2">
      <c r="C65" s="167" t="s">
        <v>53</v>
      </c>
      <c r="D65" s="167"/>
      <c r="E65" s="168"/>
      <c r="F65" s="50"/>
      <c r="G65" s="159"/>
      <c r="H65" s="50"/>
      <c r="I65" s="159"/>
    </row>
    <row r="66" spans="3:11" ht="25.5" customHeight="1" thickTop="1" x14ac:dyDescent="0.15">
      <c r="C66" s="111"/>
      <c r="D66" s="111"/>
      <c r="E66" s="135"/>
      <c r="F66" s="43">
        <f>F56+F57+F58+F59</f>
        <v>0</v>
      </c>
      <c r="G66" s="44">
        <f>SUM(G56:G59)</f>
        <v>0</v>
      </c>
      <c r="H66" s="43">
        <f>H56+H57+H58+H59</f>
        <v>0</v>
      </c>
      <c r="I66" s="44">
        <f>SUM(I56:I59)</f>
        <v>0</v>
      </c>
    </row>
    <row r="68" spans="3:11" ht="25.5" customHeight="1" x14ac:dyDescent="0.15">
      <c r="C68" t="s">
        <v>159</v>
      </c>
    </row>
    <row r="69" spans="3:11" ht="25.5" customHeight="1" thickBot="1" x14ac:dyDescent="0.2">
      <c r="C69" s="119" t="s">
        <v>23</v>
      </c>
      <c r="D69" s="119"/>
      <c r="E69" s="119"/>
      <c r="F69" s="120"/>
      <c r="G69" s="42" t="s">
        <v>25</v>
      </c>
      <c r="H69" s="19" t="s">
        <v>26</v>
      </c>
    </row>
    <row r="70" spans="3:11" ht="25.5" customHeight="1" thickTop="1" x14ac:dyDescent="0.15">
      <c r="C70" s="127" t="s">
        <v>47</v>
      </c>
      <c r="D70" s="127"/>
      <c r="E70" s="127"/>
      <c r="F70" s="128"/>
      <c r="G70" s="53"/>
      <c r="H70" s="54" t="str">
        <f t="shared" ref="H70:H76" si="0">IF(ISERROR(G70/$G$77),"",G70/$G$77)</f>
        <v/>
      </c>
    </row>
    <row r="71" spans="3:11" ht="25.5" customHeight="1" x14ac:dyDescent="0.15">
      <c r="C71" s="123" t="s">
        <v>120</v>
      </c>
      <c r="D71" s="123"/>
      <c r="E71" s="123"/>
      <c r="F71" s="124"/>
      <c r="G71" s="38"/>
      <c r="H71" s="55" t="str">
        <f t="shared" si="0"/>
        <v/>
      </c>
    </row>
    <row r="72" spans="3:11" ht="25.5" customHeight="1" x14ac:dyDescent="0.15">
      <c r="C72" s="123" t="s">
        <v>54</v>
      </c>
      <c r="D72" s="123"/>
      <c r="E72" s="123"/>
      <c r="F72" s="124"/>
      <c r="G72" s="38"/>
      <c r="H72" s="55" t="str">
        <f t="shared" si="0"/>
        <v/>
      </c>
    </row>
    <row r="73" spans="3:11" ht="25.5" customHeight="1" x14ac:dyDescent="0.15">
      <c r="C73" s="123" t="s">
        <v>121</v>
      </c>
      <c r="D73" s="123"/>
      <c r="E73" s="123"/>
      <c r="F73" s="124"/>
      <c r="G73" s="38"/>
      <c r="H73" s="55" t="str">
        <f t="shared" si="0"/>
        <v/>
      </c>
    </row>
    <row r="74" spans="3:11" ht="25.5" customHeight="1" x14ac:dyDescent="0.15">
      <c r="C74" s="123" t="s">
        <v>122</v>
      </c>
      <c r="D74" s="123"/>
      <c r="E74" s="123"/>
      <c r="F74" s="124"/>
      <c r="G74" s="38"/>
      <c r="H74" s="55" t="str">
        <f t="shared" si="0"/>
        <v/>
      </c>
    </row>
    <row r="75" spans="3:11" ht="25.5" customHeight="1" x14ac:dyDescent="0.15">
      <c r="C75" s="123" t="s">
        <v>55</v>
      </c>
      <c r="D75" s="123"/>
      <c r="E75" s="123"/>
      <c r="F75" s="124"/>
      <c r="G75" s="38"/>
      <c r="H75" s="55" t="str">
        <f t="shared" si="0"/>
        <v/>
      </c>
    </row>
    <row r="76" spans="3:11" ht="25.5" customHeight="1" thickBot="1" x14ac:dyDescent="0.2">
      <c r="C76" s="141" t="s">
        <v>32</v>
      </c>
      <c r="D76" s="142"/>
      <c r="E76" s="142"/>
      <c r="F76" s="143"/>
      <c r="G76" s="57"/>
      <c r="H76" s="58" t="str">
        <f t="shared" si="0"/>
        <v/>
      </c>
    </row>
    <row r="77" spans="3:11" ht="25.5" customHeight="1" thickTop="1" x14ac:dyDescent="0.15">
      <c r="C77" s="112" t="s">
        <v>33</v>
      </c>
      <c r="D77" s="130"/>
      <c r="E77" s="130"/>
      <c r="F77" s="131"/>
      <c r="G77" s="53">
        <f>SUM(G70:G76)</f>
        <v>0</v>
      </c>
      <c r="H77" s="54">
        <f>SUM(H70:H76)</f>
        <v>0</v>
      </c>
    </row>
    <row r="79" spans="3:11" ht="25.5" customHeight="1" x14ac:dyDescent="0.15">
      <c r="C79" t="s">
        <v>142</v>
      </c>
      <c r="I79" t="s">
        <v>99</v>
      </c>
    </row>
    <row r="80" spans="3:11" ht="25.5" customHeight="1" thickBot="1" x14ac:dyDescent="0.2">
      <c r="C80" s="122" t="s">
        <v>23</v>
      </c>
      <c r="D80" s="132"/>
      <c r="E80" s="132"/>
      <c r="F80" s="59" t="s">
        <v>25</v>
      </c>
      <c r="G80" s="19" t="s">
        <v>26</v>
      </c>
      <c r="I80" s="84" t="s">
        <v>95</v>
      </c>
      <c r="J80" s="86" t="s">
        <v>25</v>
      </c>
      <c r="K80" s="87" t="s">
        <v>98</v>
      </c>
    </row>
    <row r="81" spans="3:13" ht="25.5" customHeight="1" thickTop="1" thickBot="1" x14ac:dyDescent="0.2">
      <c r="C81" s="149" t="s">
        <v>56</v>
      </c>
      <c r="D81" s="150"/>
      <c r="E81" s="150"/>
      <c r="F81" s="92"/>
      <c r="G81" s="93" t="str">
        <f>IF(ISERROR(F81/$F$84),"",F81/$F$84)</f>
        <v/>
      </c>
      <c r="I81" s="82" t="s">
        <v>96</v>
      </c>
      <c r="J81" s="79"/>
      <c r="K81" s="88" t="str">
        <f>IF(ISERROR(J81/$J$85),"",J81/$J$85)</f>
        <v/>
      </c>
    </row>
    <row r="82" spans="3:13" ht="25.5" customHeight="1" x14ac:dyDescent="0.15">
      <c r="C82" s="139" t="s">
        <v>57</v>
      </c>
      <c r="D82" s="140"/>
      <c r="E82" s="140"/>
      <c r="F82" s="91"/>
      <c r="G82" s="77" t="str">
        <f>IF(ISERROR(F82/$F$84),"",F82/$F$84)</f>
        <v/>
      </c>
      <c r="I82" s="83" t="s">
        <v>97</v>
      </c>
      <c r="J82" s="80"/>
      <c r="K82" s="89" t="str">
        <f>IF(ISERROR(J82/$J$85),"",J82/$J$85)</f>
        <v/>
      </c>
    </row>
    <row r="83" spans="3:13" ht="25.5" customHeight="1" thickBot="1" x14ac:dyDescent="0.2">
      <c r="C83" s="144" t="s">
        <v>32</v>
      </c>
      <c r="D83" s="145"/>
      <c r="E83" s="145"/>
      <c r="F83" s="61"/>
      <c r="G83" s="56" t="str">
        <f>IF(ISERROR(F83/$F$84),"",F83/$F$84)</f>
        <v/>
      </c>
      <c r="I83" s="83" t="s">
        <v>43</v>
      </c>
      <c r="J83" s="80"/>
      <c r="K83" s="89" t="str">
        <f>IF(ISERROR(J83/$J$85),"",J83/$J$85)</f>
        <v/>
      </c>
    </row>
    <row r="84" spans="3:13" ht="25.5" customHeight="1" thickTop="1" thickBot="1" x14ac:dyDescent="0.2">
      <c r="C84" s="111" t="s">
        <v>33</v>
      </c>
      <c r="D84" s="111"/>
      <c r="E84" s="112"/>
      <c r="F84" s="33">
        <f>SUM(F81:F83)</f>
        <v>0</v>
      </c>
      <c r="G84" s="54">
        <f>SUM(G81:G83)</f>
        <v>0</v>
      </c>
      <c r="I84" s="81" t="s">
        <v>32</v>
      </c>
      <c r="J84" s="78"/>
      <c r="K84" s="90" t="str">
        <f>IF(ISERROR(J84/$J$85),"",J84/$J$85)</f>
        <v/>
      </c>
    </row>
    <row r="85" spans="3:13" ht="25.5" customHeight="1" thickTop="1" x14ac:dyDescent="0.15">
      <c r="I85" s="85" t="s">
        <v>33</v>
      </c>
      <c r="J85" s="79">
        <f>SUM(J81:J84)</f>
        <v>0</v>
      </c>
      <c r="K85" s="88">
        <f>SUM(K81:K84)</f>
        <v>0</v>
      </c>
    </row>
    <row r="86" spans="3:13" ht="25.5" customHeight="1" x14ac:dyDescent="0.15">
      <c r="C86" t="s">
        <v>143</v>
      </c>
    </row>
    <row r="87" spans="3:13" ht="25.5" customHeight="1" x14ac:dyDescent="0.15">
      <c r="C87" s="122" t="s">
        <v>13</v>
      </c>
      <c r="D87" s="132"/>
      <c r="E87" s="132"/>
      <c r="F87" s="132"/>
      <c r="G87" s="132"/>
      <c r="H87" s="129" t="s">
        <v>14</v>
      </c>
      <c r="I87" s="117"/>
      <c r="J87" s="117"/>
      <c r="K87" s="117"/>
    </row>
    <row r="88" spans="3:13" ht="25.5" customHeight="1" thickBot="1" x14ac:dyDescent="0.2">
      <c r="C88" s="133" t="s">
        <v>77</v>
      </c>
      <c r="D88" s="134"/>
      <c r="E88" s="134"/>
      <c r="F88" s="22" t="s">
        <v>25</v>
      </c>
      <c r="G88" s="41" t="s">
        <v>26</v>
      </c>
      <c r="H88" s="181" t="s">
        <v>23</v>
      </c>
      <c r="I88" s="182"/>
      <c r="J88" s="19" t="s">
        <v>25</v>
      </c>
      <c r="K88" s="19" t="s">
        <v>26</v>
      </c>
      <c r="M88" t="s">
        <v>43</v>
      </c>
    </row>
    <row r="89" spans="3:13" ht="25.5" customHeight="1" thickTop="1" x14ac:dyDescent="0.15">
      <c r="C89" s="154" t="s">
        <v>58</v>
      </c>
      <c r="D89" s="155"/>
      <c r="E89" s="155"/>
      <c r="F89" s="25"/>
      <c r="G89" s="55" t="str">
        <f t="shared" ref="G89:G94" si="1">IF(ISERROR(F89/$F$95),"",F89/$F$95)</f>
        <v/>
      </c>
      <c r="H89" s="179" t="s">
        <v>123</v>
      </c>
      <c r="I89" s="180"/>
      <c r="J89" s="25"/>
      <c r="K89" s="44" t="str">
        <f>IF(ISERROR(J89/$J$95),"",J89/$J$95)</f>
        <v/>
      </c>
      <c r="M89" t="s">
        <v>157</v>
      </c>
    </row>
    <row r="90" spans="3:13" ht="25.5" customHeight="1" x14ac:dyDescent="0.15">
      <c r="C90" s="114" t="s">
        <v>59</v>
      </c>
      <c r="D90" s="156"/>
      <c r="E90" s="156"/>
      <c r="F90" s="29"/>
      <c r="G90" s="62" t="str">
        <f t="shared" si="1"/>
        <v/>
      </c>
      <c r="H90" s="173" t="s">
        <v>124</v>
      </c>
      <c r="I90" s="174"/>
      <c r="J90" s="29"/>
      <c r="K90" s="47" t="str">
        <f>IF(ISERROR(J90/$J$95),"",J90/$J$95)</f>
        <v/>
      </c>
      <c r="M90" t="s">
        <v>157</v>
      </c>
    </row>
    <row r="91" spans="3:13" ht="25.5" customHeight="1" x14ac:dyDescent="0.15">
      <c r="C91" s="114" t="s">
        <v>60</v>
      </c>
      <c r="D91" s="156"/>
      <c r="E91" s="156"/>
      <c r="F91" s="29"/>
      <c r="G91" s="62" t="str">
        <f t="shared" si="1"/>
        <v/>
      </c>
      <c r="H91" s="173" t="s">
        <v>61</v>
      </c>
      <c r="I91" s="174"/>
      <c r="J91" s="29"/>
      <c r="K91" s="47" t="str">
        <f>IF(ISERROR(J91/$J$95),"",J91/$J$95)</f>
        <v/>
      </c>
      <c r="M91" t="s">
        <v>157</v>
      </c>
    </row>
    <row r="92" spans="3:13" ht="25.5" customHeight="1" x14ac:dyDescent="0.15">
      <c r="C92" s="114" t="s">
        <v>62</v>
      </c>
      <c r="D92" s="156"/>
      <c r="E92" s="156"/>
      <c r="F92" s="29"/>
      <c r="G92" s="62" t="str">
        <f t="shared" si="1"/>
        <v/>
      </c>
      <c r="H92" s="173" t="s">
        <v>43</v>
      </c>
      <c r="I92" s="174"/>
      <c r="J92" s="29"/>
      <c r="K92" s="47" t="str">
        <f>IF(ISERROR(J92/$J$95),"",J92/$J$95)</f>
        <v/>
      </c>
      <c r="M92" t="s">
        <v>157</v>
      </c>
    </row>
    <row r="93" spans="3:13" ht="25.5" customHeight="1" x14ac:dyDescent="0.15">
      <c r="C93" s="116" t="s">
        <v>43</v>
      </c>
      <c r="D93" s="146"/>
      <c r="E93" s="146"/>
      <c r="F93" s="63"/>
      <c r="G93" s="64" t="str">
        <f t="shared" si="1"/>
        <v/>
      </c>
      <c r="H93" s="173" t="s">
        <v>32</v>
      </c>
      <c r="I93" s="174"/>
      <c r="J93" s="63"/>
      <c r="K93" s="49" t="str">
        <f>IF(ISERROR(J93/$J$95),"",J93/$J$95)</f>
        <v/>
      </c>
      <c r="M93" t="s">
        <v>157</v>
      </c>
    </row>
    <row r="94" spans="3:13" ht="25.5" customHeight="1" thickBot="1" x14ac:dyDescent="0.2">
      <c r="C94" s="147" t="s">
        <v>32</v>
      </c>
      <c r="D94" s="148"/>
      <c r="E94" s="148"/>
      <c r="F94" s="32"/>
      <c r="G94" s="65" t="str">
        <f t="shared" si="1"/>
        <v/>
      </c>
      <c r="H94" s="175"/>
      <c r="I94" s="176"/>
      <c r="J94" s="32"/>
      <c r="K94" s="51"/>
    </row>
    <row r="95" spans="3:13" ht="25.5" customHeight="1" thickTop="1" x14ac:dyDescent="0.15">
      <c r="C95" s="112" t="s">
        <v>33</v>
      </c>
      <c r="D95" s="130"/>
      <c r="E95" s="130"/>
      <c r="F95" s="25">
        <f>SUM(F89:F94)</f>
        <v>0</v>
      </c>
      <c r="G95" s="66">
        <f>SUM(G89:G94)</f>
        <v>0</v>
      </c>
      <c r="H95" s="177" t="s">
        <v>33</v>
      </c>
      <c r="I95" s="178"/>
      <c r="J95" s="25">
        <f>SUM(J89:J94)</f>
        <v>0</v>
      </c>
      <c r="K95" s="54">
        <f>SUM(K89:K94)</f>
        <v>0</v>
      </c>
    </row>
    <row r="97" spans="3:11" ht="25.5" customHeight="1" x14ac:dyDescent="0.15">
      <c r="C97" t="s">
        <v>144</v>
      </c>
    </row>
    <row r="98" spans="3:11" ht="25.5" customHeight="1" x14ac:dyDescent="0.15">
      <c r="C98" t="s">
        <v>151</v>
      </c>
    </row>
    <row r="99" spans="3:11" ht="25.5" customHeight="1" x14ac:dyDescent="0.15">
      <c r="C99" s="117" t="s">
        <v>23</v>
      </c>
      <c r="D99" s="117"/>
      <c r="E99" s="118"/>
      <c r="F99" s="136" t="s">
        <v>13</v>
      </c>
      <c r="G99" s="117"/>
      <c r="H99" s="117" t="s">
        <v>14</v>
      </c>
      <c r="I99" s="117"/>
    </row>
    <row r="100" spans="3:11" ht="25.5" customHeight="1" thickBot="1" x14ac:dyDescent="0.2">
      <c r="C100" s="119"/>
      <c r="D100" s="119"/>
      <c r="E100" s="120"/>
      <c r="F100" s="42" t="s">
        <v>25</v>
      </c>
      <c r="G100" s="19" t="s">
        <v>26</v>
      </c>
      <c r="H100" s="19" t="s">
        <v>25</v>
      </c>
      <c r="I100" s="19" t="s">
        <v>26</v>
      </c>
      <c r="K100" s="110" t="s">
        <v>158</v>
      </c>
    </row>
    <row r="101" spans="3:11" ht="25.5" customHeight="1" thickTop="1" x14ac:dyDescent="0.15">
      <c r="C101" s="127" t="s">
        <v>63</v>
      </c>
      <c r="D101" s="127"/>
      <c r="E101" s="128"/>
      <c r="F101" s="53"/>
      <c r="G101" s="67" t="str">
        <f>IF(ISERROR(F101/$F$106),"",F101/$F$106)</f>
        <v/>
      </c>
      <c r="H101" s="35"/>
      <c r="I101" s="54" t="str">
        <f>IF(ISERROR(H101/$H$106),"",H101/$H$106)</f>
        <v/>
      </c>
      <c r="K101" t="s">
        <v>157</v>
      </c>
    </row>
    <row r="102" spans="3:11" ht="25.5" customHeight="1" x14ac:dyDescent="0.15">
      <c r="C102" s="123" t="s">
        <v>64</v>
      </c>
      <c r="D102" s="123"/>
      <c r="E102" s="124"/>
      <c r="F102" s="38"/>
      <c r="G102" s="55" t="str">
        <f>IF(ISERROR(F102/$F$106),"",F102/$F$106)</f>
        <v/>
      </c>
      <c r="H102" s="68"/>
      <c r="I102" s="55" t="str">
        <f>IF(ISERROR(H102/$H$106),"",H102/$H$106)</f>
        <v/>
      </c>
      <c r="K102" t="s">
        <v>157</v>
      </c>
    </row>
    <row r="103" spans="3:11" ht="25.5" customHeight="1" x14ac:dyDescent="0.15">
      <c r="C103" s="123" t="s">
        <v>65</v>
      </c>
      <c r="D103" s="123"/>
      <c r="E103" s="124"/>
      <c r="F103" s="38"/>
      <c r="G103" s="55" t="str">
        <f>IF(ISERROR(F103/$F$106),"",F103/$F$106)</f>
        <v/>
      </c>
      <c r="H103" s="68"/>
      <c r="I103" s="55" t="str">
        <f>IF(ISERROR(H103/$H$106),"",H103/$H$106)</f>
        <v/>
      </c>
      <c r="K103" t="s">
        <v>157</v>
      </c>
    </row>
    <row r="104" spans="3:11" ht="25.5" customHeight="1" x14ac:dyDescent="0.15">
      <c r="C104" s="123" t="s">
        <v>149</v>
      </c>
      <c r="D104" s="123"/>
      <c r="E104" s="124"/>
      <c r="F104" s="38"/>
      <c r="G104" s="55" t="str">
        <f>IF(ISERROR(F104/$F$106),"",F104/$F$106)</f>
        <v/>
      </c>
      <c r="H104" s="68"/>
      <c r="I104" s="55" t="str">
        <f>IF(ISERROR(H104/$H$106),"",H104/$H$106)</f>
        <v/>
      </c>
      <c r="K104" t="s">
        <v>157</v>
      </c>
    </row>
    <row r="105" spans="3:11" ht="25.5" customHeight="1" thickBot="1" x14ac:dyDescent="0.2">
      <c r="C105" s="125" t="s">
        <v>32</v>
      </c>
      <c r="D105" s="125"/>
      <c r="E105" s="126"/>
      <c r="F105" s="40"/>
      <c r="G105" s="56" t="str">
        <f>IF(ISERROR(F105/$F$106),"",F105/$F$106)</f>
        <v/>
      </c>
      <c r="H105" s="69"/>
      <c r="I105" s="56" t="str">
        <f>IF(ISERROR(H105/$H$106),"",H105/$H$106)</f>
        <v/>
      </c>
      <c r="K105" t="s">
        <v>157</v>
      </c>
    </row>
    <row r="106" spans="3:11" ht="25.5" customHeight="1" thickTop="1" x14ac:dyDescent="0.15">
      <c r="C106" s="111" t="s">
        <v>33</v>
      </c>
      <c r="D106" s="111"/>
      <c r="E106" s="135"/>
      <c r="F106" s="53">
        <f>SUM(F101:F105)</f>
        <v>0</v>
      </c>
      <c r="G106" s="54">
        <f>SUM(G101:G105)</f>
        <v>0</v>
      </c>
      <c r="H106" s="35">
        <f>SUM(H101:H105)</f>
        <v>0</v>
      </c>
      <c r="I106" s="54">
        <f>SUM(I101:I105)</f>
        <v>0</v>
      </c>
    </row>
    <row r="108" spans="3:11" ht="25.5" customHeight="1" x14ac:dyDescent="0.15">
      <c r="C108" t="s">
        <v>152</v>
      </c>
    </row>
    <row r="109" spans="3:11" ht="25.5" customHeight="1" x14ac:dyDescent="0.15">
      <c r="C109" s="117" t="s">
        <v>23</v>
      </c>
      <c r="D109" s="117"/>
      <c r="E109" s="121"/>
      <c r="F109" s="129" t="s">
        <v>13</v>
      </c>
      <c r="G109" s="117"/>
      <c r="H109" s="117" t="s">
        <v>14</v>
      </c>
      <c r="I109" s="117"/>
    </row>
    <row r="110" spans="3:11" ht="25.5" customHeight="1" thickBot="1" x14ac:dyDescent="0.2">
      <c r="C110" s="119"/>
      <c r="D110" s="119"/>
      <c r="E110" s="122"/>
      <c r="F110" s="59" t="s">
        <v>25</v>
      </c>
      <c r="G110" s="19" t="s">
        <v>26</v>
      </c>
      <c r="H110" s="19" t="s">
        <v>25</v>
      </c>
      <c r="I110" s="19" t="s">
        <v>26</v>
      </c>
      <c r="K110" s="110" t="s">
        <v>158</v>
      </c>
    </row>
    <row r="111" spans="3:11" ht="25.5" customHeight="1" thickTop="1" x14ac:dyDescent="0.15">
      <c r="C111" s="127" t="s">
        <v>63</v>
      </c>
      <c r="D111" s="127"/>
      <c r="E111" s="128"/>
      <c r="F111" s="23"/>
      <c r="G111" s="44" t="str">
        <f>IF(ISERROR(F111/$F$126),"",F111/$F$126)</f>
        <v/>
      </c>
      <c r="H111" s="25"/>
      <c r="I111" s="54" t="str">
        <f>IF(ISERROR(H111/$H$126),"",H111/$H$126)</f>
        <v/>
      </c>
      <c r="K111" t="s">
        <v>157</v>
      </c>
    </row>
    <row r="112" spans="3:11" ht="25.5" customHeight="1" x14ac:dyDescent="0.15">
      <c r="C112" s="123" t="s">
        <v>64</v>
      </c>
      <c r="D112" s="123"/>
      <c r="E112" s="124"/>
      <c r="F112" s="27"/>
      <c r="G112" s="47" t="str">
        <f>IF(ISERROR(F112/$F$126),"",F112/$F$126)</f>
        <v/>
      </c>
      <c r="H112" s="29"/>
      <c r="I112" s="55" t="str">
        <f>IF(ISERROR(H112/$H$126),"",H112/$H$126)</f>
        <v/>
      </c>
      <c r="K112" t="s">
        <v>157</v>
      </c>
    </row>
    <row r="113" spans="3:11" ht="25.5" customHeight="1" x14ac:dyDescent="0.15">
      <c r="C113" s="123" t="s">
        <v>65</v>
      </c>
      <c r="D113" s="123"/>
      <c r="E113" s="124"/>
      <c r="F113" s="27"/>
      <c r="G113" s="47" t="str">
        <f>IF(ISERROR(F113/$F$126),"",F113/$F$126)</f>
        <v/>
      </c>
      <c r="H113" s="29"/>
      <c r="I113" s="55" t="str">
        <f>IF(ISERROR(H113/$H$126),"",H113/$H$126)</f>
        <v/>
      </c>
      <c r="K113" t="s">
        <v>157</v>
      </c>
    </row>
    <row r="114" spans="3:11" ht="25.5" customHeight="1" x14ac:dyDescent="0.15">
      <c r="C114" s="123" t="s">
        <v>149</v>
      </c>
      <c r="D114" s="123"/>
      <c r="E114" s="124"/>
      <c r="F114" s="27"/>
      <c r="G114" s="47" t="str">
        <f>IF(ISERROR(F114/$F$126),"",F114/$F$126)</f>
        <v/>
      </c>
      <c r="H114" s="29"/>
      <c r="I114" s="55" t="str">
        <f>IF(ISERROR(H114/$H$126),"",H114/$H$126)</f>
        <v/>
      </c>
      <c r="K114" t="s">
        <v>157</v>
      </c>
    </row>
    <row r="115" spans="3:11" ht="25.5" customHeight="1" thickBot="1" x14ac:dyDescent="0.2">
      <c r="C115" s="125" t="s">
        <v>32</v>
      </c>
      <c r="D115" s="125"/>
      <c r="E115" s="126"/>
      <c r="F115" s="70"/>
      <c r="G115" s="49" t="str">
        <f>IF(ISERROR(F115/$F$126),"",F115/$F$126)</f>
        <v/>
      </c>
      <c r="H115" s="63"/>
      <c r="I115" s="56" t="str">
        <f>IF(ISERROR(H115/$H$126),"",H115/$H$126)</f>
        <v/>
      </c>
      <c r="K115" t="s">
        <v>157</v>
      </c>
    </row>
    <row r="116" spans="3:11" ht="25.5" customHeight="1" thickTop="1" x14ac:dyDescent="0.15">
      <c r="C116" s="111" t="s">
        <v>33</v>
      </c>
      <c r="D116" s="111"/>
      <c r="E116" s="112"/>
      <c r="F116" s="23">
        <f>SUM(F111:F115)</f>
        <v>0</v>
      </c>
      <c r="G116" s="44">
        <f>SUM(G111:G115)</f>
        <v>0</v>
      </c>
      <c r="H116" s="25">
        <f>SUM(H111:H115)</f>
        <v>0</v>
      </c>
      <c r="I116" s="54">
        <f>SUM(I111:I115)</f>
        <v>0</v>
      </c>
    </row>
    <row r="117" spans="3:11" ht="25.5" customHeight="1" x14ac:dyDescent="0.15">
      <c r="C117" s="106"/>
      <c r="D117" s="106"/>
      <c r="E117" s="106"/>
      <c r="F117" s="107"/>
      <c r="G117" s="108"/>
      <c r="H117" s="107"/>
      <c r="I117" s="109"/>
    </row>
    <row r="118" spans="3:11" ht="25.5" customHeight="1" x14ac:dyDescent="0.15">
      <c r="C118" t="s">
        <v>153</v>
      </c>
    </row>
    <row r="119" spans="3:11" ht="25.5" customHeight="1" x14ac:dyDescent="0.15">
      <c r="C119" s="117" t="s">
        <v>23</v>
      </c>
      <c r="D119" s="117"/>
      <c r="E119" s="121"/>
      <c r="F119" s="129" t="s">
        <v>13</v>
      </c>
      <c r="G119" s="117"/>
      <c r="H119" s="117" t="s">
        <v>14</v>
      </c>
      <c r="I119" s="117"/>
    </row>
    <row r="120" spans="3:11" ht="25.5" customHeight="1" thickBot="1" x14ac:dyDescent="0.2">
      <c r="C120" s="119"/>
      <c r="D120" s="119"/>
      <c r="E120" s="122"/>
      <c r="F120" s="59" t="s">
        <v>25</v>
      </c>
      <c r="G120" s="19" t="s">
        <v>26</v>
      </c>
      <c r="H120" s="19" t="s">
        <v>25</v>
      </c>
      <c r="I120" s="19" t="s">
        <v>26</v>
      </c>
      <c r="K120" s="110" t="s">
        <v>158</v>
      </c>
    </row>
    <row r="121" spans="3:11" ht="25.5" customHeight="1" thickTop="1" x14ac:dyDescent="0.15">
      <c r="C121" s="127" t="s">
        <v>63</v>
      </c>
      <c r="D121" s="127"/>
      <c r="E121" s="128"/>
      <c r="F121" s="23"/>
      <c r="G121" s="44" t="str">
        <f>IF(ISERROR(F121/$F$126),"",F121/$F$126)</f>
        <v/>
      </c>
      <c r="H121" s="25"/>
      <c r="I121" s="54" t="str">
        <f>IF(ISERROR(H121/$H$126),"",H121/$H$126)</f>
        <v/>
      </c>
      <c r="K121" t="s">
        <v>157</v>
      </c>
    </row>
    <row r="122" spans="3:11" ht="25.5" customHeight="1" x14ac:dyDescent="0.15">
      <c r="C122" s="123" t="s">
        <v>64</v>
      </c>
      <c r="D122" s="123"/>
      <c r="E122" s="124"/>
      <c r="F122" s="27"/>
      <c r="G122" s="47" t="str">
        <f>IF(ISERROR(F122/$F$126),"",F122/$F$126)</f>
        <v/>
      </c>
      <c r="H122" s="29"/>
      <c r="I122" s="55" t="str">
        <f>IF(ISERROR(H122/$H$126),"",H122/$H$126)</f>
        <v/>
      </c>
      <c r="K122" t="s">
        <v>157</v>
      </c>
    </row>
    <row r="123" spans="3:11" ht="25.5" customHeight="1" x14ac:dyDescent="0.15">
      <c r="C123" s="123" t="s">
        <v>65</v>
      </c>
      <c r="D123" s="123"/>
      <c r="E123" s="124"/>
      <c r="F123" s="27"/>
      <c r="G123" s="47" t="str">
        <f>IF(ISERROR(F123/$F$126),"",F123/$F$126)</f>
        <v/>
      </c>
      <c r="H123" s="29"/>
      <c r="I123" s="55" t="str">
        <f>IF(ISERROR(H123/$H$126),"",H123/$H$126)</f>
        <v/>
      </c>
      <c r="K123" t="s">
        <v>157</v>
      </c>
    </row>
    <row r="124" spans="3:11" ht="25.5" customHeight="1" x14ac:dyDescent="0.15">
      <c r="C124" s="123" t="s">
        <v>149</v>
      </c>
      <c r="D124" s="123"/>
      <c r="E124" s="124"/>
      <c r="F124" s="27"/>
      <c r="G124" s="47" t="str">
        <f>IF(ISERROR(F124/$F$126),"",F124/$F$126)</f>
        <v/>
      </c>
      <c r="H124" s="29"/>
      <c r="I124" s="55" t="str">
        <f>IF(ISERROR(H124/$H$126),"",H124/$H$126)</f>
        <v/>
      </c>
      <c r="K124" t="s">
        <v>157</v>
      </c>
    </row>
    <row r="125" spans="3:11" ht="25.5" customHeight="1" thickBot="1" x14ac:dyDescent="0.2">
      <c r="C125" s="125" t="s">
        <v>32</v>
      </c>
      <c r="D125" s="125"/>
      <c r="E125" s="126"/>
      <c r="F125" s="70"/>
      <c r="G125" s="49" t="str">
        <f>IF(ISERROR(F125/$F$126),"",F125/$F$126)</f>
        <v/>
      </c>
      <c r="H125" s="63"/>
      <c r="I125" s="56" t="str">
        <f>IF(ISERROR(H125/$H$126),"",H125/$H$126)</f>
        <v/>
      </c>
      <c r="K125" t="s">
        <v>157</v>
      </c>
    </row>
    <row r="126" spans="3:11" ht="25.5" customHeight="1" thickTop="1" x14ac:dyDescent="0.15">
      <c r="C126" s="111" t="s">
        <v>33</v>
      </c>
      <c r="D126" s="111"/>
      <c r="E126" s="112"/>
      <c r="F126" s="23">
        <f>SUM(F121:F125)</f>
        <v>0</v>
      </c>
      <c r="G126" s="44">
        <f>SUM(G121:G125)</f>
        <v>0</v>
      </c>
      <c r="H126" s="25">
        <f>SUM(H121:H125)</f>
        <v>0</v>
      </c>
      <c r="I126" s="54">
        <f>SUM(I121:I125)</f>
        <v>0</v>
      </c>
    </row>
    <row r="128" spans="3:11" ht="25.5" customHeight="1" x14ac:dyDescent="0.15">
      <c r="C128" t="s">
        <v>154</v>
      </c>
    </row>
    <row r="129" spans="3:11" ht="25.5" customHeight="1" x14ac:dyDescent="0.15">
      <c r="C129" s="117" t="s">
        <v>23</v>
      </c>
      <c r="D129" s="117"/>
      <c r="E129" s="121"/>
      <c r="F129" s="129" t="s">
        <v>13</v>
      </c>
      <c r="G129" s="117"/>
      <c r="H129" s="117" t="s">
        <v>14</v>
      </c>
      <c r="I129" s="117"/>
    </row>
    <row r="130" spans="3:11" ht="25.5" customHeight="1" thickBot="1" x14ac:dyDescent="0.2">
      <c r="C130" s="119"/>
      <c r="D130" s="119"/>
      <c r="E130" s="122"/>
      <c r="F130" s="59" t="s">
        <v>25</v>
      </c>
      <c r="G130" s="19" t="s">
        <v>26</v>
      </c>
      <c r="H130" s="19" t="s">
        <v>25</v>
      </c>
      <c r="I130" s="19" t="s">
        <v>26</v>
      </c>
      <c r="K130" s="110" t="s">
        <v>158</v>
      </c>
    </row>
    <row r="131" spans="3:11" ht="25.5" customHeight="1" thickTop="1" x14ac:dyDescent="0.15">
      <c r="C131" s="127" t="s">
        <v>63</v>
      </c>
      <c r="D131" s="127"/>
      <c r="E131" s="128"/>
      <c r="F131" s="23"/>
      <c r="G131" s="44" t="str">
        <f>IF(ISERROR(F131/$F$126),"",F131/$F$126)</f>
        <v/>
      </c>
      <c r="H131" s="25"/>
      <c r="I131" s="54" t="str">
        <f>IF(ISERROR(H131/$H$126),"",H131/$H$126)</f>
        <v/>
      </c>
      <c r="K131" t="s">
        <v>157</v>
      </c>
    </row>
    <row r="132" spans="3:11" ht="25.5" customHeight="1" x14ac:dyDescent="0.15">
      <c r="C132" s="123" t="s">
        <v>64</v>
      </c>
      <c r="D132" s="123"/>
      <c r="E132" s="124"/>
      <c r="F132" s="27"/>
      <c r="G132" s="47" t="str">
        <f>IF(ISERROR(F132/$F$126),"",F132/$F$126)</f>
        <v/>
      </c>
      <c r="H132" s="29"/>
      <c r="I132" s="55" t="str">
        <f>IF(ISERROR(H132/$H$126),"",H132/$H$126)</f>
        <v/>
      </c>
      <c r="K132" t="s">
        <v>157</v>
      </c>
    </row>
    <row r="133" spans="3:11" ht="25.5" customHeight="1" x14ac:dyDescent="0.15">
      <c r="C133" s="123" t="s">
        <v>65</v>
      </c>
      <c r="D133" s="123"/>
      <c r="E133" s="124"/>
      <c r="F133" s="27"/>
      <c r="G133" s="47" t="str">
        <f>IF(ISERROR(F133/$F$126),"",F133/$F$126)</f>
        <v/>
      </c>
      <c r="H133" s="29"/>
      <c r="I133" s="55" t="str">
        <f>IF(ISERROR(H133/$H$126),"",H133/$H$126)</f>
        <v/>
      </c>
      <c r="K133" t="s">
        <v>157</v>
      </c>
    </row>
    <row r="134" spans="3:11" ht="25.5" customHeight="1" x14ac:dyDescent="0.15">
      <c r="C134" s="123" t="s">
        <v>149</v>
      </c>
      <c r="D134" s="123"/>
      <c r="E134" s="124"/>
      <c r="F134" s="27"/>
      <c r="G134" s="47" t="str">
        <f>IF(ISERROR(F134/$F$126),"",F134/$F$126)</f>
        <v/>
      </c>
      <c r="H134" s="29"/>
      <c r="I134" s="55" t="str">
        <f>IF(ISERROR(H134/$H$126),"",H134/$H$126)</f>
        <v/>
      </c>
      <c r="K134" t="s">
        <v>157</v>
      </c>
    </row>
    <row r="135" spans="3:11" ht="25.5" customHeight="1" thickBot="1" x14ac:dyDescent="0.2">
      <c r="C135" s="125" t="s">
        <v>32</v>
      </c>
      <c r="D135" s="125"/>
      <c r="E135" s="126"/>
      <c r="F135" s="70"/>
      <c r="G135" s="49" t="str">
        <f>IF(ISERROR(F135/$F$126),"",F135/$F$126)</f>
        <v/>
      </c>
      <c r="H135" s="63"/>
      <c r="I135" s="56" t="str">
        <f>IF(ISERROR(H135/$H$126),"",H135/$H$126)</f>
        <v/>
      </c>
      <c r="K135" t="s">
        <v>157</v>
      </c>
    </row>
    <row r="136" spans="3:11" ht="25.5" customHeight="1" thickTop="1" x14ac:dyDescent="0.15">
      <c r="C136" s="111" t="s">
        <v>33</v>
      </c>
      <c r="D136" s="111"/>
      <c r="E136" s="112"/>
      <c r="F136" s="23">
        <f>SUM(F131:F135)</f>
        <v>0</v>
      </c>
      <c r="G136" s="44">
        <f>SUM(G131:G135)</f>
        <v>0</v>
      </c>
      <c r="H136" s="25">
        <f>SUM(H131:H135)</f>
        <v>0</v>
      </c>
      <c r="I136" s="54">
        <f>SUM(I131:I135)</f>
        <v>0</v>
      </c>
    </row>
    <row r="137" spans="3:11" ht="25.5" customHeight="1" x14ac:dyDescent="0.15">
      <c r="C137" t="s">
        <v>135</v>
      </c>
    </row>
    <row r="138" spans="3:11" ht="25.5" customHeight="1" x14ac:dyDescent="0.15">
      <c r="C138" s="117" t="s">
        <v>23</v>
      </c>
      <c r="D138" s="117"/>
      <c r="E138" s="121"/>
      <c r="F138" s="129" t="s">
        <v>13</v>
      </c>
      <c r="G138" s="117"/>
      <c r="H138" s="117" t="s">
        <v>14</v>
      </c>
      <c r="I138" s="117"/>
    </row>
    <row r="139" spans="3:11" ht="25.5" customHeight="1" thickBot="1" x14ac:dyDescent="0.2">
      <c r="C139" s="119"/>
      <c r="D139" s="119"/>
      <c r="E139" s="122"/>
      <c r="F139" s="59" t="s">
        <v>25</v>
      </c>
      <c r="G139" s="19" t="s">
        <v>26</v>
      </c>
      <c r="H139" s="19" t="s">
        <v>25</v>
      </c>
      <c r="I139" s="19" t="s">
        <v>26</v>
      </c>
      <c r="K139" s="110" t="s">
        <v>158</v>
      </c>
    </row>
    <row r="140" spans="3:11" ht="25.5" customHeight="1" thickTop="1" x14ac:dyDescent="0.15">
      <c r="C140" s="127" t="s">
        <v>63</v>
      </c>
      <c r="D140" s="127"/>
      <c r="E140" s="128"/>
      <c r="F140" s="23"/>
      <c r="G140" s="44" t="str">
        <f>IF(ISERROR(F140/$F$145),"",F140/$F$145)</f>
        <v/>
      </c>
      <c r="H140" s="25"/>
      <c r="I140" s="54" t="str">
        <f>IF(ISERROR(H140/$H$145),"",H140/$H$145)</f>
        <v/>
      </c>
      <c r="K140" t="s">
        <v>157</v>
      </c>
    </row>
    <row r="141" spans="3:11" ht="25.5" customHeight="1" x14ac:dyDescent="0.15">
      <c r="C141" s="123" t="s">
        <v>64</v>
      </c>
      <c r="D141" s="123"/>
      <c r="E141" s="124"/>
      <c r="F141" s="27"/>
      <c r="G141" s="47" t="str">
        <f>IF(ISERROR(F141/$F$145),"",F141/$F$145)</f>
        <v/>
      </c>
      <c r="H141" s="29"/>
      <c r="I141" s="55" t="str">
        <f>IF(ISERROR(H141/$H$145),"",H141/$H$145)</f>
        <v/>
      </c>
      <c r="K141" t="s">
        <v>157</v>
      </c>
    </row>
    <row r="142" spans="3:11" ht="25.5" customHeight="1" x14ac:dyDescent="0.15">
      <c r="C142" s="123" t="s">
        <v>65</v>
      </c>
      <c r="D142" s="123"/>
      <c r="E142" s="124"/>
      <c r="F142" s="27"/>
      <c r="G142" s="47" t="str">
        <f>IF(ISERROR(F142/$F$145),"",F142/$F$145)</f>
        <v/>
      </c>
      <c r="H142" s="29"/>
      <c r="I142" s="55" t="str">
        <f>IF(ISERROR(H142/$H$145),"",H142/$H$145)</f>
        <v/>
      </c>
      <c r="K142" t="s">
        <v>157</v>
      </c>
    </row>
    <row r="143" spans="3:11" ht="25.5" customHeight="1" x14ac:dyDescent="0.15">
      <c r="C143" s="123" t="s">
        <v>149</v>
      </c>
      <c r="D143" s="123"/>
      <c r="E143" s="124"/>
      <c r="F143" s="27"/>
      <c r="G143" s="47" t="str">
        <f>IF(ISERROR(F143/$F$145),"",F143/$F$145)</f>
        <v/>
      </c>
      <c r="H143" s="29"/>
      <c r="I143" s="55" t="str">
        <f>IF(ISERROR(H143/$H$145),"",H143/$H$145)</f>
        <v/>
      </c>
      <c r="K143" t="s">
        <v>157</v>
      </c>
    </row>
    <row r="144" spans="3:11" ht="25.5" customHeight="1" thickBot="1" x14ac:dyDescent="0.2">
      <c r="C144" s="125" t="s">
        <v>32</v>
      </c>
      <c r="D144" s="125"/>
      <c r="E144" s="126"/>
      <c r="F144" s="70"/>
      <c r="G144" s="49" t="str">
        <f>IF(ISERROR(F144/$F$145),"",F144/$F$145)</f>
        <v/>
      </c>
      <c r="H144" s="63"/>
      <c r="I144" s="56" t="str">
        <f>IF(ISERROR(H144/$H$145),"",H144/$H$145)</f>
        <v/>
      </c>
      <c r="K144" t="s">
        <v>157</v>
      </c>
    </row>
    <row r="145" spans="3:11" ht="25.5" customHeight="1" thickTop="1" x14ac:dyDescent="0.15">
      <c r="C145" s="111" t="s">
        <v>33</v>
      </c>
      <c r="D145" s="111"/>
      <c r="E145" s="112"/>
      <c r="F145" s="23">
        <f>SUM(F140:F144)</f>
        <v>0</v>
      </c>
      <c r="G145" s="44">
        <f>SUM(G140:G144)</f>
        <v>0</v>
      </c>
      <c r="H145" s="25">
        <f>SUM(H140:H144)</f>
        <v>0</v>
      </c>
      <c r="I145" s="54">
        <f>SUM(I140:I144)</f>
        <v>0</v>
      </c>
    </row>
    <row r="147" spans="3:11" ht="25.5" customHeight="1" x14ac:dyDescent="0.15">
      <c r="C147" t="s">
        <v>129</v>
      </c>
    </row>
    <row r="148" spans="3:11" ht="25.5" customHeight="1" x14ac:dyDescent="0.15">
      <c r="C148" s="117" t="s">
        <v>23</v>
      </c>
      <c r="D148" s="117"/>
      <c r="E148" s="121"/>
      <c r="F148" s="129" t="s">
        <v>13</v>
      </c>
      <c r="G148" s="117"/>
      <c r="H148" s="117" t="s">
        <v>14</v>
      </c>
      <c r="I148" s="117"/>
    </row>
    <row r="149" spans="3:11" ht="25.5" customHeight="1" thickBot="1" x14ac:dyDescent="0.2">
      <c r="C149" s="119"/>
      <c r="D149" s="119"/>
      <c r="E149" s="122"/>
      <c r="F149" s="59" t="s">
        <v>25</v>
      </c>
      <c r="G149" s="19" t="s">
        <v>26</v>
      </c>
      <c r="H149" s="19" t="s">
        <v>25</v>
      </c>
      <c r="I149" s="19" t="s">
        <v>26</v>
      </c>
      <c r="K149" s="110" t="s">
        <v>158</v>
      </c>
    </row>
    <row r="150" spans="3:11" ht="25.5" customHeight="1" thickTop="1" x14ac:dyDescent="0.15">
      <c r="C150" s="127" t="s">
        <v>63</v>
      </c>
      <c r="D150" s="127"/>
      <c r="E150" s="128"/>
      <c r="F150" s="23"/>
      <c r="G150" s="44" t="str">
        <f>IF(ISERROR(F150/$F$126),"",F150/$F$126)</f>
        <v/>
      </c>
      <c r="H150" s="25"/>
      <c r="I150" s="54" t="str">
        <f>IF(ISERROR(H150/$H$126),"",H150/$H$126)</f>
        <v/>
      </c>
      <c r="K150" t="s">
        <v>157</v>
      </c>
    </row>
    <row r="151" spans="3:11" ht="25.5" customHeight="1" x14ac:dyDescent="0.15">
      <c r="C151" s="123" t="s">
        <v>64</v>
      </c>
      <c r="D151" s="123"/>
      <c r="E151" s="124"/>
      <c r="F151" s="27"/>
      <c r="G151" s="47" t="str">
        <f>IF(ISERROR(F151/$F$126),"",F151/$F$126)</f>
        <v/>
      </c>
      <c r="H151" s="29"/>
      <c r="I151" s="55" t="str">
        <f>IF(ISERROR(H151/$H$126),"",H151/$H$126)</f>
        <v/>
      </c>
      <c r="K151" t="s">
        <v>157</v>
      </c>
    </row>
    <row r="152" spans="3:11" ht="25.5" customHeight="1" x14ac:dyDescent="0.15">
      <c r="C152" s="123" t="s">
        <v>65</v>
      </c>
      <c r="D152" s="123"/>
      <c r="E152" s="124"/>
      <c r="F152" s="27"/>
      <c r="G152" s="47" t="str">
        <f>IF(ISERROR(F152/$F$126),"",F152/$F$126)</f>
        <v/>
      </c>
      <c r="H152" s="29"/>
      <c r="I152" s="55" t="str">
        <f>IF(ISERROR(H152/$H$126),"",H152/$H$126)</f>
        <v/>
      </c>
      <c r="K152" t="s">
        <v>157</v>
      </c>
    </row>
    <row r="153" spans="3:11" ht="25.5" customHeight="1" x14ac:dyDescent="0.15">
      <c r="C153" s="123" t="s">
        <v>149</v>
      </c>
      <c r="D153" s="123"/>
      <c r="E153" s="124"/>
      <c r="F153" s="27"/>
      <c r="G153" s="47" t="str">
        <f>IF(ISERROR(F153/$F$126),"",F153/$F$126)</f>
        <v/>
      </c>
      <c r="H153" s="29"/>
      <c r="I153" s="55" t="str">
        <f>IF(ISERROR(H153/$H$126),"",H153/$H$126)</f>
        <v/>
      </c>
      <c r="K153" t="s">
        <v>157</v>
      </c>
    </row>
    <row r="154" spans="3:11" ht="25.5" customHeight="1" thickBot="1" x14ac:dyDescent="0.2">
      <c r="C154" s="125" t="s">
        <v>32</v>
      </c>
      <c r="D154" s="125"/>
      <c r="E154" s="126"/>
      <c r="F154" s="70"/>
      <c r="G154" s="49" t="str">
        <f>IF(ISERROR(F154/$F$126),"",F154/$F$126)</f>
        <v/>
      </c>
      <c r="H154" s="63"/>
      <c r="I154" s="56" t="str">
        <f>IF(ISERROR(H154/$H$126),"",H154/$H$126)</f>
        <v/>
      </c>
      <c r="K154" t="s">
        <v>157</v>
      </c>
    </row>
    <row r="155" spans="3:11" ht="25.5" customHeight="1" thickTop="1" x14ac:dyDescent="0.15">
      <c r="C155" s="111" t="s">
        <v>33</v>
      </c>
      <c r="D155" s="111"/>
      <c r="E155" s="112"/>
      <c r="F155" s="23">
        <f>SUM(F150:F154)</f>
        <v>0</v>
      </c>
      <c r="G155" s="44">
        <f>SUM(G150:G154)</f>
        <v>0</v>
      </c>
      <c r="H155" s="25">
        <f>SUM(H150:H154)</f>
        <v>0</v>
      </c>
      <c r="I155" s="54">
        <f>SUM(I150:I154)</f>
        <v>0</v>
      </c>
    </row>
    <row r="156" spans="3:11" ht="25.5" customHeight="1" x14ac:dyDescent="0.15">
      <c r="C156" s="106"/>
      <c r="D156" s="106"/>
      <c r="E156" s="106"/>
      <c r="F156" s="107"/>
      <c r="G156" s="108"/>
      <c r="H156" s="107"/>
      <c r="I156" s="109"/>
    </row>
    <row r="157" spans="3:11" ht="25.5" customHeight="1" x14ac:dyDescent="0.15">
      <c r="C157" t="s">
        <v>130</v>
      </c>
    </row>
    <row r="158" spans="3:11" ht="25.5" customHeight="1" x14ac:dyDescent="0.15">
      <c r="C158" s="117" t="s">
        <v>23</v>
      </c>
      <c r="D158" s="117"/>
      <c r="E158" s="121"/>
      <c r="F158" s="129" t="s">
        <v>13</v>
      </c>
      <c r="G158" s="117"/>
      <c r="H158" s="117" t="s">
        <v>14</v>
      </c>
      <c r="I158" s="117"/>
    </row>
    <row r="159" spans="3:11" ht="25.5" customHeight="1" thickBot="1" x14ac:dyDescent="0.2">
      <c r="C159" s="119"/>
      <c r="D159" s="119"/>
      <c r="E159" s="122"/>
      <c r="F159" s="59" t="s">
        <v>25</v>
      </c>
      <c r="G159" s="19" t="s">
        <v>26</v>
      </c>
      <c r="H159" s="19" t="s">
        <v>25</v>
      </c>
      <c r="I159" s="19" t="s">
        <v>26</v>
      </c>
      <c r="K159" s="110" t="s">
        <v>158</v>
      </c>
    </row>
    <row r="160" spans="3:11" ht="25.5" customHeight="1" thickTop="1" x14ac:dyDescent="0.15">
      <c r="C160" s="127" t="s">
        <v>63</v>
      </c>
      <c r="D160" s="127"/>
      <c r="E160" s="128"/>
      <c r="F160" s="23"/>
      <c r="G160" s="44" t="str">
        <f>IF(ISERROR(F160/$F$145),"",F160/$F$145)</f>
        <v/>
      </c>
      <c r="H160" s="25"/>
      <c r="I160" s="54" t="str">
        <f>IF(ISERROR(H160/$H$145),"",H160/$H$145)</f>
        <v/>
      </c>
      <c r="K160" t="s">
        <v>157</v>
      </c>
    </row>
    <row r="161" spans="3:11" ht="25.5" customHeight="1" x14ac:dyDescent="0.15">
      <c r="C161" s="123" t="s">
        <v>64</v>
      </c>
      <c r="D161" s="123"/>
      <c r="E161" s="124"/>
      <c r="F161" s="27"/>
      <c r="G161" s="47" t="str">
        <f>IF(ISERROR(F161/$F$145),"",F161/$F$145)</f>
        <v/>
      </c>
      <c r="H161" s="29"/>
      <c r="I161" s="55" t="str">
        <f>IF(ISERROR(H161/$H$145),"",H161/$H$145)</f>
        <v/>
      </c>
      <c r="K161" t="s">
        <v>157</v>
      </c>
    </row>
    <row r="162" spans="3:11" ht="25.5" customHeight="1" x14ac:dyDescent="0.15">
      <c r="C162" s="123" t="s">
        <v>65</v>
      </c>
      <c r="D162" s="123"/>
      <c r="E162" s="124"/>
      <c r="F162" s="27"/>
      <c r="G162" s="47" t="str">
        <f>IF(ISERROR(F162/$F$145),"",F162/$F$145)</f>
        <v/>
      </c>
      <c r="H162" s="29"/>
      <c r="I162" s="55" t="str">
        <f>IF(ISERROR(H162/$H$145),"",H162/$H$145)</f>
        <v/>
      </c>
      <c r="K162" t="s">
        <v>157</v>
      </c>
    </row>
    <row r="163" spans="3:11" ht="25.5" customHeight="1" x14ac:dyDescent="0.15">
      <c r="C163" s="123" t="s">
        <v>149</v>
      </c>
      <c r="D163" s="123"/>
      <c r="E163" s="124"/>
      <c r="F163" s="27"/>
      <c r="G163" s="47" t="str">
        <f>IF(ISERROR(F163/$F$145),"",F163/$F$145)</f>
        <v/>
      </c>
      <c r="H163" s="29"/>
      <c r="I163" s="55" t="str">
        <f>IF(ISERROR(H163/$H$145),"",H163/$H$145)</f>
        <v/>
      </c>
      <c r="K163" t="s">
        <v>157</v>
      </c>
    </row>
    <row r="164" spans="3:11" ht="25.5" customHeight="1" thickBot="1" x14ac:dyDescent="0.2">
      <c r="C164" s="125" t="s">
        <v>32</v>
      </c>
      <c r="D164" s="125"/>
      <c r="E164" s="126"/>
      <c r="F164" s="70"/>
      <c r="G164" s="49" t="str">
        <f>IF(ISERROR(F164/$F$145),"",F164/$F$145)</f>
        <v/>
      </c>
      <c r="H164" s="63"/>
      <c r="I164" s="56" t="str">
        <f>IF(ISERROR(H164/$H$145),"",H164/$H$145)</f>
        <v/>
      </c>
      <c r="K164" t="s">
        <v>157</v>
      </c>
    </row>
    <row r="165" spans="3:11" ht="25.5" customHeight="1" thickTop="1" x14ac:dyDescent="0.15">
      <c r="C165" s="111" t="s">
        <v>33</v>
      </c>
      <c r="D165" s="111"/>
      <c r="E165" s="112"/>
      <c r="F165" s="23">
        <f>SUM(F160:F164)</f>
        <v>0</v>
      </c>
      <c r="G165" s="44">
        <f>SUM(G160:G164)</f>
        <v>0</v>
      </c>
      <c r="H165" s="25">
        <f>SUM(H160:H164)</f>
        <v>0</v>
      </c>
      <c r="I165" s="54">
        <f>SUM(I160:I164)</f>
        <v>0</v>
      </c>
    </row>
    <row r="166" spans="3:11" ht="25.5" customHeight="1" x14ac:dyDescent="0.15">
      <c r="C166" s="37"/>
      <c r="D166" s="37"/>
      <c r="E166" s="37"/>
      <c r="F166" s="96"/>
      <c r="G166" s="97"/>
      <c r="H166" s="96"/>
      <c r="I166" s="98"/>
    </row>
    <row r="167" spans="3:11" ht="25.5" customHeight="1" x14ac:dyDescent="0.15">
      <c r="C167" t="s">
        <v>131</v>
      </c>
      <c r="D167" t="s">
        <v>132</v>
      </c>
    </row>
    <row r="168" spans="3:11" ht="25.5" customHeight="1" x14ac:dyDescent="0.15">
      <c r="C168" s="117" t="s">
        <v>23</v>
      </c>
      <c r="D168" s="117"/>
      <c r="E168" s="121"/>
      <c r="F168" s="129" t="s">
        <v>13</v>
      </c>
      <c r="G168" s="117"/>
      <c r="H168" s="117" t="s">
        <v>14</v>
      </c>
      <c r="I168" s="117"/>
    </row>
    <row r="169" spans="3:11" ht="25.5" customHeight="1" thickBot="1" x14ac:dyDescent="0.2">
      <c r="C169" s="119"/>
      <c r="D169" s="119"/>
      <c r="E169" s="122"/>
      <c r="F169" s="59" t="s">
        <v>25</v>
      </c>
      <c r="G169" s="19" t="s">
        <v>26</v>
      </c>
      <c r="H169" s="19" t="s">
        <v>25</v>
      </c>
      <c r="I169" s="19" t="s">
        <v>26</v>
      </c>
      <c r="K169" t="s">
        <v>43</v>
      </c>
    </row>
    <row r="170" spans="3:11" ht="25.5" customHeight="1" thickTop="1" x14ac:dyDescent="0.15">
      <c r="C170" s="184" t="s">
        <v>66</v>
      </c>
      <c r="D170" s="184"/>
      <c r="E170" s="154"/>
      <c r="F170" s="23"/>
      <c r="G170" s="44" t="str">
        <f>IF(ISERROR(F170/$F$175),"",F170/$F$175)</f>
        <v/>
      </c>
      <c r="H170" s="25"/>
      <c r="I170" s="44"/>
      <c r="K170" t="s">
        <v>157</v>
      </c>
    </row>
    <row r="171" spans="3:11" ht="25.5" customHeight="1" x14ac:dyDescent="0.15">
      <c r="C171" s="115" t="s">
        <v>67</v>
      </c>
      <c r="D171" s="115"/>
      <c r="E171" s="116"/>
      <c r="F171" s="27"/>
      <c r="G171" s="47" t="str">
        <f>IF(ISERROR(F171/$F$175),"",F171/$F$175)</f>
        <v/>
      </c>
      <c r="H171" s="29"/>
      <c r="I171" s="55" t="str">
        <f>IF(ISERROR(H171/$H$175),"",H171/$H$175)</f>
        <v/>
      </c>
      <c r="K171" t="s">
        <v>157</v>
      </c>
    </row>
    <row r="172" spans="3:11" ht="25.5" customHeight="1" x14ac:dyDescent="0.15">
      <c r="C172" s="115" t="s">
        <v>68</v>
      </c>
      <c r="D172" s="115"/>
      <c r="E172" s="116"/>
      <c r="F172" s="27"/>
      <c r="G172" s="47" t="str">
        <f>IF(ISERROR(F172/$F$175),"",F172/$F$175)</f>
        <v/>
      </c>
      <c r="H172" s="29"/>
      <c r="I172" s="55" t="str">
        <f>IF(ISERROR(H172/$H$175),"",H172/$H$175)</f>
        <v/>
      </c>
      <c r="K172" t="s">
        <v>157</v>
      </c>
    </row>
    <row r="173" spans="3:11" ht="25.5" customHeight="1" x14ac:dyDescent="0.15">
      <c r="C173" s="115" t="s">
        <v>43</v>
      </c>
      <c r="D173" s="115"/>
      <c r="E173" s="116"/>
      <c r="F173" s="70"/>
      <c r="G173" s="49" t="str">
        <f>IF(ISERROR(F173/$F$175),"",F173/$F$175)</f>
        <v/>
      </c>
      <c r="H173" s="63"/>
      <c r="I173" s="56" t="str">
        <f>IF(ISERROR(H173/$H$175),"",H173/$H$175)</f>
        <v/>
      </c>
      <c r="K173" t="s">
        <v>157</v>
      </c>
    </row>
    <row r="174" spans="3:11" ht="25.5" customHeight="1" thickBot="1" x14ac:dyDescent="0.2">
      <c r="C174" s="113" t="s">
        <v>32</v>
      </c>
      <c r="D174" s="113"/>
      <c r="E174" s="114"/>
      <c r="F174" s="70"/>
      <c r="G174" s="49" t="str">
        <f>IF(ISERROR(F174/$F$175),"",F174/$F$175)</f>
        <v/>
      </c>
      <c r="H174" s="63"/>
      <c r="I174" s="56" t="str">
        <f>IF(ISERROR(H174/$H$175),"",H174/$H$175)</f>
        <v/>
      </c>
      <c r="K174" t="s">
        <v>157</v>
      </c>
    </row>
    <row r="175" spans="3:11" ht="25.5" customHeight="1" thickTop="1" x14ac:dyDescent="0.15">
      <c r="C175" s="111" t="s">
        <v>33</v>
      </c>
      <c r="D175" s="111"/>
      <c r="E175" s="112"/>
      <c r="F175" s="23">
        <f>SUM(F170:F174)</f>
        <v>0</v>
      </c>
      <c r="G175" s="44">
        <f>SUM(G170:G174)</f>
        <v>0</v>
      </c>
      <c r="H175" s="25">
        <f>SUM(H170:H174)</f>
        <v>0</v>
      </c>
      <c r="I175" s="54">
        <f>SUM(I170:I174)</f>
        <v>0</v>
      </c>
    </row>
    <row r="177" spans="3:11" ht="25.5" customHeight="1" x14ac:dyDescent="0.15">
      <c r="C177" t="s">
        <v>133</v>
      </c>
    </row>
    <row r="178" spans="3:11" ht="25.5" customHeight="1" x14ac:dyDescent="0.15">
      <c r="C178" s="117" t="s">
        <v>23</v>
      </c>
      <c r="D178" s="117"/>
      <c r="E178" s="121"/>
      <c r="F178" s="129" t="s">
        <v>13</v>
      </c>
      <c r="G178" s="117"/>
      <c r="H178" s="117" t="s">
        <v>14</v>
      </c>
      <c r="I178" s="117"/>
    </row>
    <row r="179" spans="3:11" ht="25.5" customHeight="1" thickBot="1" x14ac:dyDescent="0.2">
      <c r="C179" s="119"/>
      <c r="D179" s="119"/>
      <c r="E179" s="122"/>
      <c r="F179" s="59" t="s">
        <v>25</v>
      </c>
      <c r="G179" s="19" t="s">
        <v>26</v>
      </c>
      <c r="H179" s="22" t="s">
        <v>25</v>
      </c>
      <c r="I179" s="22" t="s">
        <v>26</v>
      </c>
      <c r="K179" t="s">
        <v>43</v>
      </c>
    </row>
    <row r="180" spans="3:11" ht="25.5" customHeight="1" thickTop="1" x14ac:dyDescent="0.15">
      <c r="C180" s="183" t="s">
        <v>161</v>
      </c>
      <c r="D180" s="184"/>
      <c r="E180" s="154"/>
      <c r="F180" s="23"/>
      <c r="G180" s="44" t="str">
        <f t="shared" ref="G180:G185" si="2">IF(ISERROR(F180/$F$175),"",F180/$F$175)</f>
        <v/>
      </c>
      <c r="H180" s="100"/>
      <c r="I180" s="77" t="str">
        <f t="shared" ref="I180:I185" si="3">IF(ISERROR(H180/$H$175),"",H180/$H$175)</f>
        <v/>
      </c>
      <c r="K180" t="s">
        <v>157</v>
      </c>
    </row>
    <row r="181" spans="3:11" ht="25.5" customHeight="1" x14ac:dyDescent="0.15">
      <c r="C181" s="115" t="s">
        <v>126</v>
      </c>
      <c r="D181" s="115"/>
      <c r="E181" s="116"/>
      <c r="F181" s="27"/>
      <c r="G181" s="47" t="str">
        <f t="shared" si="2"/>
        <v/>
      </c>
      <c r="H181" s="29"/>
      <c r="I181" s="55" t="str">
        <f t="shared" si="3"/>
        <v/>
      </c>
      <c r="K181" t="s">
        <v>157</v>
      </c>
    </row>
    <row r="182" spans="3:11" ht="25.5" customHeight="1" x14ac:dyDescent="0.15">
      <c r="C182" s="115" t="s">
        <v>127</v>
      </c>
      <c r="D182" s="115"/>
      <c r="E182" s="116"/>
      <c r="F182" s="27"/>
      <c r="G182" s="47" t="str">
        <f t="shared" si="2"/>
        <v/>
      </c>
      <c r="H182" s="29"/>
      <c r="I182" s="55" t="str">
        <f t="shared" si="3"/>
        <v/>
      </c>
      <c r="K182" t="s">
        <v>157</v>
      </c>
    </row>
    <row r="183" spans="3:11" ht="25.5" customHeight="1" x14ac:dyDescent="0.15">
      <c r="C183" s="185" t="s">
        <v>160</v>
      </c>
      <c r="D183" s="185"/>
      <c r="E183" s="186"/>
      <c r="F183" s="27"/>
      <c r="G183" s="47" t="str">
        <f t="shared" si="2"/>
        <v/>
      </c>
      <c r="H183" s="29"/>
      <c r="I183" s="55" t="str">
        <f t="shared" si="3"/>
        <v/>
      </c>
      <c r="K183" t="s">
        <v>157</v>
      </c>
    </row>
    <row r="184" spans="3:11" ht="25.5" customHeight="1" x14ac:dyDescent="0.15">
      <c r="C184" s="115" t="s">
        <v>43</v>
      </c>
      <c r="D184" s="115"/>
      <c r="E184" s="116"/>
      <c r="F184" s="70"/>
      <c r="G184" s="49" t="str">
        <f t="shared" si="2"/>
        <v/>
      </c>
      <c r="H184" s="63"/>
      <c r="I184" s="56" t="str">
        <f t="shared" si="3"/>
        <v/>
      </c>
      <c r="K184" t="s">
        <v>157</v>
      </c>
    </row>
    <row r="185" spans="3:11" ht="25.5" customHeight="1" thickBot="1" x14ac:dyDescent="0.2">
      <c r="C185" s="113" t="s">
        <v>32</v>
      </c>
      <c r="D185" s="113"/>
      <c r="E185" s="114"/>
      <c r="F185" s="70"/>
      <c r="G185" s="49" t="str">
        <f t="shared" si="2"/>
        <v/>
      </c>
      <c r="H185" s="63"/>
      <c r="I185" s="56" t="str">
        <f t="shared" si="3"/>
        <v/>
      </c>
    </row>
    <row r="186" spans="3:11" ht="25.5" customHeight="1" thickTop="1" x14ac:dyDescent="0.15">
      <c r="C186" s="111" t="s">
        <v>33</v>
      </c>
      <c r="D186" s="111"/>
      <c r="E186" s="112"/>
      <c r="F186" s="23">
        <f>SUM(F180:F185)</f>
        <v>0</v>
      </c>
      <c r="G186" s="44">
        <f>SUM(G180:G185)</f>
        <v>0</v>
      </c>
      <c r="H186" s="25">
        <f>SUM(H180:H185)</f>
        <v>0</v>
      </c>
      <c r="I186" s="54">
        <f>SUM(I180:I185)</f>
        <v>0</v>
      </c>
    </row>
  </sheetData>
  <mergeCells count="170">
    <mergeCell ref="I60:I65"/>
    <mergeCell ref="C151:E151"/>
    <mergeCell ref="C152:E152"/>
    <mergeCell ref="C153:E153"/>
    <mergeCell ref="C154:E154"/>
    <mergeCell ref="C155:E155"/>
    <mergeCell ref="C87:G87"/>
    <mergeCell ref="C66:E66"/>
    <mergeCell ref="C121:E121"/>
    <mergeCell ref="F109:G109"/>
    <mergeCell ref="H109:I109"/>
    <mergeCell ref="C111:E111"/>
    <mergeCell ref="C112:E112"/>
    <mergeCell ref="C109:E110"/>
    <mergeCell ref="C114:E114"/>
    <mergeCell ref="C74:F74"/>
    <mergeCell ref="C145:E145"/>
    <mergeCell ref="C143:E143"/>
    <mergeCell ref="F99:G99"/>
    <mergeCell ref="C106:E106"/>
    <mergeCell ref="C122:E122"/>
    <mergeCell ref="C115:E115"/>
    <mergeCell ref="C116:E116"/>
    <mergeCell ref="C119:E120"/>
    <mergeCell ref="H119:I119"/>
    <mergeCell ref="C141:E141"/>
    <mergeCell ref="C142:E142"/>
    <mergeCell ref="C131:E131"/>
    <mergeCell ref="C133:E133"/>
    <mergeCell ref="C134:E134"/>
    <mergeCell ref="C135:E135"/>
    <mergeCell ref="C129:E130"/>
    <mergeCell ref="C132:E132"/>
    <mergeCell ref="F129:G129"/>
    <mergeCell ref="H129:I129"/>
    <mergeCell ref="C123:E123"/>
    <mergeCell ref="C124:E124"/>
    <mergeCell ref="C125:E125"/>
    <mergeCell ref="C126:E126"/>
    <mergeCell ref="H87:K87"/>
    <mergeCell ref="C88:E88"/>
    <mergeCell ref="H88:I88"/>
    <mergeCell ref="C89:E89"/>
    <mergeCell ref="H89:I89"/>
    <mergeCell ref="H92:I92"/>
    <mergeCell ref="H93:I93"/>
    <mergeCell ref="H94:I94"/>
    <mergeCell ref="C95:E95"/>
    <mergeCell ref="H95:I95"/>
    <mergeCell ref="H90:I90"/>
    <mergeCell ref="H91:I91"/>
    <mergeCell ref="C50:E50"/>
    <mergeCell ref="C51:E51"/>
    <mergeCell ref="C52:E52"/>
    <mergeCell ref="C55:E55"/>
    <mergeCell ref="C70:F70"/>
    <mergeCell ref="C71:F71"/>
    <mergeCell ref="C72:F72"/>
    <mergeCell ref="G60:G65"/>
    <mergeCell ref="C63:E63"/>
    <mergeCell ref="C64:E64"/>
    <mergeCell ref="C61:E61"/>
    <mergeCell ref="C62:E62"/>
    <mergeCell ref="C65:E65"/>
    <mergeCell ref="C57:E57"/>
    <mergeCell ref="C58:E58"/>
    <mergeCell ref="C69:F69"/>
    <mergeCell ref="C3:E3"/>
    <mergeCell ref="C104:E104"/>
    <mergeCell ref="C6:E6"/>
    <mergeCell ref="C7:E7"/>
    <mergeCell ref="C8:E8"/>
    <mergeCell ref="C9:E9"/>
    <mergeCell ref="C39:D39"/>
    <mergeCell ref="C82:E82"/>
    <mergeCell ref="C83:E83"/>
    <mergeCell ref="C84:E84"/>
    <mergeCell ref="C75:F75"/>
    <mergeCell ref="C40:D40"/>
    <mergeCell ref="C4:E4"/>
    <mergeCell ref="C5:E5"/>
    <mergeCell ref="C81:E81"/>
    <mergeCell ref="C76:F76"/>
    <mergeCell ref="C77:F77"/>
    <mergeCell ref="C80:E80"/>
    <mergeCell ref="C73:F73"/>
    <mergeCell ref="C48:E48"/>
    <mergeCell ref="C49:E49"/>
    <mergeCell ref="C99:E100"/>
    <mergeCell ref="C90:E90"/>
    <mergeCell ref="C91:E91"/>
    <mergeCell ref="C144:E144"/>
    <mergeCell ref="F14:G14"/>
    <mergeCell ref="H14:I14"/>
    <mergeCell ref="C101:E101"/>
    <mergeCell ref="H99:I99"/>
    <mergeCell ref="C59:E59"/>
    <mergeCell ref="C60:E60"/>
    <mergeCell ref="C56:E56"/>
    <mergeCell ref="C136:E136"/>
    <mergeCell ref="C17:E17"/>
    <mergeCell ref="C18:E18"/>
    <mergeCell ref="C22:E22"/>
    <mergeCell ref="C105:E105"/>
    <mergeCell ref="C113:E113"/>
    <mergeCell ref="C92:E92"/>
    <mergeCell ref="C93:E93"/>
    <mergeCell ref="C94:E94"/>
    <mergeCell ref="C102:E102"/>
    <mergeCell ref="C103:E103"/>
    <mergeCell ref="F119:G119"/>
    <mergeCell ref="C138:E139"/>
    <mergeCell ref="F138:G138"/>
    <mergeCell ref="H138:I138"/>
    <mergeCell ref="C140:E140"/>
    <mergeCell ref="C10:E10"/>
    <mergeCell ref="C11:E11"/>
    <mergeCell ref="C41:D41"/>
    <mergeCell ref="C42:D42"/>
    <mergeCell ref="C46:E46"/>
    <mergeCell ref="C47:E47"/>
    <mergeCell ref="C19:E19"/>
    <mergeCell ref="C20:E20"/>
    <mergeCell ref="C21:E21"/>
    <mergeCell ref="C14:E15"/>
    <mergeCell ref="C16:E1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148:E149"/>
    <mergeCell ref="F148:G148"/>
    <mergeCell ref="H148:I148"/>
    <mergeCell ref="C150:E150"/>
    <mergeCell ref="C158:E159"/>
    <mergeCell ref="F158:G158"/>
    <mergeCell ref="H158:I158"/>
    <mergeCell ref="C160:E160"/>
    <mergeCell ref="C161:E161"/>
    <mergeCell ref="F178:G178"/>
    <mergeCell ref="H178:I178"/>
    <mergeCell ref="C180:E180"/>
    <mergeCell ref="C181:E181"/>
    <mergeCell ref="C162:E162"/>
    <mergeCell ref="C163:E163"/>
    <mergeCell ref="C164:E164"/>
    <mergeCell ref="C165:E165"/>
    <mergeCell ref="C168:E169"/>
    <mergeCell ref="F168:G168"/>
    <mergeCell ref="H168:I168"/>
    <mergeCell ref="C170:E170"/>
    <mergeCell ref="C171:E171"/>
    <mergeCell ref="C182:E182"/>
    <mergeCell ref="C183:E183"/>
    <mergeCell ref="C184:E184"/>
    <mergeCell ref="C185:E185"/>
    <mergeCell ref="C186:E186"/>
    <mergeCell ref="C172:E172"/>
    <mergeCell ref="C173:E173"/>
    <mergeCell ref="C174:E174"/>
    <mergeCell ref="C175:E175"/>
    <mergeCell ref="C178:E179"/>
  </mergeCells>
  <phoneticPr fontId="2"/>
  <conditionalFormatting sqref="J85">
    <cfRule type="cellIs" dxfId="5" priority="1" stopIfTrue="1" operator="notEqual">
      <formula>$F$81</formula>
    </cfRule>
  </conditionalFormatting>
  <pageMargins left="0.75" right="0.51" top="0.56999999999999995" bottom="0.63" header="0.51200000000000001" footer="0.51200000000000001"/>
  <pageSetup paperSize="9" scale="98" orientation="portrait" horizontalDpi="360" verticalDpi="360" r:id="rId1"/>
  <headerFooter alignWithMargins="0"/>
  <rowBreaks count="3" manualBreakCount="3">
    <brk id="52" max="17" man="1"/>
    <brk id="85" max="17" man="1"/>
    <brk id="117" max="1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Q157"/>
  <sheetViews>
    <sheetView topLeftCell="A115" zoomScaleNormal="100" workbookViewId="0">
      <selection activeCell="H38" sqref="H38"/>
    </sheetView>
  </sheetViews>
  <sheetFormatPr defaultRowHeight="20.100000000000001" customHeight="1" x14ac:dyDescent="0.15"/>
  <cols>
    <col min="1" max="1" width="2.375" customWidth="1"/>
    <col min="2" max="2" width="3.375" customWidth="1"/>
    <col min="3" max="3" width="2.875" customWidth="1"/>
    <col min="4" max="11" width="9.625" customWidth="1"/>
  </cols>
  <sheetData>
    <row r="1" spans="1:9" s="1" customFormat="1" ht="20.100000000000001" customHeight="1" x14ac:dyDescent="0.15">
      <c r="A1" s="18" t="s">
        <v>70</v>
      </c>
      <c r="B1" s="18"/>
    </row>
    <row r="2" spans="1:9" s="1" customFormat="1" ht="20.100000000000001" customHeight="1" x14ac:dyDescent="0.15">
      <c r="A2" s="5"/>
      <c r="B2" s="1" t="s">
        <v>136</v>
      </c>
    </row>
    <row r="3" spans="1:9" ht="20.100000000000001" customHeight="1" x14ac:dyDescent="0.15">
      <c r="C3" s="121" t="s">
        <v>34</v>
      </c>
      <c r="D3" s="137"/>
      <c r="E3" s="138"/>
      <c r="F3" s="36"/>
      <c r="H3" s="37"/>
    </row>
    <row r="4" spans="1:9" ht="20.100000000000001" customHeight="1" x14ac:dyDescent="0.15">
      <c r="C4" s="121" t="s">
        <v>35</v>
      </c>
      <c r="D4" s="137"/>
      <c r="E4" s="138"/>
      <c r="F4" s="36"/>
      <c r="H4" s="37"/>
    </row>
    <row r="5" spans="1:9" ht="20.100000000000001" customHeight="1" x14ac:dyDescent="0.15">
      <c r="C5" s="121" t="s">
        <v>36</v>
      </c>
      <c r="D5" s="137"/>
      <c r="E5" s="138"/>
      <c r="F5" s="36"/>
      <c r="H5" s="37"/>
    </row>
    <row r="6" spans="1:9" ht="20.100000000000001" customHeight="1" x14ac:dyDescent="0.15">
      <c r="C6" s="121" t="s">
        <v>37</v>
      </c>
      <c r="D6" s="137"/>
      <c r="E6" s="138"/>
      <c r="F6" s="36"/>
      <c r="H6" s="37"/>
    </row>
    <row r="7" spans="1:9" ht="20.100000000000001" customHeight="1" x14ac:dyDescent="0.15">
      <c r="C7" s="121" t="s">
        <v>38</v>
      </c>
      <c r="D7" s="137"/>
      <c r="E7" s="138"/>
      <c r="F7" s="36"/>
      <c r="H7" s="37"/>
    </row>
    <row r="8" spans="1:9" ht="20.100000000000001" customHeight="1" x14ac:dyDescent="0.15">
      <c r="C8" s="121" t="s">
        <v>39</v>
      </c>
      <c r="D8" s="137"/>
      <c r="E8" s="138"/>
      <c r="F8" s="36"/>
      <c r="H8" s="37"/>
    </row>
    <row r="9" spans="1:9" ht="20.100000000000001" customHeight="1" x14ac:dyDescent="0.15">
      <c r="C9" s="121" t="s">
        <v>40</v>
      </c>
      <c r="D9" s="137"/>
      <c r="E9" s="138"/>
      <c r="F9" s="36"/>
      <c r="H9" s="37"/>
    </row>
    <row r="10" spans="1:9" ht="20.100000000000001" customHeight="1" x14ac:dyDescent="0.15">
      <c r="C10" s="121" t="s">
        <v>41</v>
      </c>
      <c r="D10" s="137"/>
      <c r="E10" s="138"/>
      <c r="F10" s="36"/>
      <c r="H10" s="37"/>
    </row>
    <row r="11" spans="1:9" ht="20.100000000000001" customHeight="1" x14ac:dyDescent="0.15">
      <c r="C11" s="121" t="s">
        <v>32</v>
      </c>
      <c r="D11" s="137"/>
      <c r="E11" s="138"/>
      <c r="F11" s="38"/>
      <c r="H11" s="71">
        <f>SUM(F3:F11)</f>
        <v>0</v>
      </c>
    </row>
    <row r="12" spans="1:9" ht="20.100000000000001" customHeight="1" x14ac:dyDescent="0.15">
      <c r="E12" s="37"/>
    </row>
    <row r="13" spans="1:9" s="1" customFormat="1" ht="20.100000000000001" customHeight="1" x14ac:dyDescent="0.15">
      <c r="A13" s="7" t="s">
        <v>94</v>
      </c>
      <c r="B13" s="1" t="s">
        <v>137</v>
      </c>
    </row>
    <row r="14" spans="1:9" ht="26.1" customHeight="1" x14ac:dyDescent="0.15">
      <c r="C14" s="117" t="s">
        <v>23</v>
      </c>
      <c r="D14" s="117"/>
      <c r="E14" s="121"/>
      <c r="F14" s="171" t="s">
        <v>24</v>
      </c>
      <c r="G14" s="136"/>
      <c r="H14" s="121" t="s">
        <v>14</v>
      </c>
      <c r="I14" s="136"/>
    </row>
    <row r="15" spans="1:9" ht="26.1" customHeight="1" thickBot="1" x14ac:dyDescent="0.2">
      <c r="C15" s="119"/>
      <c r="D15" s="119"/>
      <c r="E15" s="122"/>
      <c r="F15" s="20" t="s">
        <v>25</v>
      </c>
      <c r="G15" s="21" t="s">
        <v>26</v>
      </c>
      <c r="H15" s="22" t="s">
        <v>25</v>
      </c>
      <c r="I15" s="21" t="s">
        <v>26</v>
      </c>
    </row>
    <row r="16" spans="1:9" ht="25.5" customHeight="1" thickTop="1" x14ac:dyDescent="0.15">
      <c r="C16" s="111" t="s">
        <v>27</v>
      </c>
      <c r="D16" s="111"/>
      <c r="E16" s="112"/>
      <c r="F16" s="23"/>
      <c r="G16" s="24"/>
      <c r="H16" s="25"/>
      <c r="I16" s="26"/>
    </row>
    <row r="17" spans="1:9" ht="26.1" customHeight="1" x14ac:dyDescent="0.15">
      <c r="C17" s="117" t="s">
        <v>28</v>
      </c>
      <c r="D17" s="117"/>
      <c r="E17" s="121"/>
      <c r="F17" s="27"/>
      <c r="G17" s="28"/>
      <c r="H17" s="29"/>
      <c r="I17" s="28"/>
    </row>
    <row r="18" spans="1:9" ht="26.1" customHeight="1" x14ac:dyDescent="0.15">
      <c r="C18" s="117" t="s">
        <v>29</v>
      </c>
      <c r="D18" s="117"/>
      <c r="E18" s="121"/>
      <c r="F18" s="27"/>
      <c r="G18" s="28"/>
      <c r="H18" s="29"/>
      <c r="I18" s="28"/>
    </row>
    <row r="19" spans="1:9" ht="26.1" customHeight="1" x14ac:dyDescent="0.15">
      <c r="C19" s="117" t="s">
        <v>30</v>
      </c>
      <c r="D19" s="117"/>
      <c r="E19" s="121"/>
      <c r="F19" s="27"/>
      <c r="G19" s="28"/>
      <c r="H19" s="29"/>
      <c r="I19" s="28"/>
    </row>
    <row r="20" spans="1:9" ht="26.1" customHeight="1" x14ac:dyDescent="0.15">
      <c r="C20" s="117" t="s">
        <v>31</v>
      </c>
      <c r="D20" s="117"/>
      <c r="E20" s="121"/>
      <c r="F20" s="27"/>
      <c r="G20" s="28"/>
      <c r="H20" s="29"/>
      <c r="I20" s="28"/>
    </row>
    <row r="21" spans="1:9" ht="26.1" customHeight="1" thickBot="1" x14ac:dyDescent="0.2">
      <c r="C21" s="119" t="s">
        <v>32</v>
      </c>
      <c r="D21" s="119"/>
      <c r="E21" s="122"/>
      <c r="F21" s="30"/>
      <c r="G21" s="31"/>
      <c r="H21" s="32"/>
      <c r="I21" s="31"/>
    </row>
    <row r="22" spans="1:9" ht="26.1" customHeight="1" thickTop="1" x14ac:dyDescent="0.15">
      <c r="C22" s="111" t="s">
        <v>33</v>
      </c>
      <c r="D22" s="111"/>
      <c r="E22" s="112"/>
      <c r="F22" s="33">
        <f>SUM(F16:F21)</f>
        <v>0</v>
      </c>
      <c r="G22" s="34">
        <f>SUM(G16:G21)</f>
        <v>0</v>
      </c>
      <c r="H22" s="35">
        <f>SUM(H16:H21)</f>
        <v>0</v>
      </c>
      <c r="I22" s="34">
        <f>SUM(I16:I21)</f>
        <v>0</v>
      </c>
    </row>
    <row r="24" spans="1:9" s="1" customFormat="1" ht="20.100000000000001" customHeight="1" x14ac:dyDescent="0.15">
      <c r="A24" s="5"/>
      <c r="B24" s="15" t="s">
        <v>146</v>
      </c>
    </row>
    <row r="25" spans="1:9" s="1" customFormat="1" ht="20.100000000000001" customHeight="1" x14ac:dyDescent="0.15">
      <c r="A25" s="18"/>
      <c r="C25" s="117" t="s">
        <v>100</v>
      </c>
      <c r="D25" s="117"/>
      <c r="E25" s="101" t="s">
        <v>113</v>
      </c>
      <c r="F25" s="101" t="s">
        <v>114</v>
      </c>
    </row>
    <row r="26" spans="1:9" s="1" customFormat="1" ht="20.100000000000001" customHeight="1" x14ac:dyDescent="0.15">
      <c r="A26" s="18"/>
      <c r="C26" s="117" t="s">
        <v>101</v>
      </c>
      <c r="D26" s="117"/>
      <c r="E26" s="10"/>
      <c r="F26" s="10"/>
    </row>
    <row r="27" spans="1:9" s="1" customFormat="1" ht="20.100000000000001" customHeight="1" x14ac:dyDescent="0.15">
      <c r="A27" s="18"/>
      <c r="C27" s="117" t="s">
        <v>102</v>
      </c>
      <c r="D27" s="117"/>
      <c r="E27" s="10"/>
      <c r="F27" s="10"/>
    </row>
    <row r="28" spans="1:9" s="1" customFormat="1" ht="20.100000000000001" customHeight="1" x14ac:dyDescent="0.15">
      <c r="A28" s="18"/>
      <c r="C28" s="117" t="s">
        <v>103</v>
      </c>
      <c r="D28" s="117"/>
      <c r="E28" s="10"/>
      <c r="F28" s="10"/>
    </row>
    <row r="29" spans="1:9" s="1" customFormat="1" ht="20.100000000000001" customHeight="1" x14ac:dyDescent="0.15">
      <c r="A29" s="18"/>
      <c r="C29" s="117" t="s">
        <v>104</v>
      </c>
      <c r="D29" s="117"/>
      <c r="E29" s="10"/>
      <c r="F29" s="10"/>
    </row>
    <row r="30" spans="1:9" s="1" customFormat="1" ht="20.100000000000001" customHeight="1" x14ac:dyDescent="0.15">
      <c r="A30" s="18"/>
      <c r="C30" s="117" t="s">
        <v>105</v>
      </c>
      <c r="D30" s="117"/>
      <c r="E30" s="10"/>
      <c r="F30" s="10"/>
    </row>
    <row r="31" spans="1:9" s="1" customFormat="1" ht="20.100000000000001" customHeight="1" x14ac:dyDescent="0.15">
      <c r="A31" s="18"/>
      <c r="C31" s="117" t="s">
        <v>106</v>
      </c>
      <c r="D31" s="117"/>
      <c r="E31" s="10"/>
      <c r="F31" s="10"/>
    </row>
    <row r="32" spans="1:9" s="1" customFormat="1" ht="20.100000000000001" customHeight="1" x14ac:dyDescent="0.15">
      <c r="A32" s="18"/>
      <c r="C32" s="117" t="s">
        <v>107</v>
      </c>
      <c r="D32" s="117"/>
      <c r="E32" s="10"/>
      <c r="F32" s="10"/>
    </row>
    <row r="33" spans="1:11" s="1" customFormat="1" ht="20.100000000000001" customHeight="1" x14ac:dyDescent="0.15">
      <c r="A33" s="18"/>
      <c r="C33" s="117" t="s">
        <v>108</v>
      </c>
      <c r="D33" s="117"/>
      <c r="E33" s="10"/>
      <c r="F33" s="10"/>
    </row>
    <row r="34" spans="1:11" s="1" customFormat="1" ht="20.100000000000001" customHeight="1" x14ac:dyDescent="0.15">
      <c r="A34" s="18"/>
      <c r="C34" s="117" t="s">
        <v>109</v>
      </c>
      <c r="D34" s="117"/>
      <c r="E34" s="10"/>
      <c r="F34" s="10"/>
    </row>
    <row r="35" spans="1:11" s="1" customFormat="1" ht="20.100000000000001" customHeight="1" thickBot="1" x14ac:dyDescent="0.2">
      <c r="A35" s="18"/>
      <c r="C35" s="170" t="s">
        <v>110</v>
      </c>
      <c r="D35" s="170"/>
      <c r="E35" s="94"/>
      <c r="F35" s="94"/>
    </row>
    <row r="36" spans="1:11" s="1" customFormat="1" ht="20.100000000000001" customHeight="1" thickTop="1" x14ac:dyDescent="0.15">
      <c r="A36" s="18"/>
      <c r="C36" s="169" t="s">
        <v>33</v>
      </c>
      <c r="D36" s="169"/>
      <c r="E36" s="95">
        <f>SUM(E26:E35)</f>
        <v>0</v>
      </c>
      <c r="F36" s="95">
        <f>SUM(F26:F35)</f>
        <v>0</v>
      </c>
    </row>
    <row r="37" spans="1:11" s="1" customFormat="1" ht="20.100000000000001" customHeight="1" x14ac:dyDescent="0.15">
      <c r="A37" s="18"/>
      <c r="C37" s="37"/>
      <c r="D37" s="37"/>
    </row>
    <row r="38" spans="1:11" s="1" customFormat="1" ht="20.100000000000001" customHeight="1" x14ac:dyDescent="0.15">
      <c r="A38" s="5" t="s">
        <v>138</v>
      </c>
      <c r="B38" s="99" t="s">
        <v>139</v>
      </c>
    </row>
    <row r="39" spans="1:11" ht="20.100000000000001" customHeight="1" x14ac:dyDescent="0.15">
      <c r="C39" s="117" t="s">
        <v>42</v>
      </c>
      <c r="D39" s="117"/>
      <c r="E39" s="39"/>
      <c r="F39" s="37"/>
      <c r="G39" s="71"/>
      <c r="H39" s="37"/>
      <c r="I39" s="72"/>
      <c r="J39" s="37"/>
      <c r="K39" s="72"/>
    </row>
    <row r="40" spans="1:11" ht="20.100000000000001" customHeight="1" x14ac:dyDescent="0.15">
      <c r="C40" s="117" t="s">
        <v>71</v>
      </c>
      <c r="D40" s="117"/>
      <c r="E40" s="39"/>
      <c r="F40" s="37"/>
      <c r="G40" s="71"/>
      <c r="H40" s="37"/>
      <c r="I40" s="72"/>
      <c r="J40" s="37"/>
      <c r="K40" s="72"/>
    </row>
    <row r="41" spans="1:11" ht="20.100000000000001" customHeight="1" x14ac:dyDescent="0.15">
      <c r="C41" s="117" t="s">
        <v>72</v>
      </c>
      <c r="D41" s="117"/>
      <c r="E41" s="39"/>
      <c r="F41" s="37"/>
      <c r="G41" s="71"/>
      <c r="H41" s="37"/>
      <c r="I41" s="72"/>
      <c r="J41" s="37"/>
      <c r="K41" s="72"/>
    </row>
    <row r="42" spans="1:11" ht="20.100000000000001" customHeight="1" x14ac:dyDescent="0.15">
      <c r="C42" s="117" t="s">
        <v>73</v>
      </c>
      <c r="D42" s="117"/>
      <c r="E42" s="39"/>
      <c r="F42" s="37"/>
      <c r="G42" s="71"/>
      <c r="H42" s="37"/>
      <c r="I42" s="72"/>
      <c r="J42" s="37"/>
      <c r="K42" s="72"/>
    </row>
    <row r="44" spans="1:11" ht="20.100000000000001" customHeight="1" x14ac:dyDescent="0.15">
      <c r="B44" t="s">
        <v>140</v>
      </c>
    </row>
    <row r="45" spans="1:11" ht="20.100000000000001" customHeight="1" x14ac:dyDescent="0.15">
      <c r="C45" t="s">
        <v>148</v>
      </c>
    </row>
    <row r="46" spans="1:11" ht="24.95" customHeight="1" thickBot="1" x14ac:dyDescent="0.2">
      <c r="C46" s="133" t="s">
        <v>23</v>
      </c>
      <c r="D46" s="134"/>
      <c r="E46" s="172"/>
      <c r="F46" s="42" t="s">
        <v>25</v>
      </c>
      <c r="G46" s="19" t="s">
        <v>26</v>
      </c>
    </row>
    <row r="47" spans="1:11" ht="24.95" customHeight="1" thickTop="1" x14ac:dyDescent="0.15">
      <c r="C47" s="127" t="s">
        <v>75</v>
      </c>
      <c r="D47" s="127"/>
      <c r="E47" s="128"/>
      <c r="F47" s="43"/>
      <c r="G47" s="44" t="str">
        <f>IF(ISERROR(F47/$F$52),"",F47/$F$52)</f>
        <v/>
      </c>
    </row>
    <row r="48" spans="1:11" ht="24.95" customHeight="1" x14ac:dyDescent="0.15">
      <c r="C48" s="123" t="s">
        <v>76</v>
      </c>
      <c r="D48" s="123"/>
      <c r="E48" s="124"/>
      <c r="F48" s="45"/>
      <c r="G48" s="46" t="str">
        <f>IF(ISERROR(F48/$F$52),"",F48/$F$52)</f>
        <v/>
      </c>
    </row>
    <row r="49" spans="3:9" ht="24.95" customHeight="1" x14ac:dyDescent="0.15">
      <c r="C49" s="123" t="s">
        <v>44</v>
      </c>
      <c r="D49" s="123"/>
      <c r="E49" s="124"/>
      <c r="F49" s="45"/>
      <c r="G49" s="47" t="str">
        <f>IF(ISERROR(F49/$F$52),"",F49/$F$52)</f>
        <v/>
      </c>
    </row>
    <row r="50" spans="3:9" ht="24.95" customHeight="1" x14ac:dyDescent="0.15">
      <c r="C50" s="125" t="s">
        <v>43</v>
      </c>
      <c r="D50" s="125"/>
      <c r="E50" s="126"/>
      <c r="F50" s="48"/>
      <c r="G50" s="49" t="str">
        <f>IF(ISERROR(F50/$F$52),"",F50/$F$52)</f>
        <v/>
      </c>
    </row>
    <row r="51" spans="3:9" ht="24.95" customHeight="1" thickBot="1" x14ac:dyDescent="0.2">
      <c r="C51" s="141" t="s">
        <v>32</v>
      </c>
      <c r="D51" s="142"/>
      <c r="E51" s="143"/>
      <c r="F51" s="50"/>
      <c r="G51" s="51"/>
    </row>
    <row r="52" spans="3:9" ht="24.95" customHeight="1" thickTop="1" x14ac:dyDescent="0.15">
      <c r="C52" s="112" t="s">
        <v>33</v>
      </c>
      <c r="D52" s="130"/>
      <c r="E52" s="131"/>
      <c r="F52" s="43">
        <f>SUM(F47:F51)</f>
        <v>0</v>
      </c>
      <c r="G52" s="44">
        <f>SUM(G47:G51)</f>
        <v>0</v>
      </c>
    </row>
    <row r="54" spans="3:9" ht="20.100000000000001" customHeight="1" x14ac:dyDescent="0.15">
      <c r="C54" t="s">
        <v>147</v>
      </c>
    </row>
    <row r="55" spans="3:9" ht="24.95" customHeight="1" thickBot="1" x14ac:dyDescent="0.2">
      <c r="C55" s="119" t="s">
        <v>23</v>
      </c>
      <c r="D55" s="119"/>
      <c r="E55" s="120"/>
      <c r="F55" s="42" t="s">
        <v>13</v>
      </c>
      <c r="G55" s="19" t="s">
        <v>26</v>
      </c>
      <c r="H55" s="42" t="s">
        <v>150</v>
      </c>
      <c r="I55" s="19" t="s">
        <v>26</v>
      </c>
    </row>
    <row r="56" spans="3:9" ht="24.95" customHeight="1" thickTop="1" x14ac:dyDescent="0.15">
      <c r="C56" s="127" t="s">
        <v>45</v>
      </c>
      <c r="D56" s="127"/>
      <c r="E56" s="128"/>
      <c r="F56" s="43"/>
      <c r="G56" s="44" t="str">
        <f>IF(ISERROR(F56/$F$66),"",F56/$F$66)</f>
        <v/>
      </c>
      <c r="H56" s="102"/>
      <c r="I56" s="103"/>
    </row>
    <row r="57" spans="3:9" ht="24.95" customHeight="1" x14ac:dyDescent="0.15">
      <c r="C57" s="123" t="s">
        <v>46</v>
      </c>
      <c r="D57" s="123"/>
      <c r="E57" s="124"/>
      <c r="F57" s="45"/>
      <c r="G57" s="47" t="str">
        <f>IF(ISERROR(F57/$F$66),"",F57/$F$66)</f>
        <v/>
      </c>
      <c r="H57" s="104"/>
      <c r="I57" s="105"/>
    </row>
    <row r="58" spans="3:9" ht="24.95" customHeight="1" x14ac:dyDescent="0.15">
      <c r="C58" s="151" t="s">
        <v>32</v>
      </c>
      <c r="D58" s="152"/>
      <c r="E58" s="153"/>
      <c r="F58" s="48"/>
      <c r="G58" s="47" t="str">
        <f>IF(ISERROR(F58/$F$66),"",F58/$F$66)</f>
        <v/>
      </c>
      <c r="H58" s="104"/>
      <c r="I58" s="105"/>
    </row>
    <row r="59" spans="3:9" ht="24.95" customHeight="1" x14ac:dyDescent="0.15">
      <c r="C59" s="125" t="s">
        <v>47</v>
      </c>
      <c r="D59" s="125"/>
      <c r="E59" s="126"/>
      <c r="F59" s="48"/>
      <c r="G59" s="49" t="str">
        <f>IF(ISERROR(F59/$F$66),"",F59/$F$66)</f>
        <v/>
      </c>
      <c r="H59" s="48">
        <f>SUM('5月:3月'!H44)</f>
        <v>0</v>
      </c>
      <c r="I59" s="49" t="str">
        <f>IF(ISERROR(H59/$F$66),"",H59/$F$66)</f>
        <v/>
      </c>
    </row>
    <row r="60" spans="3:9" ht="24.95" customHeight="1" x14ac:dyDescent="0.15">
      <c r="C60" s="165" t="s">
        <v>48</v>
      </c>
      <c r="D60" s="165"/>
      <c r="E60" s="166"/>
      <c r="F60" s="52"/>
      <c r="G60" s="157"/>
      <c r="H60" s="52">
        <f>SUM('5月:3月'!H46)</f>
        <v>0</v>
      </c>
      <c r="I60" s="157"/>
    </row>
    <row r="61" spans="3:9" ht="24.95" customHeight="1" x14ac:dyDescent="0.15">
      <c r="C61" s="160" t="s">
        <v>49</v>
      </c>
      <c r="D61" s="160"/>
      <c r="E61" s="161"/>
      <c r="F61" s="45"/>
      <c r="G61" s="158"/>
      <c r="H61" s="45">
        <f>SUM('5月:3月'!H47)</f>
        <v>0</v>
      </c>
      <c r="I61" s="158"/>
    </row>
    <row r="62" spans="3:9" ht="24.95" customHeight="1" x14ac:dyDescent="0.15">
      <c r="C62" s="160" t="s">
        <v>50</v>
      </c>
      <c r="D62" s="160"/>
      <c r="E62" s="161"/>
      <c r="F62" s="45"/>
      <c r="G62" s="158"/>
      <c r="H62" s="45">
        <f>SUM('5月:3月'!H48)</f>
        <v>0</v>
      </c>
      <c r="I62" s="158"/>
    </row>
    <row r="63" spans="3:9" ht="24.95" customHeight="1" x14ac:dyDescent="0.15">
      <c r="C63" s="160" t="s">
        <v>51</v>
      </c>
      <c r="D63" s="160"/>
      <c r="E63" s="161"/>
      <c r="F63" s="45"/>
      <c r="G63" s="158"/>
      <c r="H63" s="45">
        <f>SUM('5月:3月'!H49)</f>
        <v>0</v>
      </c>
      <c r="I63" s="158"/>
    </row>
    <row r="64" spans="3:9" ht="24.95" customHeight="1" x14ac:dyDescent="0.15">
      <c r="C64" s="162" t="s">
        <v>52</v>
      </c>
      <c r="D64" s="163"/>
      <c r="E64" s="164"/>
      <c r="F64" s="45"/>
      <c r="G64" s="158"/>
      <c r="H64" s="45">
        <f>SUM('5月:3月'!H50)</f>
        <v>0</v>
      </c>
      <c r="I64" s="158"/>
    </row>
    <row r="65" spans="3:11" ht="24.95" customHeight="1" thickBot="1" x14ac:dyDescent="0.2">
      <c r="C65" s="167" t="s">
        <v>53</v>
      </c>
      <c r="D65" s="167"/>
      <c r="E65" s="168"/>
      <c r="F65" s="50"/>
      <c r="G65" s="159"/>
      <c r="H65" s="50">
        <f>SUM('5月:3月'!H51)</f>
        <v>0</v>
      </c>
      <c r="I65" s="159"/>
    </row>
    <row r="66" spans="3:11" ht="24.95" customHeight="1" thickTop="1" x14ac:dyDescent="0.15">
      <c r="C66" s="111"/>
      <c r="D66" s="111"/>
      <c r="E66" s="135"/>
      <c r="F66" s="43">
        <f>F56+F57+F58+F59</f>
        <v>0</v>
      </c>
      <c r="G66" s="44">
        <f>SUM(G56:G59)</f>
        <v>0</v>
      </c>
      <c r="H66" s="43">
        <f>H56+H57+H58+H59</f>
        <v>0</v>
      </c>
      <c r="I66" s="44">
        <f>SUM(I56:I59)</f>
        <v>0</v>
      </c>
    </row>
    <row r="68" spans="3:11" ht="20.100000000000001" customHeight="1" x14ac:dyDescent="0.15">
      <c r="C68" t="s">
        <v>141</v>
      </c>
    </row>
    <row r="69" spans="3:11" ht="24.95" customHeight="1" thickBot="1" x14ac:dyDescent="0.2">
      <c r="C69" s="119" t="s">
        <v>23</v>
      </c>
      <c r="D69" s="119"/>
      <c r="E69" s="119"/>
      <c r="F69" s="120"/>
      <c r="G69" s="42" t="s">
        <v>25</v>
      </c>
      <c r="H69" s="19" t="s">
        <v>26</v>
      </c>
    </row>
    <row r="70" spans="3:11" ht="24.95" customHeight="1" thickTop="1" x14ac:dyDescent="0.15">
      <c r="C70" s="127" t="s">
        <v>47</v>
      </c>
      <c r="D70" s="127"/>
      <c r="E70" s="127"/>
      <c r="F70" s="128"/>
      <c r="G70" s="53"/>
      <c r="H70" s="54" t="str">
        <f t="shared" ref="H70:H76" si="0">IF(ISERROR(G70/$G$77),"",G70/$G$77)</f>
        <v/>
      </c>
    </row>
    <row r="71" spans="3:11" ht="24.95" customHeight="1" x14ac:dyDescent="0.15">
      <c r="C71" s="123" t="s">
        <v>120</v>
      </c>
      <c r="D71" s="123"/>
      <c r="E71" s="123"/>
      <c r="F71" s="124"/>
      <c r="G71" s="38"/>
      <c r="H71" s="55" t="str">
        <f t="shared" si="0"/>
        <v/>
      </c>
    </row>
    <row r="72" spans="3:11" ht="24.95" customHeight="1" x14ac:dyDescent="0.15">
      <c r="C72" s="123" t="s">
        <v>54</v>
      </c>
      <c r="D72" s="123"/>
      <c r="E72" s="123"/>
      <c r="F72" s="124"/>
      <c r="G72" s="38"/>
      <c r="H72" s="55" t="str">
        <f t="shared" si="0"/>
        <v/>
      </c>
    </row>
    <row r="73" spans="3:11" ht="24.95" customHeight="1" x14ac:dyDescent="0.15">
      <c r="C73" s="123" t="s">
        <v>121</v>
      </c>
      <c r="D73" s="123"/>
      <c r="E73" s="123"/>
      <c r="F73" s="124"/>
      <c r="G73" s="38"/>
      <c r="H73" s="55" t="str">
        <f t="shared" si="0"/>
        <v/>
      </c>
    </row>
    <row r="74" spans="3:11" ht="24.95" customHeight="1" x14ac:dyDescent="0.15">
      <c r="C74" s="123" t="s">
        <v>122</v>
      </c>
      <c r="D74" s="123"/>
      <c r="E74" s="123"/>
      <c r="F74" s="124"/>
      <c r="G74" s="38"/>
      <c r="H74" s="55" t="str">
        <f t="shared" si="0"/>
        <v/>
      </c>
    </row>
    <row r="75" spans="3:11" ht="24.95" customHeight="1" x14ac:dyDescent="0.15">
      <c r="C75" s="123" t="s">
        <v>55</v>
      </c>
      <c r="D75" s="123"/>
      <c r="E75" s="123"/>
      <c r="F75" s="124"/>
      <c r="G75" s="38"/>
      <c r="H75" s="55" t="str">
        <f t="shared" si="0"/>
        <v/>
      </c>
    </row>
    <row r="76" spans="3:11" ht="24.95" customHeight="1" thickBot="1" x14ac:dyDescent="0.2">
      <c r="C76" s="141" t="s">
        <v>32</v>
      </c>
      <c r="D76" s="142"/>
      <c r="E76" s="142"/>
      <c r="F76" s="143"/>
      <c r="G76" s="57"/>
      <c r="H76" s="58" t="str">
        <f t="shared" si="0"/>
        <v/>
      </c>
    </row>
    <row r="77" spans="3:11" ht="24.95" customHeight="1" thickTop="1" x14ac:dyDescent="0.15">
      <c r="C77" s="112" t="s">
        <v>33</v>
      </c>
      <c r="D77" s="130"/>
      <c r="E77" s="130"/>
      <c r="F77" s="131"/>
      <c r="G77" s="53">
        <f>SUM(G70:G76)</f>
        <v>0</v>
      </c>
      <c r="H77" s="54">
        <f>SUM(H70:H76)</f>
        <v>0</v>
      </c>
    </row>
    <row r="79" spans="3:11" ht="20.100000000000001" customHeight="1" x14ac:dyDescent="0.15">
      <c r="C79" t="s">
        <v>142</v>
      </c>
      <c r="I79" t="s">
        <v>99</v>
      </c>
    </row>
    <row r="80" spans="3:11" ht="24.95" customHeight="1" thickBot="1" x14ac:dyDescent="0.2">
      <c r="C80" s="122" t="s">
        <v>23</v>
      </c>
      <c r="D80" s="132"/>
      <c r="E80" s="132"/>
      <c r="F80" s="59" t="s">
        <v>25</v>
      </c>
      <c r="G80" s="19" t="s">
        <v>26</v>
      </c>
      <c r="I80" s="84" t="s">
        <v>95</v>
      </c>
      <c r="J80" s="86" t="s">
        <v>25</v>
      </c>
      <c r="K80" s="87" t="s">
        <v>98</v>
      </c>
    </row>
    <row r="81" spans="3:11" ht="24.95" customHeight="1" thickTop="1" thickBot="1" x14ac:dyDescent="0.2">
      <c r="C81" s="149" t="s">
        <v>56</v>
      </c>
      <c r="D81" s="150"/>
      <c r="E81" s="150"/>
      <c r="F81" s="92"/>
      <c r="G81" s="93" t="str">
        <f>IF(ISERROR(F81/$F$84),"",F81/$F$84)</f>
        <v/>
      </c>
      <c r="I81" s="82" t="s">
        <v>96</v>
      </c>
      <c r="J81" s="79"/>
      <c r="K81" s="88" t="str">
        <f>IF(ISERROR(J81/$J$85),"",J81/$J$85)</f>
        <v/>
      </c>
    </row>
    <row r="82" spans="3:11" ht="24.95" customHeight="1" x14ac:dyDescent="0.15">
      <c r="C82" s="139" t="s">
        <v>57</v>
      </c>
      <c r="D82" s="140"/>
      <c r="E82" s="140"/>
      <c r="F82" s="91"/>
      <c r="G82" s="77" t="str">
        <f>IF(ISERROR(F82/$F$84),"",F82/$F$84)</f>
        <v/>
      </c>
      <c r="I82" s="83" t="s">
        <v>97</v>
      </c>
      <c r="J82" s="80"/>
      <c r="K82" s="89" t="str">
        <f>IF(ISERROR(J82/$J$85),"",J82/$J$85)</f>
        <v/>
      </c>
    </row>
    <row r="83" spans="3:11" ht="24.95" customHeight="1" thickBot="1" x14ac:dyDescent="0.2">
      <c r="C83" s="144" t="s">
        <v>32</v>
      </c>
      <c r="D83" s="145"/>
      <c r="E83" s="145"/>
      <c r="F83" s="61"/>
      <c r="G83" s="56" t="str">
        <f>IF(ISERROR(F83/$F$84),"",F83/$F$84)</f>
        <v/>
      </c>
      <c r="I83" s="83" t="s">
        <v>43</v>
      </c>
      <c r="J83" s="80"/>
      <c r="K83" s="89" t="str">
        <f>IF(ISERROR(J83/$J$85),"",J83/$J$85)</f>
        <v/>
      </c>
    </row>
    <row r="84" spans="3:11" ht="24.95" customHeight="1" thickTop="1" thickBot="1" x14ac:dyDescent="0.2">
      <c r="C84" s="111" t="s">
        <v>33</v>
      </c>
      <c r="D84" s="111"/>
      <c r="E84" s="112"/>
      <c r="F84" s="33">
        <f>SUM(F81:F83)</f>
        <v>0</v>
      </c>
      <c r="G84" s="54">
        <f>SUM(G81:G83)</f>
        <v>0</v>
      </c>
      <c r="I84" s="81" t="s">
        <v>32</v>
      </c>
      <c r="J84" s="78"/>
      <c r="K84" s="90" t="str">
        <f>IF(ISERROR(J84/$J$85),"",J84/$J$85)</f>
        <v/>
      </c>
    </row>
    <row r="85" spans="3:11" ht="20.100000000000001" customHeight="1" thickTop="1" x14ac:dyDescent="0.15">
      <c r="I85" s="85" t="s">
        <v>33</v>
      </c>
      <c r="J85" s="79">
        <f>SUM(J81:J84)</f>
        <v>0</v>
      </c>
      <c r="K85" s="88">
        <f>SUM(K81:K84)</f>
        <v>0</v>
      </c>
    </row>
    <row r="86" spans="3:11" ht="20.100000000000001" customHeight="1" x14ac:dyDescent="0.15">
      <c r="C86" t="s">
        <v>143</v>
      </c>
    </row>
    <row r="87" spans="3:11" ht="24.95" customHeight="1" x14ac:dyDescent="0.15">
      <c r="C87" s="122" t="s">
        <v>13</v>
      </c>
      <c r="D87" s="132"/>
      <c r="E87" s="132"/>
      <c r="F87" s="132"/>
      <c r="G87" s="132"/>
      <c r="H87" s="129" t="s">
        <v>14</v>
      </c>
      <c r="I87" s="117"/>
      <c r="J87" s="117"/>
      <c r="K87" s="117"/>
    </row>
    <row r="88" spans="3:11" ht="24.95" customHeight="1" thickBot="1" x14ac:dyDescent="0.2">
      <c r="C88" s="133" t="s">
        <v>77</v>
      </c>
      <c r="D88" s="134"/>
      <c r="E88" s="134"/>
      <c r="F88" s="22" t="s">
        <v>25</v>
      </c>
      <c r="G88" s="41" t="s">
        <v>26</v>
      </c>
      <c r="H88" s="181" t="s">
        <v>23</v>
      </c>
      <c r="I88" s="182"/>
      <c r="J88" s="19" t="s">
        <v>25</v>
      </c>
      <c r="K88" s="19" t="s">
        <v>26</v>
      </c>
    </row>
    <row r="89" spans="3:11" ht="24.95" customHeight="1" thickTop="1" x14ac:dyDescent="0.15">
      <c r="C89" s="154" t="s">
        <v>58</v>
      </c>
      <c r="D89" s="155"/>
      <c r="E89" s="155"/>
      <c r="F89" s="25"/>
      <c r="G89" s="55" t="str">
        <f t="shared" ref="G89:G94" si="1">IF(ISERROR(F89/$F$95),"",F89/$F$95)</f>
        <v/>
      </c>
      <c r="H89" s="179" t="s">
        <v>123</v>
      </c>
      <c r="I89" s="180"/>
      <c r="J89" s="25"/>
      <c r="K89" s="44" t="str">
        <f>IF(ISERROR(J89/$J$95),"",J89/$J$95)</f>
        <v/>
      </c>
    </row>
    <row r="90" spans="3:11" ht="24.95" customHeight="1" x14ac:dyDescent="0.15">
      <c r="C90" s="114" t="s">
        <v>59</v>
      </c>
      <c r="D90" s="156"/>
      <c r="E90" s="156"/>
      <c r="F90" s="29"/>
      <c r="G90" s="62" t="str">
        <f t="shared" si="1"/>
        <v/>
      </c>
      <c r="H90" s="173" t="s">
        <v>124</v>
      </c>
      <c r="I90" s="174"/>
      <c r="J90" s="29"/>
      <c r="K90" s="47" t="str">
        <f>IF(ISERROR(J90/$J$95),"",J90/$J$95)</f>
        <v/>
      </c>
    </row>
    <row r="91" spans="3:11" ht="24.95" customHeight="1" x14ac:dyDescent="0.15">
      <c r="C91" s="114" t="s">
        <v>60</v>
      </c>
      <c r="D91" s="156"/>
      <c r="E91" s="156"/>
      <c r="F91" s="29"/>
      <c r="G91" s="62" t="str">
        <f t="shared" si="1"/>
        <v/>
      </c>
      <c r="H91" s="173" t="s">
        <v>61</v>
      </c>
      <c r="I91" s="174"/>
      <c r="J91" s="29"/>
      <c r="K91" s="47" t="str">
        <f>IF(ISERROR(J91/$J$95),"",J91/$J$95)</f>
        <v/>
      </c>
    </row>
    <row r="92" spans="3:11" ht="24.95" customHeight="1" x14ac:dyDescent="0.15">
      <c r="C92" s="114" t="s">
        <v>62</v>
      </c>
      <c r="D92" s="156"/>
      <c r="E92" s="156"/>
      <c r="F92" s="29"/>
      <c r="G92" s="62" t="str">
        <f t="shared" si="1"/>
        <v/>
      </c>
      <c r="H92" s="173" t="s">
        <v>43</v>
      </c>
      <c r="I92" s="174"/>
      <c r="J92" s="29"/>
      <c r="K92" s="47" t="str">
        <f>IF(ISERROR(J92/$J$95),"",J92/$J$95)</f>
        <v/>
      </c>
    </row>
    <row r="93" spans="3:11" ht="24.95" customHeight="1" x14ac:dyDescent="0.15">
      <c r="C93" s="116" t="s">
        <v>43</v>
      </c>
      <c r="D93" s="146"/>
      <c r="E93" s="146"/>
      <c r="F93" s="63"/>
      <c r="G93" s="64" t="str">
        <f t="shared" si="1"/>
        <v/>
      </c>
      <c r="H93" s="173" t="s">
        <v>32</v>
      </c>
      <c r="I93" s="174"/>
      <c r="J93" s="63"/>
      <c r="K93" s="49" t="str">
        <f>IF(ISERROR(J93/$J$95),"",J93/$J$95)</f>
        <v/>
      </c>
    </row>
    <row r="94" spans="3:11" ht="24.95" customHeight="1" thickBot="1" x14ac:dyDescent="0.2">
      <c r="C94" s="147" t="s">
        <v>32</v>
      </c>
      <c r="D94" s="148"/>
      <c r="E94" s="148"/>
      <c r="F94" s="32"/>
      <c r="G94" s="65" t="str">
        <f t="shared" si="1"/>
        <v/>
      </c>
      <c r="H94" s="175"/>
      <c r="I94" s="176"/>
      <c r="J94" s="32"/>
      <c r="K94" s="51"/>
    </row>
    <row r="95" spans="3:11" ht="24.95" customHeight="1" thickTop="1" x14ac:dyDescent="0.15">
      <c r="C95" s="112" t="s">
        <v>33</v>
      </c>
      <c r="D95" s="130"/>
      <c r="E95" s="130"/>
      <c r="F95" s="25">
        <f>SUM(F89:F94)</f>
        <v>0</v>
      </c>
      <c r="G95" s="66">
        <f>SUM(G89:G94)</f>
        <v>0</v>
      </c>
      <c r="H95" s="177" t="s">
        <v>33</v>
      </c>
      <c r="I95" s="178"/>
      <c r="J95" s="25">
        <f>SUM(J89:J94)</f>
        <v>0</v>
      </c>
      <c r="K95" s="54">
        <f>SUM(K89:K94)</f>
        <v>0</v>
      </c>
    </row>
    <row r="97" spans="3:17" ht="20.100000000000001" customHeight="1" x14ac:dyDescent="0.15">
      <c r="C97" t="s">
        <v>144</v>
      </c>
    </row>
    <row r="98" spans="3:17" ht="20.100000000000001" customHeight="1" x14ac:dyDescent="0.15">
      <c r="C98" s="1" t="s">
        <v>151</v>
      </c>
      <c r="K98" t="s">
        <v>152</v>
      </c>
    </row>
    <row r="99" spans="3:17" ht="24.95" customHeight="1" x14ac:dyDescent="0.15">
      <c r="C99" s="117" t="s">
        <v>23</v>
      </c>
      <c r="D99" s="117"/>
      <c r="E99" s="118"/>
      <c r="F99" s="136" t="s">
        <v>13</v>
      </c>
      <c r="G99" s="117"/>
      <c r="H99" s="117" t="s">
        <v>14</v>
      </c>
      <c r="I99" s="117"/>
      <c r="K99" s="117" t="s">
        <v>23</v>
      </c>
      <c r="L99" s="117"/>
      <c r="M99" s="121"/>
      <c r="N99" s="129" t="s">
        <v>13</v>
      </c>
      <c r="O99" s="117"/>
      <c r="P99" s="117" t="s">
        <v>14</v>
      </c>
      <c r="Q99" s="117"/>
    </row>
    <row r="100" spans="3:17" ht="24.95" customHeight="1" thickBot="1" x14ac:dyDescent="0.2">
      <c r="C100" s="119"/>
      <c r="D100" s="119"/>
      <c r="E100" s="120"/>
      <c r="F100" s="42" t="s">
        <v>25</v>
      </c>
      <c r="G100" s="19" t="s">
        <v>26</v>
      </c>
      <c r="H100" s="19" t="s">
        <v>25</v>
      </c>
      <c r="I100" s="19" t="s">
        <v>26</v>
      </c>
      <c r="K100" s="119"/>
      <c r="L100" s="119"/>
      <c r="M100" s="122"/>
      <c r="N100" s="59" t="s">
        <v>25</v>
      </c>
      <c r="O100" s="19" t="s">
        <v>26</v>
      </c>
      <c r="P100" s="19" t="s">
        <v>25</v>
      </c>
      <c r="Q100" s="19" t="s">
        <v>26</v>
      </c>
    </row>
    <row r="101" spans="3:17" ht="24.95" customHeight="1" thickTop="1" x14ac:dyDescent="0.15">
      <c r="C101" s="127" t="s">
        <v>63</v>
      </c>
      <c r="D101" s="127"/>
      <c r="E101" s="128"/>
      <c r="F101" s="53"/>
      <c r="G101" s="67" t="str">
        <f>IF(ISERROR(F101/$F$106),"",F101/$F$106)</f>
        <v/>
      </c>
      <c r="H101" s="35"/>
      <c r="I101" s="54" t="str">
        <f>IF(ISERROR(H101/$H$106),"",H101/$H$106)</f>
        <v/>
      </c>
      <c r="K101" s="127" t="s">
        <v>63</v>
      </c>
      <c r="L101" s="127"/>
      <c r="M101" s="128"/>
      <c r="N101" s="23"/>
      <c r="O101" s="44" t="str">
        <f>IF(ISERROR(N101/$F$116),"",N101/$F$116)</f>
        <v/>
      </c>
      <c r="P101" s="25"/>
      <c r="Q101" s="54" t="str">
        <f>IF(ISERROR(P101/$H$116),"",P101/$H$116)</f>
        <v/>
      </c>
    </row>
    <row r="102" spans="3:17" ht="24.95" customHeight="1" x14ac:dyDescent="0.15">
      <c r="C102" s="123" t="s">
        <v>64</v>
      </c>
      <c r="D102" s="123"/>
      <c r="E102" s="124"/>
      <c r="F102" s="38"/>
      <c r="G102" s="55" t="str">
        <f>IF(ISERROR(F102/$F$106),"",F102/$F$106)</f>
        <v/>
      </c>
      <c r="H102" s="68"/>
      <c r="I102" s="55" t="str">
        <f>IF(ISERROR(H102/$H$106),"",H102/$H$106)</f>
        <v/>
      </c>
      <c r="K102" s="123" t="s">
        <v>64</v>
      </c>
      <c r="L102" s="123"/>
      <c r="M102" s="124"/>
      <c r="N102" s="27"/>
      <c r="O102" s="47" t="str">
        <f>IF(ISERROR(N102/$F$116),"",N102/$F$116)</f>
        <v/>
      </c>
      <c r="P102" s="29"/>
      <c r="Q102" s="55" t="str">
        <f>IF(ISERROR(P102/$H$116),"",P102/$H$116)</f>
        <v/>
      </c>
    </row>
    <row r="103" spans="3:17" ht="24.95" customHeight="1" x14ac:dyDescent="0.15">
      <c r="C103" s="123" t="s">
        <v>65</v>
      </c>
      <c r="D103" s="123"/>
      <c r="E103" s="124"/>
      <c r="F103" s="38"/>
      <c r="G103" s="55" t="str">
        <f>IF(ISERROR(F103/$F$106),"",F103/$F$106)</f>
        <v/>
      </c>
      <c r="H103" s="68"/>
      <c r="I103" s="55" t="str">
        <f>IF(ISERROR(H103/$H$106),"",H103/$H$106)</f>
        <v/>
      </c>
      <c r="K103" s="123" t="s">
        <v>65</v>
      </c>
      <c r="L103" s="123"/>
      <c r="M103" s="124"/>
      <c r="N103" s="27"/>
      <c r="O103" s="47" t="str">
        <f>IF(ISERROR(N103/$F$116),"",N103/$F$116)</f>
        <v/>
      </c>
      <c r="P103" s="29"/>
      <c r="Q103" s="55" t="str">
        <f>IF(ISERROR(P103/$H$116),"",P103/$H$116)</f>
        <v/>
      </c>
    </row>
    <row r="104" spans="3:17" ht="24.95" customHeight="1" x14ac:dyDescent="0.15">
      <c r="C104" s="123" t="s">
        <v>149</v>
      </c>
      <c r="D104" s="123"/>
      <c r="E104" s="124"/>
      <c r="F104" s="38"/>
      <c r="G104" s="55" t="str">
        <f>IF(ISERROR(F104/$F$106),"",F104/$F$106)</f>
        <v/>
      </c>
      <c r="H104" s="68"/>
      <c r="I104" s="55" t="str">
        <f>IF(ISERROR(H104/$H$106),"",H104/$H$106)</f>
        <v/>
      </c>
      <c r="K104" s="123" t="s">
        <v>149</v>
      </c>
      <c r="L104" s="123"/>
      <c r="M104" s="124"/>
      <c r="N104" s="27"/>
      <c r="O104" s="47" t="str">
        <f>IF(ISERROR(N104/$F$116),"",N104/$F$116)</f>
        <v/>
      </c>
      <c r="P104" s="29"/>
      <c r="Q104" s="55" t="str">
        <f>IF(ISERROR(P104/$H$116),"",P104/$H$116)</f>
        <v/>
      </c>
    </row>
    <row r="105" spans="3:17" ht="24.95" customHeight="1" thickBot="1" x14ac:dyDescent="0.2">
      <c r="C105" s="125" t="s">
        <v>32</v>
      </c>
      <c r="D105" s="125"/>
      <c r="E105" s="126"/>
      <c r="F105" s="40"/>
      <c r="G105" s="56" t="str">
        <f>IF(ISERROR(F105/$F$106),"",F105/$F$106)</f>
        <v/>
      </c>
      <c r="H105" s="69"/>
      <c r="I105" s="56" t="str">
        <f>IF(ISERROR(H105/$H$106),"",H105/$H$106)</f>
        <v/>
      </c>
      <c r="K105" s="125" t="s">
        <v>32</v>
      </c>
      <c r="L105" s="125"/>
      <c r="M105" s="126"/>
      <c r="N105" s="70"/>
      <c r="O105" s="49" t="str">
        <f>IF(ISERROR(N105/$F$116),"",N105/$F$116)</f>
        <v/>
      </c>
      <c r="P105" s="63"/>
      <c r="Q105" s="56" t="str">
        <f>IF(ISERROR(P105/$H$116),"",P105/$H$116)</f>
        <v/>
      </c>
    </row>
    <row r="106" spans="3:17" ht="24.95" customHeight="1" thickTop="1" x14ac:dyDescent="0.15">
      <c r="C106" s="111" t="s">
        <v>33</v>
      </c>
      <c r="D106" s="111"/>
      <c r="E106" s="135"/>
      <c r="F106" s="53">
        <f>SUM(F101:F105)</f>
        <v>0</v>
      </c>
      <c r="G106" s="54">
        <f>SUM(G101:G105)</f>
        <v>0</v>
      </c>
      <c r="H106" s="35">
        <f>SUM(H101:H105)</f>
        <v>0</v>
      </c>
      <c r="I106" s="54">
        <f>SUM(I101:I105)</f>
        <v>0</v>
      </c>
      <c r="K106" s="111" t="s">
        <v>33</v>
      </c>
      <c r="L106" s="111"/>
      <c r="M106" s="112"/>
      <c r="N106" s="23">
        <f>SUM(N101:N105)</f>
        <v>0</v>
      </c>
      <c r="O106" s="44">
        <f>SUM(O101:O105)</f>
        <v>0</v>
      </c>
      <c r="P106" s="25">
        <f>SUM(P101:P105)</f>
        <v>0</v>
      </c>
      <c r="Q106" s="54">
        <f>SUM(Q101:Q105)</f>
        <v>0</v>
      </c>
    </row>
    <row r="108" spans="3:17" ht="20.100000000000001" customHeight="1" x14ac:dyDescent="0.15">
      <c r="C108" t="s">
        <v>153</v>
      </c>
      <c r="K108" t="s">
        <v>154</v>
      </c>
    </row>
    <row r="109" spans="3:17" ht="24.95" customHeight="1" x14ac:dyDescent="0.15">
      <c r="C109" s="117" t="s">
        <v>23</v>
      </c>
      <c r="D109" s="117"/>
      <c r="E109" s="121"/>
      <c r="F109" s="129" t="s">
        <v>13</v>
      </c>
      <c r="G109" s="117"/>
      <c r="H109" s="117" t="s">
        <v>14</v>
      </c>
      <c r="I109" s="117"/>
      <c r="K109" s="117" t="s">
        <v>23</v>
      </c>
      <c r="L109" s="117"/>
      <c r="M109" s="121"/>
      <c r="N109" s="129" t="s">
        <v>13</v>
      </c>
      <c r="O109" s="117"/>
      <c r="P109" s="117" t="s">
        <v>14</v>
      </c>
      <c r="Q109" s="117"/>
    </row>
    <row r="110" spans="3:17" ht="24.95" customHeight="1" thickBot="1" x14ac:dyDescent="0.2">
      <c r="C110" s="119"/>
      <c r="D110" s="119"/>
      <c r="E110" s="122"/>
      <c r="F110" s="59" t="s">
        <v>25</v>
      </c>
      <c r="G110" s="19" t="s">
        <v>26</v>
      </c>
      <c r="H110" s="19" t="s">
        <v>25</v>
      </c>
      <c r="I110" s="19" t="s">
        <v>26</v>
      </c>
      <c r="K110" s="119"/>
      <c r="L110" s="119"/>
      <c r="M110" s="122"/>
      <c r="N110" s="59" t="s">
        <v>25</v>
      </c>
      <c r="O110" s="19" t="s">
        <v>26</v>
      </c>
      <c r="P110" s="19" t="s">
        <v>25</v>
      </c>
      <c r="Q110" s="19" t="s">
        <v>26</v>
      </c>
    </row>
    <row r="111" spans="3:17" ht="24.95" customHeight="1" thickTop="1" x14ac:dyDescent="0.15">
      <c r="C111" s="127" t="s">
        <v>63</v>
      </c>
      <c r="D111" s="127"/>
      <c r="E111" s="128"/>
      <c r="F111" s="23"/>
      <c r="G111" s="44" t="str">
        <f>IF(ISERROR(F111/$F$116),"",F111/$F$116)</f>
        <v/>
      </c>
      <c r="H111" s="25"/>
      <c r="I111" s="54" t="str">
        <f>IF(ISERROR(H111/$H$116),"",H111/$H$116)</f>
        <v/>
      </c>
      <c r="K111" s="127" t="s">
        <v>63</v>
      </c>
      <c r="L111" s="127"/>
      <c r="M111" s="128"/>
      <c r="N111" s="23"/>
      <c r="O111" s="44" t="str">
        <f>IF(ISERROR(N111/$F$116),"",N111/$F$116)</f>
        <v/>
      </c>
      <c r="P111" s="25"/>
      <c r="Q111" s="54" t="str">
        <f>IF(ISERROR(P111/$H$116),"",P111/$H$116)</f>
        <v/>
      </c>
    </row>
    <row r="112" spans="3:17" ht="24.95" customHeight="1" x14ac:dyDescent="0.15">
      <c r="C112" s="123" t="s">
        <v>64</v>
      </c>
      <c r="D112" s="123"/>
      <c r="E112" s="124"/>
      <c r="F112" s="27"/>
      <c r="G112" s="47" t="str">
        <f>IF(ISERROR(F112/$F$116),"",F112/$F$116)</f>
        <v/>
      </c>
      <c r="H112" s="29"/>
      <c r="I112" s="55" t="str">
        <f>IF(ISERROR(H112/$H$116),"",H112/$H$116)</f>
        <v/>
      </c>
      <c r="K112" s="123" t="s">
        <v>64</v>
      </c>
      <c r="L112" s="123"/>
      <c r="M112" s="124"/>
      <c r="N112" s="27"/>
      <c r="O112" s="47" t="str">
        <f>IF(ISERROR(N112/$F$116),"",N112/$F$116)</f>
        <v/>
      </c>
      <c r="P112" s="29"/>
      <c r="Q112" s="55" t="str">
        <f>IF(ISERROR(P112/$H$116),"",P112/$H$116)</f>
        <v/>
      </c>
    </row>
    <row r="113" spans="3:17" ht="24.95" customHeight="1" x14ac:dyDescent="0.15">
      <c r="C113" s="123" t="s">
        <v>65</v>
      </c>
      <c r="D113" s="123"/>
      <c r="E113" s="124"/>
      <c r="F113" s="27"/>
      <c r="G113" s="47" t="str">
        <f>IF(ISERROR(F113/$F$116),"",F113/$F$116)</f>
        <v/>
      </c>
      <c r="H113" s="29"/>
      <c r="I113" s="55" t="str">
        <f>IF(ISERROR(H113/$H$116),"",H113/$H$116)</f>
        <v/>
      </c>
      <c r="K113" s="123" t="s">
        <v>65</v>
      </c>
      <c r="L113" s="123"/>
      <c r="M113" s="124"/>
      <c r="N113" s="27"/>
      <c r="O113" s="47" t="str">
        <f>IF(ISERROR(N113/$F$116),"",N113/$F$116)</f>
        <v/>
      </c>
      <c r="P113" s="29"/>
      <c r="Q113" s="55" t="str">
        <f>IF(ISERROR(P113/$H$116),"",P113/$H$116)</f>
        <v/>
      </c>
    </row>
    <row r="114" spans="3:17" ht="24.95" customHeight="1" x14ac:dyDescent="0.15">
      <c r="C114" s="123" t="s">
        <v>149</v>
      </c>
      <c r="D114" s="123"/>
      <c r="E114" s="124"/>
      <c r="F114" s="27"/>
      <c r="G114" s="47" t="str">
        <f>IF(ISERROR(F114/$F$116),"",F114/$F$116)</f>
        <v/>
      </c>
      <c r="H114" s="29"/>
      <c r="I114" s="55" t="str">
        <f>IF(ISERROR(H114/$H$116),"",H114/$H$116)</f>
        <v/>
      </c>
      <c r="K114" s="123" t="s">
        <v>149</v>
      </c>
      <c r="L114" s="123"/>
      <c r="M114" s="124"/>
      <c r="N114" s="27"/>
      <c r="O114" s="47" t="str">
        <f>IF(ISERROR(N114/$F$116),"",N114/$F$116)</f>
        <v/>
      </c>
      <c r="P114" s="29"/>
      <c r="Q114" s="55" t="str">
        <f>IF(ISERROR(P114/$H$116),"",P114/$H$116)</f>
        <v/>
      </c>
    </row>
    <row r="115" spans="3:17" ht="24.95" customHeight="1" thickBot="1" x14ac:dyDescent="0.2">
      <c r="C115" s="125" t="s">
        <v>32</v>
      </c>
      <c r="D115" s="125"/>
      <c r="E115" s="126"/>
      <c r="F115" s="70"/>
      <c r="G115" s="49" t="str">
        <f>IF(ISERROR(F115/$F$116),"",F115/$F$116)</f>
        <v/>
      </c>
      <c r="H115" s="63"/>
      <c r="I115" s="56" t="str">
        <f>IF(ISERROR(H115/$H$116),"",H115/$H$116)</f>
        <v/>
      </c>
      <c r="K115" s="125" t="s">
        <v>32</v>
      </c>
      <c r="L115" s="125"/>
      <c r="M115" s="126"/>
      <c r="N115" s="70"/>
      <c r="O115" s="49" t="str">
        <f>IF(ISERROR(N115/$F$116),"",N115/$F$116)</f>
        <v/>
      </c>
      <c r="P115" s="63"/>
      <c r="Q115" s="56" t="str">
        <f>IF(ISERROR(P115/$H$116),"",P115/$H$116)</f>
        <v/>
      </c>
    </row>
    <row r="116" spans="3:17" ht="24.95" customHeight="1" thickTop="1" x14ac:dyDescent="0.15">
      <c r="C116" s="111" t="s">
        <v>33</v>
      </c>
      <c r="D116" s="111"/>
      <c r="E116" s="112"/>
      <c r="F116" s="23">
        <f>SUM(F111:F115)</f>
        <v>0</v>
      </c>
      <c r="G116" s="44">
        <f>SUM(G111:G115)</f>
        <v>0</v>
      </c>
      <c r="H116" s="25">
        <f>SUM(H111:H115)</f>
        <v>0</v>
      </c>
      <c r="I116" s="54">
        <f>SUM(I111:I115)</f>
        <v>0</v>
      </c>
      <c r="K116" s="111" t="s">
        <v>33</v>
      </c>
      <c r="L116" s="111"/>
      <c r="M116" s="112"/>
      <c r="N116" s="23">
        <f>SUM(N111:N115)</f>
        <v>0</v>
      </c>
      <c r="O116" s="44">
        <f>SUM(O111:O115)</f>
        <v>0</v>
      </c>
      <c r="P116" s="25">
        <f>SUM(P111:P115)</f>
        <v>0</v>
      </c>
      <c r="Q116" s="54">
        <f>SUM(Q111:Q115)</f>
        <v>0</v>
      </c>
    </row>
    <row r="118" spans="3:17" ht="20.100000000000001" customHeight="1" x14ac:dyDescent="0.15">
      <c r="C118" t="s">
        <v>135</v>
      </c>
      <c r="K118" t="s">
        <v>129</v>
      </c>
    </row>
    <row r="119" spans="3:17" ht="24.95" customHeight="1" x14ac:dyDescent="0.15">
      <c r="C119" s="117" t="s">
        <v>23</v>
      </c>
      <c r="D119" s="117"/>
      <c r="E119" s="121"/>
      <c r="F119" s="129" t="s">
        <v>13</v>
      </c>
      <c r="G119" s="117"/>
      <c r="H119" s="117" t="s">
        <v>14</v>
      </c>
      <c r="I119" s="117"/>
      <c r="K119" s="117" t="s">
        <v>23</v>
      </c>
      <c r="L119" s="117"/>
      <c r="M119" s="121"/>
      <c r="N119" s="129" t="s">
        <v>13</v>
      </c>
      <c r="O119" s="117"/>
      <c r="P119" s="117" t="s">
        <v>14</v>
      </c>
      <c r="Q119" s="117"/>
    </row>
    <row r="120" spans="3:17" ht="24.95" customHeight="1" thickBot="1" x14ac:dyDescent="0.2">
      <c r="C120" s="119"/>
      <c r="D120" s="119"/>
      <c r="E120" s="122"/>
      <c r="F120" s="59" t="s">
        <v>25</v>
      </c>
      <c r="G120" s="19" t="s">
        <v>26</v>
      </c>
      <c r="H120" s="19" t="s">
        <v>25</v>
      </c>
      <c r="I120" s="19" t="s">
        <v>26</v>
      </c>
      <c r="K120" s="119"/>
      <c r="L120" s="119"/>
      <c r="M120" s="122"/>
      <c r="N120" s="59" t="s">
        <v>25</v>
      </c>
      <c r="O120" s="19" t="s">
        <v>26</v>
      </c>
      <c r="P120" s="19" t="s">
        <v>25</v>
      </c>
      <c r="Q120" s="19" t="s">
        <v>26</v>
      </c>
    </row>
    <row r="121" spans="3:17" ht="24.95" customHeight="1" thickTop="1" x14ac:dyDescent="0.15">
      <c r="C121" s="127" t="s">
        <v>63</v>
      </c>
      <c r="D121" s="127"/>
      <c r="E121" s="128"/>
      <c r="F121" s="23"/>
      <c r="G121" s="44" t="str">
        <f>IF(ISERROR(F121/$F$126),"",F121/$F$126)</f>
        <v/>
      </c>
      <c r="H121" s="25"/>
      <c r="I121" s="54" t="str">
        <f>IF(ISERROR(H121/$H$126),"",H121/$H$126)</f>
        <v/>
      </c>
      <c r="K121" s="127" t="s">
        <v>63</v>
      </c>
      <c r="L121" s="127"/>
      <c r="M121" s="128"/>
      <c r="N121" s="23"/>
      <c r="O121" s="44" t="str">
        <f>IF(ISERROR(N121/$F$116),"",N121/$F$116)</f>
        <v/>
      </c>
      <c r="P121" s="25"/>
      <c r="Q121" s="54" t="str">
        <f>IF(ISERROR(P121/$H$116),"",P121/$H$116)</f>
        <v/>
      </c>
    </row>
    <row r="122" spans="3:17" ht="24.95" customHeight="1" x14ac:dyDescent="0.15">
      <c r="C122" s="123" t="s">
        <v>64</v>
      </c>
      <c r="D122" s="123"/>
      <c r="E122" s="124"/>
      <c r="F122" s="27"/>
      <c r="G122" s="47" t="str">
        <f>IF(ISERROR(F122/$F$126),"",F122/$F$126)</f>
        <v/>
      </c>
      <c r="H122" s="29"/>
      <c r="I122" s="55" t="str">
        <f>IF(ISERROR(H122/$H$126),"",H122/$H$126)</f>
        <v/>
      </c>
      <c r="K122" s="123" t="s">
        <v>64</v>
      </c>
      <c r="L122" s="123"/>
      <c r="M122" s="124"/>
      <c r="N122" s="27"/>
      <c r="O122" s="47" t="str">
        <f>IF(ISERROR(N122/$F$116),"",N122/$F$116)</f>
        <v/>
      </c>
      <c r="P122" s="29"/>
      <c r="Q122" s="55" t="str">
        <f>IF(ISERROR(P122/$H$116),"",P122/$H$116)</f>
        <v/>
      </c>
    </row>
    <row r="123" spans="3:17" ht="24.95" customHeight="1" x14ac:dyDescent="0.15">
      <c r="C123" s="123" t="s">
        <v>65</v>
      </c>
      <c r="D123" s="123"/>
      <c r="E123" s="124"/>
      <c r="F123" s="27"/>
      <c r="G123" s="47" t="str">
        <f>IF(ISERROR(F123/$F$126),"",F123/$F$126)</f>
        <v/>
      </c>
      <c r="H123" s="29"/>
      <c r="I123" s="55" t="str">
        <f>IF(ISERROR(H123/$H$126),"",H123/$H$126)</f>
        <v/>
      </c>
      <c r="K123" s="123" t="s">
        <v>65</v>
      </c>
      <c r="L123" s="123"/>
      <c r="M123" s="124"/>
      <c r="N123" s="27"/>
      <c r="O123" s="47" t="str">
        <f>IF(ISERROR(N123/$F$116),"",N123/$F$116)</f>
        <v/>
      </c>
      <c r="P123" s="29"/>
      <c r="Q123" s="55" t="str">
        <f>IF(ISERROR(P123/$H$116),"",P123/$H$116)</f>
        <v/>
      </c>
    </row>
    <row r="124" spans="3:17" ht="24.95" customHeight="1" x14ac:dyDescent="0.15">
      <c r="C124" s="123" t="s">
        <v>149</v>
      </c>
      <c r="D124" s="123"/>
      <c r="E124" s="124"/>
      <c r="F124" s="27"/>
      <c r="G124" s="47" t="str">
        <f>IF(ISERROR(F124/$F$126),"",F124/$F$126)</f>
        <v/>
      </c>
      <c r="H124" s="29"/>
      <c r="I124" s="55" t="str">
        <f>IF(ISERROR(H124/$H$126),"",H124/$H$126)</f>
        <v/>
      </c>
      <c r="K124" s="123" t="s">
        <v>149</v>
      </c>
      <c r="L124" s="123"/>
      <c r="M124" s="124"/>
      <c r="N124" s="27"/>
      <c r="O124" s="47" t="str">
        <f>IF(ISERROR(N124/$F$116),"",N124/$F$116)</f>
        <v/>
      </c>
      <c r="P124" s="29"/>
      <c r="Q124" s="55" t="str">
        <f>IF(ISERROR(P124/$H$116),"",P124/$H$116)</f>
        <v/>
      </c>
    </row>
    <row r="125" spans="3:17" ht="24.95" customHeight="1" thickBot="1" x14ac:dyDescent="0.2">
      <c r="C125" s="125" t="s">
        <v>32</v>
      </c>
      <c r="D125" s="125"/>
      <c r="E125" s="126"/>
      <c r="F125" s="70"/>
      <c r="G125" s="49" t="str">
        <f>IF(ISERROR(F125/$F$126),"",F125/$F$126)</f>
        <v/>
      </c>
      <c r="H125" s="63"/>
      <c r="I125" s="56" t="str">
        <f>IF(ISERROR(H125/$H$126),"",H125/$H$126)</f>
        <v/>
      </c>
      <c r="K125" s="125" t="s">
        <v>32</v>
      </c>
      <c r="L125" s="125"/>
      <c r="M125" s="126"/>
      <c r="N125" s="70"/>
      <c r="O125" s="49" t="str">
        <f>IF(ISERROR(N125/$F$116),"",N125/$F$116)</f>
        <v/>
      </c>
      <c r="P125" s="63"/>
      <c r="Q125" s="56" t="str">
        <f>IF(ISERROR(P125/$H$116),"",P125/$H$116)</f>
        <v/>
      </c>
    </row>
    <row r="126" spans="3:17" ht="24.95" customHeight="1" thickTop="1" x14ac:dyDescent="0.15">
      <c r="C126" s="111" t="s">
        <v>33</v>
      </c>
      <c r="D126" s="111"/>
      <c r="E126" s="112"/>
      <c r="F126" s="23">
        <f>SUM(F121:F125)</f>
        <v>0</v>
      </c>
      <c r="G126" s="44">
        <f>SUM(G121:G125)</f>
        <v>0</v>
      </c>
      <c r="H126" s="25">
        <f>SUM(H121:H125)</f>
        <v>0</v>
      </c>
      <c r="I126" s="54">
        <f>SUM(I121:I125)</f>
        <v>0</v>
      </c>
      <c r="K126" s="111" t="s">
        <v>33</v>
      </c>
      <c r="L126" s="111"/>
      <c r="M126" s="112"/>
      <c r="N126" s="23">
        <f>SUM(N121:N125)</f>
        <v>0</v>
      </c>
      <c r="O126" s="44">
        <f>SUM(O121:O125)</f>
        <v>0</v>
      </c>
      <c r="P126" s="25">
        <f>SUM(P121:P125)</f>
        <v>0</v>
      </c>
      <c r="Q126" s="54">
        <f>SUM(Q121:Q125)</f>
        <v>0</v>
      </c>
    </row>
    <row r="128" spans="3:17" ht="20.100000000000001" customHeight="1" x14ac:dyDescent="0.15">
      <c r="C128" t="s">
        <v>130</v>
      </c>
    </row>
    <row r="129" spans="3:9" ht="24.95" customHeight="1" x14ac:dyDescent="0.15">
      <c r="C129" s="117" t="s">
        <v>23</v>
      </c>
      <c r="D129" s="117"/>
      <c r="E129" s="121"/>
      <c r="F129" s="129" t="s">
        <v>13</v>
      </c>
      <c r="G129" s="117"/>
      <c r="H129" s="117" t="s">
        <v>14</v>
      </c>
      <c r="I129" s="117"/>
    </row>
    <row r="130" spans="3:9" ht="24.95" customHeight="1" thickBot="1" x14ac:dyDescent="0.2">
      <c r="C130" s="119"/>
      <c r="D130" s="119"/>
      <c r="E130" s="122"/>
      <c r="F130" s="59" t="s">
        <v>25</v>
      </c>
      <c r="G130" s="19" t="s">
        <v>26</v>
      </c>
      <c r="H130" s="19" t="s">
        <v>25</v>
      </c>
      <c r="I130" s="19" t="s">
        <v>26</v>
      </c>
    </row>
    <row r="131" spans="3:9" ht="24.95" customHeight="1" thickTop="1" x14ac:dyDescent="0.15">
      <c r="C131" s="127" t="s">
        <v>63</v>
      </c>
      <c r="D131" s="127"/>
      <c r="E131" s="128"/>
      <c r="F131" s="23"/>
      <c r="G131" s="44" t="str">
        <f>IF(ISERROR(F131/$F$126),"",F131/$F$126)</f>
        <v/>
      </c>
      <c r="H131" s="25"/>
      <c r="I131" s="54" t="str">
        <f>IF(ISERROR(H131/$H$126),"",H131/$H$126)</f>
        <v/>
      </c>
    </row>
    <row r="132" spans="3:9" ht="24.95" customHeight="1" x14ac:dyDescent="0.15">
      <c r="C132" s="123" t="s">
        <v>64</v>
      </c>
      <c r="D132" s="123"/>
      <c r="E132" s="124"/>
      <c r="F132" s="27"/>
      <c r="G132" s="47" t="str">
        <f>IF(ISERROR(F132/$F$126),"",F132/$F$126)</f>
        <v/>
      </c>
      <c r="H132" s="29"/>
      <c r="I132" s="55" t="str">
        <f>IF(ISERROR(H132/$H$126),"",H132/$H$126)</f>
        <v/>
      </c>
    </row>
    <row r="133" spans="3:9" ht="24.95" customHeight="1" x14ac:dyDescent="0.15">
      <c r="C133" s="123" t="s">
        <v>65</v>
      </c>
      <c r="D133" s="123"/>
      <c r="E133" s="124"/>
      <c r="F133" s="27"/>
      <c r="G133" s="47" t="str">
        <f>IF(ISERROR(F133/$F$126),"",F133/$F$126)</f>
        <v/>
      </c>
      <c r="H133" s="29"/>
      <c r="I133" s="55" t="str">
        <f>IF(ISERROR(H133/$H$126),"",H133/$H$126)</f>
        <v/>
      </c>
    </row>
    <row r="134" spans="3:9" ht="24.95" customHeight="1" x14ac:dyDescent="0.15">
      <c r="C134" s="123" t="s">
        <v>149</v>
      </c>
      <c r="D134" s="123"/>
      <c r="E134" s="124"/>
      <c r="F134" s="27"/>
      <c r="G134" s="47" t="str">
        <f>IF(ISERROR(F134/$F$126),"",F134/$F$126)</f>
        <v/>
      </c>
      <c r="H134" s="29"/>
      <c r="I134" s="55" t="str">
        <f>IF(ISERROR(H134/$H$126),"",H134/$H$126)</f>
        <v/>
      </c>
    </row>
    <row r="135" spans="3:9" ht="24.95" customHeight="1" thickBot="1" x14ac:dyDescent="0.2">
      <c r="C135" s="125" t="s">
        <v>32</v>
      </c>
      <c r="D135" s="125"/>
      <c r="E135" s="126"/>
      <c r="F135" s="70"/>
      <c r="G135" s="49" t="str">
        <f>IF(ISERROR(F135/$F$126),"",F135/$F$126)</f>
        <v/>
      </c>
      <c r="H135" s="63"/>
      <c r="I135" s="56" t="str">
        <f>IF(ISERROR(H135/$H$126),"",H135/$H$126)</f>
        <v/>
      </c>
    </row>
    <row r="136" spans="3:9" ht="24.95" customHeight="1" thickTop="1" x14ac:dyDescent="0.15">
      <c r="C136" s="111" t="s">
        <v>33</v>
      </c>
      <c r="D136" s="111"/>
      <c r="E136" s="112"/>
      <c r="F136" s="23">
        <f>SUM(F131:F135)</f>
        <v>0</v>
      </c>
      <c r="G136" s="44">
        <f>SUM(G131:G135)</f>
        <v>0</v>
      </c>
      <c r="H136" s="25">
        <f>SUM(H131:H135)</f>
        <v>0</v>
      </c>
      <c r="I136" s="54">
        <f>SUM(I131:I135)</f>
        <v>0</v>
      </c>
    </row>
    <row r="137" spans="3:9" ht="24.95" customHeight="1" x14ac:dyDescent="0.15">
      <c r="C137" s="37"/>
      <c r="D137" s="37"/>
      <c r="E137" s="37"/>
      <c r="F137" s="96"/>
      <c r="G137" s="97"/>
      <c r="H137" s="96"/>
      <c r="I137" s="98"/>
    </row>
    <row r="138" spans="3:9" ht="20.100000000000001" customHeight="1" x14ac:dyDescent="0.15">
      <c r="C138" t="s">
        <v>131</v>
      </c>
      <c r="D138" t="s">
        <v>132</v>
      </c>
    </row>
    <row r="139" spans="3:9" ht="20.100000000000001" customHeight="1" x14ac:dyDescent="0.15">
      <c r="C139" s="117" t="s">
        <v>23</v>
      </c>
      <c r="D139" s="117"/>
      <c r="E139" s="121"/>
      <c r="F139" s="129" t="s">
        <v>13</v>
      </c>
      <c r="G139" s="117"/>
      <c r="H139" s="117" t="s">
        <v>14</v>
      </c>
      <c r="I139" s="117"/>
    </row>
    <row r="140" spans="3:9" ht="20.100000000000001" customHeight="1" thickBot="1" x14ac:dyDescent="0.2">
      <c r="C140" s="119"/>
      <c r="D140" s="119"/>
      <c r="E140" s="122"/>
      <c r="F140" s="59" t="s">
        <v>25</v>
      </c>
      <c r="G140" s="19" t="s">
        <v>26</v>
      </c>
      <c r="H140" s="19" t="s">
        <v>25</v>
      </c>
      <c r="I140" s="19" t="s">
        <v>26</v>
      </c>
    </row>
    <row r="141" spans="3:9" ht="20.100000000000001" customHeight="1" thickTop="1" x14ac:dyDescent="0.15">
      <c r="C141" s="184" t="s">
        <v>66</v>
      </c>
      <c r="D141" s="184"/>
      <c r="E141" s="154"/>
      <c r="F141" s="23"/>
      <c r="G141" s="66" t="str">
        <f>IF(ISERROR(F141/$F$146),"",F141/$F$146)</f>
        <v/>
      </c>
      <c r="H141" s="25"/>
      <c r="I141" s="44" t="str">
        <f>IF(ISERROR(H141/$F$146),"",H141/$F$146)</f>
        <v/>
      </c>
    </row>
    <row r="142" spans="3:9" ht="20.100000000000001" customHeight="1" x14ac:dyDescent="0.15">
      <c r="C142" s="115" t="s">
        <v>67</v>
      </c>
      <c r="D142" s="115"/>
      <c r="E142" s="116"/>
      <c r="F142" s="27"/>
      <c r="G142" s="47" t="str">
        <f>IF(ISERROR(F142/$F$146),"",F142/$F$146)</f>
        <v/>
      </c>
      <c r="H142" s="29"/>
      <c r="I142" s="55" t="str">
        <f>IF(ISERROR(H142/$H$146),"",H142/$H$146)</f>
        <v/>
      </c>
    </row>
    <row r="143" spans="3:9" ht="20.100000000000001" customHeight="1" x14ac:dyDescent="0.15">
      <c r="C143" s="115" t="s">
        <v>68</v>
      </c>
      <c r="D143" s="115"/>
      <c r="E143" s="116"/>
      <c r="F143" s="27"/>
      <c r="G143" s="47" t="str">
        <f>IF(ISERROR(F143/$F$146),"",F143/$F$146)</f>
        <v/>
      </c>
      <c r="H143" s="29"/>
      <c r="I143" s="55" t="str">
        <f>IF(ISERROR(H143/$H$146),"",H143/$H$146)</f>
        <v/>
      </c>
    </row>
    <row r="144" spans="3:9" ht="20.100000000000001" customHeight="1" x14ac:dyDescent="0.15">
      <c r="C144" s="115" t="s">
        <v>43</v>
      </c>
      <c r="D144" s="115"/>
      <c r="E144" s="116"/>
      <c r="F144" s="70"/>
      <c r="G144" s="49" t="str">
        <f>IF(ISERROR(F144/$F$146),"",F144/$F$146)</f>
        <v/>
      </c>
      <c r="H144" s="63"/>
      <c r="I144" s="56" t="str">
        <f>IF(ISERROR(H144/$H$146),"",H144/$H$146)</f>
        <v/>
      </c>
    </row>
    <row r="145" spans="3:9" ht="20.100000000000001" customHeight="1" thickBot="1" x14ac:dyDescent="0.2">
      <c r="C145" s="113" t="s">
        <v>32</v>
      </c>
      <c r="D145" s="113"/>
      <c r="E145" s="114"/>
      <c r="F145" s="70"/>
      <c r="G145" s="49" t="str">
        <f>IF(ISERROR(F145/$F$146),"",F145/$F$146)</f>
        <v/>
      </c>
      <c r="H145" s="63"/>
      <c r="I145" s="56" t="str">
        <f>IF(ISERROR(H145/$H$146),"",H145/$H$146)</f>
        <v/>
      </c>
    </row>
    <row r="146" spans="3:9" ht="20.100000000000001" customHeight="1" thickTop="1" x14ac:dyDescent="0.15">
      <c r="C146" s="111" t="s">
        <v>33</v>
      </c>
      <c r="D146" s="111"/>
      <c r="E146" s="112"/>
      <c r="F146" s="23">
        <f>SUM(F141:F145)</f>
        <v>0</v>
      </c>
      <c r="G146" s="44">
        <f>SUM(G141:G145)</f>
        <v>0</v>
      </c>
      <c r="H146" s="25">
        <f>SUM(H141:H145)</f>
        <v>0</v>
      </c>
      <c r="I146" s="54">
        <f>SUM(I141:I145)</f>
        <v>0</v>
      </c>
    </row>
    <row r="148" spans="3:9" ht="20.100000000000001" customHeight="1" x14ac:dyDescent="0.15">
      <c r="C148" t="s">
        <v>133</v>
      </c>
    </row>
    <row r="149" spans="3:9" ht="20.100000000000001" customHeight="1" x14ac:dyDescent="0.15">
      <c r="C149" s="117" t="s">
        <v>23</v>
      </c>
      <c r="D149" s="117"/>
      <c r="E149" s="121"/>
      <c r="F149" s="129" t="s">
        <v>13</v>
      </c>
      <c r="G149" s="117"/>
      <c r="H149" s="117" t="s">
        <v>14</v>
      </c>
      <c r="I149" s="117"/>
    </row>
    <row r="150" spans="3:9" ht="20.100000000000001" customHeight="1" thickBot="1" x14ac:dyDescent="0.2">
      <c r="C150" s="119"/>
      <c r="D150" s="119"/>
      <c r="E150" s="122"/>
      <c r="F150" s="59" t="s">
        <v>25</v>
      </c>
      <c r="G150" s="19" t="s">
        <v>26</v>
      </c>
      <c r="H150" s="22" t="s">
        <v>25</v>
      </c>
      <c r="I150" s="22" t="s">
        <v>26</v>
      </c>
    </row>
    <row r="151" spans="3:9" ht="20.100000000000001" customHeight="1" thickTop="1" x14ac:dyDescent="0.15">
      <c r="C151" s="184" t="s">
        <v>125</v>
      </c>
      <c r="D151" s="184"/>
      <c r="E151" s="154"/>
      <c r="F151" s="23"/>
      <c r="G151" s="44" t="str">
        <f t="shared" ref="G151:G156" si="2">IF(ISERROR(F151/$F$146),"",F151/$F$146)</f>
        <v/>
      </c>
      <c r="H151" s="100"/>
      <c r="I151" s="77" t="str">
        <f t="shared" ref="I151:I156" si="3">IF(ISERROR(H151/$H$146),"",H151/$H$146)</f>
        <v/>
      </c>
    </row>
    <row r="152" spans="3:9" ht="20.100000000000001" customHeight="1" x14ac:dyDescent="0.15">
      <c r="C152" s="115" t="s">
        <v>126</v>
      </c>
      <c r="D152" s="115"/>
      <c r="E152" s="116"/>
      <c r="F152" s="27"/>
      <c r="G152" s="47" t="str">
        <f t="shared" si="2"/>
        <v/>
      </c>
      <c r="H152" s="29"/>
      <c r="I152" s="55" t="str">
        <f t="shared" si="3"/>
        <v/>
      </c>
    </row>
    <row r="153" spans="3:9" ht="20.100000000000001" customHeight="1" x14ac:dyDescent="0.15">
      <c r="C153" s="115" t="s">
        <v>127</v>
      </c>
      <c r="D153" s="115"/>
      <c r="E153" s="116"/>
      <c r="F153" s="27"/>
      <c r="G153" s="47" t="str">
        <f t="shared" si="2"/>
        <v/>
      </c>
      <c r="H153" s="29"/>
      <c r="I153" s="55" t="str">
        <f t="shared" si="3"/>
        <v/>
      </c>
    </row>
    <row r="154" spans="3:9" ht="20.100000000000001" customHeight="1" x14ac:dyDescent="0.15">
      <c r="C154" s="115" t="s">
        <v>128</v>
      </c>
      <c r="D154" s="115"/>
      <c r="E154" s="116"/>
      <c r="F154" s="27"/>
      <c r="G154" s="47" t="str">
        <f t="shared" si="2"/>
        <v/>
      </c>
      <c r="H154" s="29"/>
      <c r="I154" s="55" t="str">
        <f t="shared" si="3"/>
        <v/>
      </c>
    </row>
    <row r="155" spans="3:9" ht="20.100000000000001" customHeight="1" x14ac:dyDescent="0.15">
      <c r="C155" s="115" t="s">
        <v>43</v>
      </c>
      <c r="D155" s="115"/>
      <c r="E155" s="116"/>
      <c r="F155" s="70"/>
      <c r="G155" s="49" t="str">
        <f t="shared" si="2"/>
        <v/>
      </c>
      <c r="H155" s="63"/>
      <c r="I155" s="56" t="str">
        <f t="shared" si="3"/>
        <v/>
      </c>
    </row>
    <row r="156" spans="3:9" ht="20.100000000000001" customHeight="1" thickBot="1" x14ac:dyDescent="0.2">
      <c r="C156" s="113" t="s">
        <v>32</v>
      </c>
      <c r="D156" s="113"/>
      <c r="E156" s="114"/>
      <c r="F156" s="70"/>
      <c r="G156" s="49" t="str">
        <f t="shared" si="2"/>
        <v/>
      </c>
      <c r="H156" s="63"/>
      <c r="I156" s="56" t="str">
        <f t="shared" si="3"/>
        <v/>
      </c>
    </row>
    <row r="157" spans="3:9" ht="20.100000000000001" customHeight="1" thickTop="1" x14ac:dyDescent="0.15">
      <c r="C157" s="111" t="s">
        <v>33</v>
      </c>
      <c r="D157" s="111"/>
      <c r="E157" s="112"/>
      <c r="F157" s="23">
        <f>SUM(F151:F156)</f>
        <v>0</v>
      </c>
      <c r="G157" s="44">
        <f>SUM(G151:G156)</f>
        <v>0</v>
      </c>
      <c r="H157" s="25">
        <f>SUM(H151:H156)</f>
        <v>0</v>
      </c>
      <c r="I157" s="54">
        <f>SUM(I151:I156)</f>
        <v>0</v>
      </c>
    </row>
  </sheetData>
  <mergeCells count="170">
    <mergeCell ref="I60:I65"/>
    <mergeCell ref="C157:E157"/>
    <mergeCell ref="C149:E150"/>
    <mergeCell ref="F149:G149"/>
    <mergeCell ref="H149:I149"/>
    <mergeCell ref="C151:E151"/>
    <mergeCell ref="C152:E152"/>
    <mergeCell ref="C153:E153"/>
    <mergeCell ref="C154:E154"/>
    <mergeCell ref="C155:E155"/>
    <mergeCell ref="C156:E156"/>
    <mergeCell ref="C87:G87"/>
    <mergeCell ref="C66:E66"/>
    <mergeCell ref="C121:E121"/>
    <mergeCell ref="F109:G109"/>
    <mergeCell ref="H109:I109"/>
    <mergeCell ref="C111:E111"/>
    <mergeCell ref="C112:E112"/>
    <mergeCell ref="C109:E110"/>
    <mergeCell ref="C114:E114"/>
    <mergeCell ref="C74:F74"/>
    <mergeCell ref="C145:E145"/>
    <mergeCell ref="C146:E146"/>
    <mergeCell ref="C143:E143"/>
    <mergeCell ref="K123:M123"/>
    <mergeCell ref="K124:M124"/>
    <mergeCell ref="K125:M125"/>
    <mergeCell ref="K126:M126"/>
    <mergeCell ref="C139:E140"/>
    <mergeCell ref="F139:G139"/>
    <mergeCell ref="H139:I139"/>
    <mergeCell ref="C141:E141"/>
    <mergeCell ref="C142:E142"/>
    <mergeCell ref="C131:E131"/>
    <mergeCell ref="C133:E133"/>
    <mergeCell ref="C134:E134"/>
    <mergeCell ref="C135:E135"/>
    <mergeCell ref="C129:E130"/>
    <mergeCell ref="C132:E132"/>
    <mergeCell ref="F129:G129"/>
    <mergeCell ref="H129:I129"/>
    <mergeCell ref="C123:E123"/>
    <mergeCell ref="C124:E124"/>
    <mergeCell ref="C125:E125"/>
    <mergeCell ref="C126:E126"/>
    <mergeCell ref="C116:E116"/>
    <mergeCell ref="C119:E120"/>
    <mergeCell ref="H119:I119"/>
    <mergeCell ref="K116:M116"/>
    <mergeCell ref="K99:M100"/>
    <mergeCell ref="N99:O99"/>
    <mergeCell ref="P99:Q99"/>
    <mergeCell ref="K101:M101"/>
    <mergeCell ref="K102:M102"/>
    <mergeCell ref="K103:M103"/>
    <mergeCell ref="K104:M104"/>
    <mergeCell ref="K105:M105"/>
    <mergeCell ref="K106:M106"/>
    <mergeCell ref="K109:M110"/>
    <mergeCell ref="N109:O109"/>
    <mergeCell ref="P109:Q109"/>
    <mergeCell ref="K111:M111"/>
    <mergeCell ref="K112:M112"/>
    <mergeCell ref="K113:M113"/>
    <mergeCell ref="K114:M114"/>
    <mergeCell ref="K115:M115"/>
    <mergeCell ref="C57:E57"/>
    <mergeCell ref="C58:E58"/>
    <mergeCell ref="C69:F69"/>
    <mergeCell ref="K119:M120"/>
    <mergeCell ref="N119:O119"/>
    <mergeCell ref="P119:Q119"/>
    <mergeCell ref="K121:M121"/>
    <mergeCell ref="K122:M122"/>
    <mergeCell ref="H87:K87"/>
    <mergeCell ref="C88:E88"/>
    <mergeCell ref="H88:I88"/>
    <mergeCell ref="C89:E89"/>
    <mergeCell ref="H89:I89"/>
    <mergeCell ref="H92:I92"/>
    <mergeCell ref="H93:I93"/>
    <mergeCell ref="H94:I94"/>
    <mergeCell ref="C95:E95"/>
    <mergeCell ref="H95:I95"/>
    <mergeCell ref="H90:I90"/>
    <mergeCell ref="H91:I91"/>
    <mergeCell ref="F99:G99"/>
    <mergeCell ref="C106:E106"/>
    <mergeCell ref="C122:E122"/>
    <mergeCell ref="C115:E115"/>
    <mergeCell ref="C70:F70"/>
    <mergeCell ref="C71:F71"/>
    <mergeCell ref="C72:F72"/>
    <mergeCell ref="G60:G65"/>
    <mergeCell ref="C63:E63"/>
    <mergeCell ref="C64:E64"/>
    <mergeCell ref="C61:E61"/>
    <mergeCell ref="C62:E62"/>
    <mergeCell ref="C65:E65"/>
    <mergeCell ref="C3:E3"/>
    <mergeCell ref="C104:E104"/>
    <mergeCell ref="C6:E6"/>
    <mergeCell ref="C7:E7"/>
    <mergeCell ref="C8:E8"/>
    <mergeCell ref="C9:E9"/>
    <mergeCell ref="C39:D39"/>
    <mergeCell ref="C82:E82"/>
    <mergeCell ref="C83:E83"/>
    <mergeCell ref="C84:E84"/>
    <mergeCell ref="C75:F75"/>
    <mergeCell ref="C40:D40"/>
    <mergeCell ref="C4:E4"/>
    <mergeCell ref="C5:E5"/>
    <mergeCell ref="C81:E81"/>
    <mergeCell ref="C76:F76"/>
    <mergeCell ref="C77:F77"/>
    <mergeCell ref="C80:E80"/>
    <mergeCell ref="C73:F73"/>
    <mergeCell ref="C48:E48"/>
    <mergeCell ref="C49:E49"/>
    <mergeCell ref="C99:E100"/>
    <mergeCell ref="C90:E90"/>
    <mergeCell ref="C91:E91"/>
    <mergeCell ref="C144:E144"/>
    <mergeCell ref="F14:G14"/>
    <mergeCell ref="H14:I14"/>
    <mergeCell ref="C101:E101"/>
    <mergeCell ref="H99:I99"/>
    <mergeCell ref="C59:E59"/>
    <mergeCell ref="C60:E60"/>
    <mergeCell ref="C56:E56"/>
    <mergeCell ref="C136:E136"/>
    <mergeCell ref="C17:E17"/>
    <mergeCell ref="C18:E18"/>
    <mergeCell ref="C22:E22"/>
    <mergeCell ref="C105:E105"/>
    <mergeCell ref="C113:E113"/>
    <mergeCell ref="C92:E92"/>
    <mergeCell ref="C93:E93"/>
    <mergeCell ref="C94:E94"/>
    <mergeCell ref="C102:E102"/>
    <mergeCell ref="C103:E103"/>
    <mergeCell ref="F119:G119"/>
    <mergeCell ref="C50:E50"/>
    <mergeCell ref="C51:E51"/>
    <mergeCell ref="C52:E52"/>
    <mergeCell ref="C55:E55"/>
    <mergeCell ref="C10:E10"/>
    <mergeCell ref="C11:E11"/>
    <mergeCell ref="C41:D41"/>
    <mergeCell ref="C42:D42"/>
    <mergeCell ref="C46:E46"/>
    <mergeCell ref="C47:E47"/>
    <mergeCell ref="C19:E19"/>
    <mergeCell ref="C20:E20"/>
    <mergeCell ref="C21:E21"/>
    <mergeCell ref="C14:E15"/>
    <mergeCell ref="C16:E1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</mergeCells>
  <phoneticPr fontId="2"/>
  <conditionalFormatting sqref="J85">
    <cfRule type="cellIs" dxfId="4" priority="1" stopIfTrue="1" operator="notEqual">
      <formula>$F$81</formula>
    </cfRule>
  </conditionalFormatting>
  <pageMargins left="0.75" right="0.51" top="0.56999999999999995" bottom="0.63" header="0.51200000000000001" footer="0.51200000000000001"/>
  <pageSetup paperSize="9" scale="98" orientation="portrait" horizontalDpi="360" verticalDpi="360" r:id="rId1"/>
  <headerFooter alignWithMargins="0"/>
  <rowBreaks count="3" manualBreakCount="3">
    <brk id="52" max="17" man="1"/>
    <brk id="85" max="17" man="1"/>
    <brk id="117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157"/>
  <sheetViews>
    <sheetView topLeftCell="A118" zoomScaleNormal="100" workbookViewId="0">
      <selection activeCell="H38" sqref="H38"/>
    </sheetView>
  </sheetViews>
  <sheetFormatPr defaultRowHeight="20.100000000000001" customHeight="1" x14ac:dyDescent="0.15"/>
  <cols>
    <col min="1" max="1" width="2.375" customWidth="1"/>
    <col min="2" max="2" width="3.375" customWidth="1"/>
    <col min="3" max="3" width="2.875" customWidth="1"/>
    <col min="4" max="11" width="9.625" customWidth="1"/>
  </cols>
  <sheetData>
    <row r="1" spans="1:9" s="1" customFormat="1" ht="20.100000000000001" customHeight="1" x14ac:dyDescent="0.15">
      <c r="A1" s="18" t="s">
        <v>70</v>
      </c>
      <c r="B1" s="18"/>
    </row>
    <row r="2" spans="1:9" s="1" customFormat="1" ht="20.100000000000001" customHeight="1" x14ac:dyDescent="0.15">
      <c r="A2" s="5"/>
      <c r="B2" s="1" t="s">
        <v>136</v>
      </c>
    </row>
    <row r="3" spans="1:9" ht="20.100000000000001" customHeight="1" x14ac:dyDescent="0.15">
      <c r="C3" s="121" t="s">
        <v>34</v>
      </c>
      <c r="D3" s="137"/>
      <c r="E3" s="138"/>
      <c r="F3" s="36"/>
      <c r="H3" s="37"/>
    </row>
    <row r="4" spans="1:9" ht="20.100000000000001" customHeight="1" x14ac:dyDescent="0.15">
      <c r="C4" s="121" t="s">
        <v>35</v>
      </c>
      <c r="D4" s="137"/>
      <c r="E4" s="138"/>
      <c r="F4" s="36"/>
      <c r="H4" s="37"/>
    </row>
    <row r="5" spans="1:9" ht="20.100000000000001" customHeight="1" x14ac:dyDescent="0.15">
      <c r="C5" s="121" t="s">
        <v>36</v>
      </c>
      <c r="D5" s="137"/>
      <c r="E5" s="138"/>
      <c r="F5" s="36"/>
      <c r="H5" s="37"/>
    </row>
    <row r="6" spans="1:9" ht="20.100000000000001" customHeight="1" x14ac:dyDescent="0.15">
      <c r="C6" s="121" t="s">
        <v>37</v>
      </c>
      <c r="D6" s="137"/>
      <c r="E6" s="138"/>
      <c r="F6" s="36"/>
      <c r="H6" s="37"/>
    </row>
    <row r="7" spans="1:9" ht="20.100000000000001" customHeight="1" x14ac:dyDescent="0.15">
      <c r="C7" s="121" t="s">
        <v>38</v>
      </c>
      <c r="D7" s="137"/>
      <c r="E7" s="138"/>
      <c r="F7" s="36"/>
      <c r="H7" s="37"/>
    </row>
    <row r="8" spans="1:9" ht="20.100000000000001" customHeight="1" x14ac:dyDescent="0.15">
      <c r="C8" s="121" t="s">
        <v>39</v>
      </c>
      <c r="D8" s="137"/>
      <c r="E8" s="138"/>
      <c r="F8" s="36"/>
      <c r="H8" s="37"/>
    </row>
    <row r="9" spans="1:9" ht="20.100000000000001" customHeight="1" x14ac:dyDescent="0.15">
      <c r="C9" s="121" t="s">
        <v>40</v>
      </c>
      <c r="D9" s="137"/>
      <c r="E9" s="138"/>
      <c r="F9" s="36"/>
      <c r="H9" s="37"/>
    </row>
    <row r="10" spans="1:9" ht="20.100000000000001" customHeight="1" x14ac:dyDescent="0.15">
      <c r="C10" s="121" t="s">
        <v>41</v>
      </c>
      <c r="D10" s="137"/>
      <c r="E10" s="138"/>
      <c r="F10" s="36"/>
      <c r="H10" s="37"/>
    </row>
    <row r="11" spans="1:9" ht="20.100000000000001" customHeight="1" x14ac:dyDescent="0.15">
      <c r="C11" s="121" t="s">
        <v>32</v>
      </c>
      <c r="D11" s="137"/>
      <c r="E11" s="138"/>
      <c r="F11" s="38"/>
      <c r="H11" s="71">
        <f>SUM(F3:F11)</f>
        <v>0</v>
      </c>
    </row>
    <row r="12" spans="1:9" ht="20.100000000000001" customHeight="1" x14ac:dyDescent="0.15">
      <c r="E12" s="37"/>
    </row>
    <row r="13" spans="1:9" s="1" customFormat="1" ht="20.100000000000001" customHeight="1" x14ac:dyDescent="0.15">
      <c r="A13" s="7" t="s">
        <v>94</v>
      </c>
      <c r="B13" s="1" t="s">
        <v>137</v>
      </c>
    </row>
    <row r="14" spans="1:9" ht="26.1" customHeight="1" x14ac:dyDescent="0.15">
      <c r="C14" s="117" t="s">
        <v>23</v>
      </c>
      <c r="D14" s="117"/>
      <c r="E14" s="121"/>
      <c r="F14" s="171" t="s">
        <v>24</v>
      </c>
      <c r="G14" s="136"/>
      <c r="H14" s="121" t="s">
        <v>14</v>
      </c>
      <c r="I14" s="136"/>
    </row>
    <row r="15" spans="1:9" ht="26.1" customHeight="1" thickBot="1" x14ac:dyDescent="0.2">
      <c r="C15" s="119"/>
      <c r="D15" s="119"/>
      <c r="E15" s="122"/>
      <c r="F15" s="20" t="s">
        <v>25</v>
      </c>
      <c r="G15" s="21" t="s">
        <v>26</v>
      </c>
      <c r="H15" s="22" t="s">
        <v>25</v>
      </c>
      <c r="I15" s="21" t="s">
        <v>26</v>
      </c>
    </row>
    <row r="16" spans="1:9" ht="25.5" customHeight="1" thickTop="1" x14ac:dyDescent="0.15">
      <c r="C16" s="111" t="s">
        <v>27</v>
      </c>
      <c r="D16" s="111"/>
      <c r="E16" s="112"/>
      <c r="F16" s="23"/>
      <c r="G16" s="24"/>
      <c r="H16" s="25"/>
      <c r="I16" s="26"/>
    </row>
    <row r="17" spans="1:9" ht="26.1" customHeight="1" x14ac:dyDescent="0.15">
      <c r="C17" s="117" t="s">
        <v>28</v>
      </c>
      <c r="D17" s="117"/>
      <c r="E17" s="121"/>
      <c r="F17" s="27"/>
      <c r="G17" s="28"/>
      <c r="H17" s="29"/>
      <c r="I17" s="28"/>
    </row>
    <row r="18" spans="1:9" ht="26.1" customHeight="1" x14ac:dyDescent="0.15">
      <c r="C18" s="117" t="s">
        <v>29</v>
      </c>
      <c r="D18" s="117"/>
      <c r="E18" s="121"/>
      <c r="F18" s="27"/>
      <c r="G18" s="28"/>
      <c r="H18" s="29"/>
      <c r="I18" s="28"/>
    </row>
    <row r="19" spans="1:9" ht="26.1" customHeight="1" x14ac:dyDescent="0.15">
      <c r="C19" s="117" t="s">
        <v>30</v>
      </c>
      <c r="D19" s="117"/>
      <c r="E19" s="121"/>
      <c r="F19" s="27"/>
      <c r="G19" s="28"/>
      <c r="H19" s="29"/>
      <c r="I19" s="28"/>
    </row>
    <row r="20" spans="1:9" ht="26.1" customHeight="1" x14ac:dyDescent="0.15">
      <c r="C20" s="117" t="s">
        <v>31</v>
      </c>
      <c r="D20" s="117"/>
      <c r="E20" s="121"/>
      <c r="F20" s="27"/>
      <c r="G20" s="28"/>
      <c r="H20" s="29"/>
      <c r="I20" s="28"/>
    </row>
    <row r="21" spans="1:9" ht="26.1" customHeight="1" thickBot="1" x14ac:dyDescent="0.2">
      <c r="C21" s="119" t="s">
        <v>32</v>
      </c>
      <c r="D21" s="119"/>
      <c r="E21" s="122"/>
      <c r="F21" s="30"/>
      <c r="G21" s="31"/>
      <c r="H21" s="32"/>
      <c r="I21" s="31"/>
    </row>
    <row r="22" spans="1:9" ht="26.1" customHeight="1" thickTop="1" x14ac:dyDescent="0.15">
      <c r="C22" s="111" t="s">
        <v>33</v>
      </c>
      <c r="D22" s="111"/>
      <c r="E22" s="112"/>
      <c r="F22" s="33">
        <f>SUM(F16:F21)</f>
        <v>0</v>
      </c>
      <c r="G22" s="34">
        <f>SUM(G16:G21)</f>
        <v>0</v>
      </c>
      <c r="H22" s="35">
        <f>SUM(H16:H21)</f>
        <v>0</v>
      </c>
      <c r="I22" s="34">
        <f>SUM(I16:I21)</f>
        <v>0</v>
      </c>
    </row>
    <row r="24" spans="1:9" s="1" customFormat="1" ht="20.100000000000001" customHeight="1" x14ac:dyDescent="0.15">
      <c r="A24" s="5"/>
      <c r="B24" s="15" t="s">
        <v>146</v>
      </c>
    </row>
    <row r="25" spans="1:9" s="1" customFormat="1" ht="20.100000000000001" customHeight="1" x14ac:dyDescent="0.15">
      <c r="A25" s="18"/>
      <c r="C25" s="117" t="s">
        <v>100</v>
      </c>
      <c r="D25" s="117"/>
      <c r="E25" s="101" t="s">
        <v>113</v>
      </c>
      <c r="F25" s="101" t="s">
        <v>114</v>
      </c>
    </row>
    <row r="26" spans="1:9" s="1" customFormat="1" ht="20.100000000000001" customHeight="1" x14ac:dyDescent="0.15">
      <c r="A26" s="18"/>
      <c r="C26" s="117" t="s">
        <v>101</v>
      </c>
      <c r="D26" s="117"/>
      <c r="E26" s="10"/>
      <c r="F26" s="10"/>
    </row>
    <row r="27" spans="1:9" s="1" customFormat="1" ht="20.100000000000001" customHeight="1" x14ac:dyDescent="0.15">
      <c r="A27" s="18"/>
      <c r="C27" s="117" t="s">
        <v>102</v>
      </c>
      <c r="D27" s="117"/>
      <c r="E27" s="10"/>
      <c r="F27" s="10"/>
    </row>
    <row r="28" spans="1:9" s="1" customFormat="1" ht="20.100000000000001" customHeight="1" x14ac:dyDescent="0.15">
      <c r="A28" s="18"/>
      <c r="C28" s="117" t="s">
        <v>103</v>
      </c>
      <c r="D28" s="117"/>
      <c r="E28" s="10"/>
      <c r="F28" s="10"/>
    </row>
    <row r="29" spans="1:9" s="1" customFormat="1" ht="20.100000000000001" customHeight="1" x14ac:dyDescent="0.15">
      <c r="A29" s="18"/>
      <c r="C29" s="117" t="s">
        <v>104</v>
      </c>
      <c r="D29" s="117"/>
      <c r="E29" s="10"/>
      <c r="F29" s="10"/>
    </row>
    <row r="30" spans="1:9" s="1" customFormat="1" ht="20.100000000000001" customHeight="1" x14ac:dyDescent="0.15">
      <c r="A30" s="18"/>
      <c r="C30" s="117" t="s">
        <v>105</v>
      </c>
      <c r="D30" s="117"/>
      <c r="E30" s="10"/>
      <c r="F30" s="10"/>
    </row>
    <row r="31" spans="1:9" s="1" customFormat="1" ht="20.100000000000001" customHeight="1" x14ac:dyDescent="0.15">
      <c r="A31" s="18"/>
      <c r="C31" s="117" t="s">
        <v>106</v>
      </c>
      <c r="D31" s="117"/>
      <c r="E31" s="10"/>
      <c r="F31" s="10"/>
    </row>
    <row r="32" spans="1:9" s="1" customFormat="1" ht="20.100000000000001" customHeight="1" x14ac:dyDescent="0.15">
      <c r="A32" s="18"/>
      <c r="C32" s="117" t="s">
        <v>107</v>
      </c>
      <c r="D32" s="117"/>
      <c r="E32" s="10"/>
      <c r="F32" s="10"/>
    </row>
    <row r="33" spans="1:11" s="1" customFormat="1" ht="20.100000000000001" customHeight="1" x14ac:dyDescent="0.15">
      <c r="A33" s="18"/>
      <c r="C33" s="117" t="s">
        <v>108</v>
      </c>
      <c r="D33" s="117"/>
      <c r="E33" s="10"/>
      <c r="F33" s="10"/>
    </row>
    <row r="34" spans="1:11" s="1" customFormat="1" ht="20.100000000000001" customHeight="1" x14ac:dyDescent="0.15">
      <c r="A34" s="18"/>
      <c r="C34" s="117" t="s">
        <v>109</v>
      </c>
      <c r="D34" s="117"/>
      <c r="E34" s="10"/>
      <c r="F34" s="10"/>
    </row>
    <row r="35" spans="1:11" s="1" customFormat="1" ht="20.100000000000001" customHeight="1" thickBot="1" x14ac:dyDescent="0.2">
      <c r="A35" s="18"/>
      <c r="C35" s="170" t="s">
        <v>110</v>
      </c>
      <c r="D35" s="170"/>
      <c r="E35" s="94"/>
      <c r="F35" s="94"/>
    </row>
    <row r="36" spans="1:11" s="1" customFormat="1" ht="20.100000000000001" customHeight="1" thickTop="1" x14ac:dyDescent="0.15">
      <c r="A36" s="18"/>
      <c r="C36" s="169" t="s">
        <v>33</v>
      </c>
      <c r="D36" s="169"/>
      <c r="E36" s="95">
        <f>SUM(E26:E35)</f>
        <v>0</v>
      </c>
      <c r="F36" s="95">
        <f>SUM(F26:F35)</f>
        <v>0</v>
      </c>
    </row>
    <row r="37" spans="1:11" s="1" customFormat="1" ht="20.100000000000001" customHeight="1" x14ac:dyDescent="0.15">
      <c r="A37" s="18"/>
      <c r="C37" s="37"/>
      <c r="D37" s="37"/>
    </row>
    <row r="38" spans="1:11" s="1" customFormat="1" ht="20.100000000000001" customHeight="1" x14ac:dyDescent="0.15">
      <c r="A38" s="5" t="s">
        <v>138</v>
      </c>
      <c r="B38" s="99" t="s">
        <v>139</v>
      </c>
    </row>
    <row r="39" spans="1:11" ht="20.100000000000001" customHeight="1" x14ac:dyDescent="0.15">
      <c r="C39" s="117" t="s">
        <v>42</v>
      </c>
      <c r="D39" s="117"/>
      <c r="E39" s="39"/>
      <c r="F39" s="37"/>
      <c r="G39" s="71"/>
      <c r="H39" s="37"/>
      <c r="I39" s="72"/>
      <c r="J39" s="37"/>
      <c r="K39" s="72"/>
    </row>
    <row r="40" spans="1:11" ht="20.100000000000001" customHeight="1" x14ac:dyDescent="0.15">
      <c r="C40" s="117" t="s">
        <v>71</v>
      </c>
      <c r="D40" s="117"/>
      <c r="E40" s="39"/>
      <c r="F40" s="37"/>
      <c r="G40" s="71"/>
      <c r="H40" s="37"/>
      <c r="I40" s="72"/>
      <c r="J40" s="37"/>
      <c r="K40" s="72"/>
    </row>
    <row r="41" spans="1:11" ht="20.100000000000001" customHeight="1" x14ac:dyDescent="0.15">
      <c r="C41" s="117" t="s">
        <v>72</v>
      </c>
      <c r="D41" s="117"/>
      <c r="E41" s="39"/>
      <c r="F41" s="37"/>
      <c r="G41" s="71"/>
      <c r="H41" s="37"/>
      <c r="I41" s="72"/>
      <c r="J41" s="37"/>
      <c r="K41" s="72"/>
    </row>
    <row r="42" spans="1:11" ht="20.100000000000001" customHeight="1" x14ac:dyDescent="0.15">
      <c r="C42" s="117" t="s">
        <v>73</v>
      </c>
      <c r="D42" s="117"/>
      <c r="E42" s="39"/>
      <c r="F42" s="37"/>
      <c r="G42" s="71"/>
      <c r="H42" s="37"/>
      <c r="I42" s="72"/>
      <c r="J42" s="37"/>
      <c r="K42" s="72"/>
    </row>
    <row r="44" spans="1:11" ht="20.100000000000001" customHeight="1" x14ac:dyDescent="0.15">
      <c r="B44" t="s">
        <v>140</v>
      </c>
    </row>
    <row r="45" spans="1:11" ht="20.100000000000001" customHeight="1" x14ac:dyDescent="0.15">
      <c r="C45" t="s">
        <v>148</v>
      </c>
    </row>
    <row r="46" spans="1:11" ht="24.95" customHeight="1" thickBot="1" x14ac:dyDescent="0.2">
      <c r="C46" s="133" t="s">
        <v>23</v>
      </c>
      <c r="D46" s="134"/>
      <c r="E46" s="172"/>
      <c r="F46" s="42" t="s">
        <v>25</v>
      </c>
      <c r="G46" s="19" t="s">
        <v>26</v>
      </c>
    </row>
    <row r="47" spans="1:11" ht="24.95" customHeight="1" thickTop="1" x14ac:dyDescent="0.15">
      <c r="C47" s="127" t="s">
        <v>75</v>
      </c>
      <c r="D47" s="127"/>
      <c r="E47" s="128"/>
      <c r="F47" s="43"/>
      <c r="G47" s="44" t="str">
        <f>IF(ISERROR(F47/$F$52),"",F47/$F$52)</f>
        <v/>
      </c>
    </row>
    <row r="48" spans="1:11" ht="24.95" customHeight="1" x14ac:dyDescent="0.15">
      <c r="C48" s="123" t="s">
        <v>76</v>
      </c>
      <c r="D48" s="123"/>
      <c r="E48" s="124"/>
      <c r="F48" s="45"/>
      <c r="G48" s="46" t="str">
        <f>IF(ISERROR(F48/$F$52),"",F48/$F$52)</f>
        <v/>
      </c>
    </row>
    <row r="49" spans="3:9" ht="24.95" customHeight="1" x14ac:dyDescent="0.15">
      <c r="C49" s="123" t="s">
        <v>44</v>
      </c>
      <c r="D49" s="123"/>
      <c r="E49" s="124"/>
      <c r="F49" s="45"/>
      <c r="G49" s="47" t="str">
        <f>IF(ISERROR(F49/$F$52),"",F49/$F$52)</f>
        <v/>
      </c>
    </row>
    <row r="50" spans="3:9" ht="24.95" customHeight="1" x14ac:dyDescent="0.15">
      <c r="C50" s="125" t="s">
        <v>43</v>
      </c>
      <c r="D50" s="125"/>
      <c r="E50" s="126"/>
      <c r="F50" s="48"/>
      <c r="G50" s="49" t="str">
        <f>IF(ISERROR(F50/$F$52),"",F50/$F$52)</f>
        <v/>
      </c>
    </row>
    <row r="51" spans="3:9" ht="24.95" customHeight="1" thickBot="1" x14ac:dyDescent="0.2">
      <c r="C51" s="141" t="s">
        <v>32</v>
      </c>
      <c r="D51" s="142"/>
      <c r="E51" s="143"/>
      <c r="F51" s="50"/>
      <c r="G51" s="51"/>
    </row>
    <row r="52" spans="3:9" ht="24.95" customHeight="1" thickTop="1" x14ac:dyDescent="0.15">
      <c r="C52" s="112" t="s">
        <v>33</v>
      </c>
      <c r="D52" s="130"/>
      <c r="E52" s="131"/>
      <c r="F52" s="43">
        <f>SUM(F47:F51)</f>
        <v>0</v>
      </c>
      <c r="G52" s="44">
        <f>SUM(G47:G51)</f>
        <v>0</v>
      </c>
    </row>
    <row r="54" spans="3:9" ht="20.100000000000001" customHeight="1" x14ac:dyDescent="0.15">
      <c r="C54" t="s">
        <v>147</v>
      </c>
    </row>
    <row r="55" spans="3:9" ht="24.95" customHeight="1" thickBot="1" x14ac:dyDescent="0.2">
      <c r="C55" s="119" t="s">
        <v>23</v>
      </c>
      <c r="D55" s="119"/>
      <c r="E55" s="120"/>
      <c r="F55" s="42" t="s">
        <v>13</v>
      </c>
      <c r="G55" s="19" t="s">
        <v>26</v>
      </c>
      <c r="H55" s="42" t="s">
        <v>150</v>
      </c>
      <c r="I55" s="19" t="s">
        <v>26</v>
      </c>
    </row>
    <row r="56" spans="3:9" ht="24.95" customHeight="1" thickTop="1" x14ac:dyDescent="0.15">
      <c r="C56" s="127" t="s">
        <v>45</v>
      </c>
      <c r="D56" s="127"/>
      <c r="E56" s="128"/>
      <c r="F56" s="43"/>
      <c r="G56" s="44" t="str">
        <f>IF(ISERROR(F56/$F$66),"",F56/$F$66)</f>
        <v/>
      </c>
      <c r="H56" s="102"/>
      <c r="I56" s="103"/>
    </row>
    <row r="57" spans="3:9" ht="24.95" customHeight="1" x14ac:dyDescent="0.15">
      <c r="C57" s="123" t="s">
        <v>46</v>
      </c>
      <c r="D57" s="123"/>
      <c r="E57" s="124"/>
      <c r="F57" s="45"/>
      <c r="G57" s="47" t="str">
        <f>IF(ISERROR(F57/$F$66),"",F57/$F$66)</f>
        <v/>
      </c>
      <c r="H57" s="104"/>
      <c r="I57" s="105"/>
    </row>
    <row r="58" spans="3:9" ht="24.95" customHeight="1" x14ac:dyDescent="0.15">
      <c r="C58" s="151" t="s">
        <v>32</v>
      </c>
      <c r="D58" s="152"/>
      <c r="E58" s="153"/>
      <c r="F58" s="48"/>
      <c r="G58" s="47" t="str">
        <f>IF(ISERROR(F58/$F$66),"",F58/$F$66)</f>
        <v/>
      </c>
      <c r="H58" s="104"/>
      <c r="I58" s="105"/>
    </row>
    <row r="59" spans="3:9" ht="24.95" customHeight="1" x14ac:dyDescent="0.15">
      <c r="C59" s="125" t="s">
        <v>47</v>
      </c>
      <c r="D59" s="125"/>
      <c r="E59" s="126"/>
      <c r="F59" s="48"/>
      <c r="G59" s="49" t="str">
        <f>IF(ISERROR(F59/$F$66),"",F59/$F$66)</f>
        <v/>
      </c>
      <c r="H59" s="48">
        <f>SUM('5月:3月'!H44)</f>
        <v>0</v>
      </c>
      <c r="I59" s="49" t="str">
        <f>IF(ISERROR(H59/$F$66),"",H59/$F$66)</f>
        <v/>
      </c>
    </row>
    <row r="60" spans="3:9" ht="24.95" customHeight="1" x14ac:dyDescent="0.15">
      <c r="C60" s="165" t="s">
        <v>48</v>
      </c>
      <c r="D60" s="165"/>
      <c r="E60" s="166"/>
      <c r="F60" s="52"/>
      <c r="G60" s="157"/>
      <c r="H60" s="52">
        <f>SUM('5月:3月'!H46)</f>
        <v>0</v>
      </c>
      <c r="I60" s="157"/>
    </row>
    <row r="61" spans="3:9" ht="24.95" customHeight="1" x14ac:dyDescent="0.15">
      <c r="C61" s="160" t="s">
        <v>49</v>
      </c>
      <c r="D61" s="160"/>
      <c r="E61" s="161"/>
      <c r="F61" s="45"/>
      <c r="G61" s="158"/>
      <c r="H61" s="45">
        <f>SUM('5月:3月'!H47)</f>
        <v>0</v>
      </c>
      <c r="I61" s="158"/>
    </row>
    <row r="62" spans="3:9" ht="24.95" customHeight="1" x14ac:dyDescent="0.15">
      <c r="C62" s="160" t="s">
        <v>50</v>
      </c>
      <c r="D62" s="160"/>
      <c r="E62" s="161"/>
      <c r="F62" s="45"/>
      <c r="G62" s="158"/>
      <c r="H62" s="45">
        <f>SUM('5月:3月'!H48)</f>
        <v>0</v>
      </c>
      <c r="I62" s="158"/>
    </row>
    <row r="63" spans="3:9" ht="24.95" customHeight="1" x14ac:dyDescent="0.15">
      <c r="C63" s="160" t="s">
        <v>51</v>
      </c>
      <c r="D63" s="160"/>
      <c r="E63" s="161"/>
      <c r="F63" s="45"/>
      <c r="G63" s="158"/>
      <c r="H63" s="45">
        <f>SUM('5月:3月'!H49)</f>
        <v>0</v>
      </c>
      <c r="I63" s="158"/>
    </row>
    <row r="64" spans="3:9" ht="24.95" customHeight="1" x14ac:dyDescent="0.15">
      <c r="C64" s="162" t="s">
        <v>52</v>
      </c>
      <c r="D64" s="163"/>
      <c r="E64" s="164"/>
      <c r="F64" s="45"/>
      <c r="G64" s="158"/>
      <c r="H64" s="45">
        <f>SUM('5月:3月'!H50)</f>
        <v>0</v>
      </c>
      <c r="I64" s="158"/>
    </row>
    <row r="65" spans="3:11" ht="24.95" customHeight="1" thickBot="1" x14ac:dyDescent="0.2">
      <c r="C65" s="167" t="s">
        <v>53</v>
      </c>
      <c r="D65" s="167"/>
      <c r="E65" s="168"/>
      <c r="F65" s="50"/>
      <c r="G65" s="159"/>
      <c r="H65" s="50">
        <f>SUM('5月:3月'!H51)</f>
        <v>0</v>
      </c>
      <c r="I65" s="159"/>
    </row>
    <row r="66" spans="3:11" ht="24.95" customHeight="1" thickTop="1" x14ac:dyDescent="0.15">
      <c r="C66" s="111"/>
      <c r="D66" s="111"/>
      <c r="E66" s="135"/>
      <c r="F66" s="43">
        <f>F56+F57+F58+F59</f>
        <v>0</v>
      </c>
      <c r="G66" s="44">
        <f>SUM(G56:G59)</f>
        <v>0</v>
      </c>
      <c r="H66" s="43">
        <f>H56+H57+H58+H59</f>
        <v>0</v>
      </c>
      <c r="I66" s="44">
        <f>SUM(I56:I59)</f>
        <v>0</v>
      </c>
    </row>
    <row r="68" spans="3:11" ht="20.100000000000001" customHeight="1" x14ac:dyDescent="0.15">
      <c r="C68" t="s">
        <v>141</v>
      </c>
    </row>
    <row r="69" spans="3:11" ht="24.95" customHeight="1" thickBot="1" x14ac:dyDescent="0.2">
      <c r="C69" s="119" t="s">
        <v>23</v>
      </c>
      <c r="D69" s="119"/>
      <c r="E69" s="119"/>
      <c r="F69" s="120"/>
      <c r="G69" s="42" t="s">
        <v>25</v>
      </c>
      <c r="H69" s="19" t="s">
        <v>26</v>
      </c>
    </row>
    <row r="70" spans="3:11" ht="24.95" customHeight="1" thickTop="1" x14ac:dyDescent="0.15">
      <c r="C70" s="127" t="s">
        <v>47</v>
      </c>
      <c r="D70" s="127"/>
      <c r="E70" s="127"/>
      <c r="F70" s="128"/>
      <c r="G70" s="53"/>
      <c r="H70" s="54" t="str">
        <f t="shared" ref="H70:H76" si="0">IF(ISERROR(G70/$G$77),"",G70/$G$77)</f>
        <v/>
      </c>
    </row>
    <row r="71" spans="3:11" ht="24.95" customHeight="1" x14ac:dyDescent="0.15">
      <c r="C71" s="123" t="s">
        <v>120</v>
      </c>
      <c r="D71" s="123"/>
      <c r="E71" s="123"/>
      <c r="F71" s="124"/>
      <c r="G71" s="38"/>
      <c r="H71" s="55" t="str">
        <f t="shared" si="0"/>
        <v/>
      </c>
    </row>
    <row r="72" spans="3:11" ht="24.95" customHeight="1" x14ac:dyDescent="0.15">
      <c r="C72" s="123" t="s">
        <v>54</v>
      </c>
      <c r="D72" s="123"/>
      <c r="E72" s="123"/>
      <c r="F72" s="124"/>
      <c r="G72" s="38"/>
      <c r="H72" s="55" t="str">
        <f t="shared" si="0"/>
        <v/>
      </c>
    </row>
    <row r="73" spans="3:11" ht="24.95" customHeight="1" x14ac:dyDescent="0.15">
      <c r="C73" s="123" t="s">
        <v>121</v>
      </c>
      <c r="D73" s="123"/>
      <c r="E73" s="123"/>
      <c r="F73" s="124"/>
      <c r="G73" s="38"/>
      <c r="H73" s="55" t="str">
        <f t="shared" si="0"/>
        <v/>
      </c>
    </row>
    <row r="74" spans="3:11" ht="24.95" customHeight="1" x14ac:dyDescent="0.15">
      <c r="C74" s="123" t="s">
        <v>122</v>
      </c>
      <c r="D74" s="123"/>
      <c r="E74" s="123"/>
      <c r="F74" s="124"/>
      <c r="G74" s="38"/>
      <c r="H74" s="55" t="str">
        <f t="shared" si="0"/>
        <v/>
      </c>
    </row>
    <row r="75" spans="3:11" ht="24.95" customHeight="1" x14ac:dyDescent="0.15">
      <c r="C75" s="123" t="s">
        <v>55</v>
      </c>
      <c r="D75" s="123"/>
      <c r="E75" s="123"/>
      <c r="F75" s="124"/>
      <c r="G75" s="38"/>
      <c r="H75" s="55" t="str">
        <f t="shared" si="0"/>
        <v/>
      </c>
    </row>
    <row r="76" spans="3:11" ht="24.95" customHeight="1" thickBot="1" x14ac:dyDescent="0.2">
      <c r="C76" s="141" t="s">
        <v>32</v>
      </c>
      <c r="D76" s="142"/>
      <c r="E76" s="142"/>
      <c r="F76" s="143"/>
      <c r="G76" s="57"/>
      <c r="H76" s="58" t="str">
        <f t="shared" si="0"/>
        <v/>
      </c>
    </row>
    <row r="77" spans="3:11" ht="24.95" customHeight="1" thickTop="1" x14ac:dyDescent="0.15">
      <c r="C77" s="112" t="s">
        <v>33</v>
      </c>
      <c r="D77" s="130"/>
      <c r="E77" s="130"/>
      <c r="F77" s="131"/>
      <c r="G77" s="53">
        <f>SUM(G70:G76)</f>
        <v>0</v>
      </c>
      <c r="H77" s="54">
        <f>SUM(H70:H76)</f>
        <v>0</v>
      </c>
    </row>
    <row r="79" spans="3:11" ht="20.100000000000001" customHeight="1" x14ac:dyDescent="0.15">
      <c r="C79" t="s">
        <v>142</v>
      </c>
      <c r="I79" t="s">
        <v>99</v>
      </c>
    </row>
    <row r="80" spans="3:11" ht="24.95" customHeight="1" thickBot="1" x14ac:dyDescent="0.2">
      <c r="C80" s="122" t="s">
        <v>23</v>
      </c>
      <c r="D80" s="132"/>
      <c r="E80" s="132"/>
      <c r="F80" s="59" t="s">
        <v>25</v>
      </c>
      <c r="G80" s="19" t="s">
        <v>26</v>
      </c>
      <c r="I80" s="84" t="s">
        <v>95</v>
      </c>
      <c r="J80" s="86" t="s">
        <v>25</v>
      </c>
      <c r="K80" s="87" t="s">
        <v>98</v>
      </c>
    </row>
    <row r="81" spans="3:11" ht="24.95" customHeight="1" thickTop="1" thickBot="1" x14ac:dyDescent="0.2">
      <c r="C81" s="149" t="s">
        <v>56</v>
      </c>
      <c r="D81" s="150"/>
      <c r="E81" s="150"/>
      <c r="F81" s="92"/>
      <c r="G81" s="93" t="str">
        <f>IF(ISERROR(F81/$F$84),"",F81/$F$84)</f>
        <v/>
      </c>
      <c r="I81" s="82" t="s">
        <v>96</v>
      </c>
      <c r="J81" s="79"/>
      <c r="K81" s="88" t="str">
        <f>IF(ISERROR(J81/$J$85),"",J81/$J$85)</f>
        <v/>
      </c>
    </row>
    <row r="82" spans="3:11" ht="24.95" customHeight="1" x14ac:dyDescent="0.15">
      <c r="C82" s="139" t="s">
        <v>57</v>
      </c>
      <c r="D82" s="140"/>
      <c r="E82" s="140"/>
      <c r="F82" s="91"/>
      <c r="G82" s="77" t="str">
        <f>IF(ISERROR(F82/$F$84),"",F82/$F$84)</f>
        <v/>
      </c>
      <c r="I82" s="83" t="s">
        <v>97</v>
      </c>
      <c r="J82" s="80"/>
      <c r="K82" s="89" t="str">
        <f>IF(ISERROR(J82/$J$85),"",J82/$J$85)</f>
        <v/>
      </c>
    </row>
    <row r="83" spans="3:11" ht="24.95" customHeight="1" thickBot="1" x14ac:dyDescent="0.2">
      <c r="C83" s="144" t="s">
        <v>32</v>
      </c>
      <c r="D83" s="145"/>
      <c r="E83" s="145"/>
      <c r="F83" s="61"/>
      <c r="G83" s="56" t="str">
        <f>IF(ISERROR(F83/$F$84),"",F83/$F$84)</f>
        <v/>
      </c>
      <c r="I83" s="83" t="s">
        <v>43</v>
      </c>
      <c r="J83" s="80"/>
      <c r="K83" s="89" t="str">
        <f>IF(ISERROR(J83/$J$85),"",J83/$J$85)</f>
        <v/>
      </c>
    </row>
    <row r="84" spans="3:11" ht="24.95" customHeight="1" thickTop="1" thickBot="1" x14ac:dyDescent="0.2">
      <c r="C84" s="111" t="s">
        <v>33</v>
      </c>
      <c r="D84" s="111"/>
      <c r="E84" s="112"/>
      <c r="F84" s="33">
        <f>SUM(F81:F83)</f>
        <v>0</v>
      </c>
      <c r="G84" s="54">
        <f>SUM(G81:G83)</f>
        <v>0</v>
      </c>
      <c r="I84" s="81" t="s">
        <v>32</v>
      </c>
      <c r="J84" s="78"/>
      <c r="K84" s="90" t="str">
        <f>IF(ISERROR(J84/$J$85),"",J84/$J$85)</f>
        <v/>
      </c>
    </row>
    <row r="85" spans="3:11" ht="20.100000000000001" customHeight="1" thickTop="1" x14ac:dyDescent="0.15">
      <c r="I85" s="85" t="s">
        <v>33</v>
      </c>
      <c r="J85" s="79">
        <f>SUM(J81:J84)</f>
        <v>0</v>
      </c>
      <c r="K85" s="88">
        <f>SUM(K81:K84)</f>
        <v>0</v>
      </c>
    </row>
    <row r="86" spans="3:11" ht="20.100000000000001" customHeight="1" x14ac:dyDescent="0.15">
      <c r="C86" t="s">
        <v>143</v>
      </c>
    </row>
    <row r="87" spans="3:11" ht="24.95" customHeight="1" x14ac:dyDescent="0.15">
      <c r="C87" s="122" t="s">
        <v>13</v>
      </c>
      <c r="D87" s="132"/>
      <c r="E87" s="132"/>
      <c r="F87" s="132"/>
      <c r="G87" s="132"/>
      <c r="H87" s="129" t="s">
        <v>14</v>
      </c>
      <c r="I87" s="117"/>
      <c r="J87" s="117"/>
      <c r="K87" s="117"/>
    </row>
    <row r="88" spans="3:11" ht="24.95" customHeight="1" thickBot="1" x14ac:dyDescent="0.2">
      <c r="C88" s="133" t="s">
        <v>77</v>
      </c>
      <c r="D88" s="134"/>
      <c r="E88" s="134"/>
      <c r="F88" s="22" t="s">
        <v>25</v>
      </c>
      <c r="G88" s="41" t="s">
        <v>26</v>
      </c>
      <c r="H88" s="181" t="s">
        <v>23</v>
      </c>
      <c r="I88" s="182"/>
      <c r="J88" s="19" t="s">
        <v>25</v>
      </c>
      <c r="K88" s="19" t="s">
        <v>26</v>
      </c>
    </row>
    <row r="89" spans="3:11" ht="24.95" customHeight="1" thickTop="1" x14ac:dyDescent="0.15">
      <c r="C89" s="154" t="s">
        <v>58</v>
      </c>
      <c r="D89" s="155"/>
      <c r="E89" s="155"/>
      <c r="F89" s="25"/>
      <c r="G89" s="55" t="str">
        <f t="shared" ref="G89:G94" si="1">IF(ISERROR(F89/$F$95),"",F89/$F$95)</f>
        <v/>
      </c>
      <c r="H89" s="179" t="s">
        <v>123</v>
      </c>
      <c r="I89" s="180"/>
      <c r="J89" s="25"/>
      <c r="K89" s="44" t="str">
        <f>IF(ISERROR(J89/$J$95),"",J89/$J$95)</f>
        <v/>
      </c>
    </row>
    <row r="90" spans="3:11" ht="24.95" customHeight="1" x14ac:dyDescent="0.15">
      <c r="C90" s="114" t="s">
        <v>59</v>
      </c>
      <c r="D90" s="156"/>
      <c r="E90" s="156"/>
      <c r="F90" s="29"/>
      <c r="G90" s="62" t="str">
        <f t="shared" si="1"/>
        <v/>
      </c>
      <c r="H90" s="173" t="s">
        <v>124</v>
      </c>
      <c r="I90" s="174"/>
      <c r="J90" s="29"/>
      <c r="K90" s="47" t="str">
        <f>IF(ISERROR(J90/$J$95),"",J90/$J$95)</f>
        <v/>
      </c>
    </row>
    <row r="91" spans="3:11" ht="24.95" customHeight="1" x14ac:dyDescent="0.15">
      <c r="C91" s="114" t="s">
        <v>60</v>
      </c>
      <c r="D91" s="156"/>
      <c r="E91" s="156"/>
      <c r="F91" s="29"/>
      <c r="G91" s="62" t="str">
        <f t="shared" si="1"/>
        <v/>
      </c>
      <c r="H91" s="173" t="s">
        <v>61</v>
      </c>
      <c r="I91" s="174"/>
      <c r="J91" s="29"/>
      <c r="K91" s="47" t="str">
        <f>IF(ISERROR(J91/$J$95),"",J91/$J$95)</f>
        <v/>
      </c>
    </row>
    <row r="92" spans="3:11" ht="24.95" customHeight="1" x14ac:dyDescent="0.15">
      <c r="C92" s="114" t="s">
        <v>62</v>
      </c>
      <c r="D92" s="156"/>
      <c r="E92" s="156"/>
      <c r="F92" s="29"/>
      <c r="G92" s="62" t="str">
        <f t="shared" si="1"/>
        <v/>
      </c>
      <c r="H92" s="173" t="s">
        <v>43</v>
      </c>
      <c r="I92" s="174"/>
      <c r="J92" s="29"/>
      <c r="K92" s="47" t="str">
        <f>IF(ISERROR(J92/$J$95),"",J92/$J$95)</f>
        <v/>
      </c>
    </row>
    <row r="93" spans="3:11" ht="24.95" customHeight="1" x14ac:dyDescent="0.15">
      <c r="C93" s="116" t="s">
        <v>43</v>
      </c>
      <c r="D93" s="146"/>
      <c r="E93" s="146"/>
      <c r="F93" s="63"/>
      <c r="G93" s="64" t="str">
        <f t="shared" si="1"/>
        <v/>
      </c>
      <c r="H93" s="173" t="s">
        <v>32</v>
      </c>
      <c r="I93" s="174"/>
      <c r="J93" s="63"/>
      <c r="K93" s="49" t="str">
        <f>IF(ISERROR(J93/$J$95),"",J93/$J$95)</f>
        <v/>
      </c>
    </row>
    <row r="94" spans="3:11" ht="24.95" customHeight="1" thickBot="1" x14ac:dyDescent="0.2">
      <c r="C94" s="147" t="s">
        <v>32</v>
      </c>
      <c r="D94" s="148"/>
      <c r="E94" s="148"/>
      <c r="F94" s="32"/>
      <c r="G94" s="65" t="str">
        <f t="shared" si="1"/>
        <v/>
      </c>
      <c r="H94" s="175"/>
      <c r="I94" s="176"/>
      <c r="J94" s="32"/>
      <c r="K94" s="51"/>
    </row>
    <row r="95" spans="3:11" ht="24.95" customHeight="1" thickTop="1" x14ac:dyDescent="0.15">
      <c r="C95" s="112" t="s">
        <v>33</v>
      </c>
      <c r="D95" s="130"/>
      <c r="E95" s="130"/>
      <c r="F95" s="25">
        <f>SUM(F89:F94)</f>
        <v>0</v>
      </c>
      <c r="G95" s="66">
        <f>SUM(G89:G94)</f>
        <v>0</v>
      </c>
      <c r="H95" s="177" t="s">
        <v>33</v>
      </c>
      <c r="I95" s="178"/>
      <c r="J95" s="25">
        <f>SUM(J89:J94)</f>
        <v>0</v>
      </c>
      <c r="K95" s="54">
        <f>SUM(K89:K94)</f>
        <v>0</v>
      </c>
    </row>
    <row r="97" spans="3:17" ht="20.100000000000001" customHeight="1" x14ac:dyDescent="0.15">
      <c r="C97" t="s">
        <v>144</v>
      </c>
    </row>
    <row r="98" spans="3:17" ht="20.100000000000001" customHeight="1" x14ac:dyDescent="0.15">
      <c r="C98" s="1" t="s">
        <v>151</v>
      </c>
      <c r="K98" t="s">
        <v>152</v>
      </c>
    </row>
    <row r="99" spans="3:17" ht="24.95" customHeight="1" x14ac:dyDescent="0.15">
      <c r="C99" s="117" t="s">
        <v>23</v>
      </c>
      <c r="D99" s="117"/>
      <c r="E99" s="118"/>
      <c r="F99" s="136" t="s">
        <v>13</v>
      </c>
      <c r="G99" s="117"/>
      <c r="H99" s="117" t="s">
        <v>14</v>
      </c>
      <c r="I99" s="117"/>
      <c r="K99" s="117" t="s">
        <v>23</v>
      </c>
      <c r="L99" s="117"/>
      <c r="M99" s="121"/>
      <c r="N99" s="129" t="s">
        <v>13</v>
      </c>
      <c r="O99" s="117"/>
      <c r="P99" s="117" t="s">
        <v>14</v>
      </c>
      <c r="Q99" s="117"/>
    </row>
    <row r="100" spans="3:17" ht="24.95" customHeight="1" thickBot="1" x14ac:dyDescent="0.2">
      <c r="C100" s="119"/>
      <c r="D100" s="119"/>
      <c r="E100" s="120"/>
      <c r="F100" s="42" t="s">
        <v>25</v>
      </c>
      <c r="G100" s="19" t="s">
        <v>26</v>
      </c>
      <c r="H100" s="19" t="s">
        <v>25</v>
      </c>
      <c r="I100" s="19" t="s">
        <v>26</v>
      </c>
      <c r="K100" s="119"/>
      <c r="L100" s="119"/>
      <c r="M100" s="122"/>
      <c r="N100" s="59" t="s">
        <v>25</v>
      </c>
      <c r="O100" s="19" t="s">
        <v>26</v>
      </c>
      <c r="P100" s="19" t="s">
        <v>25</v>
      </c>
      <c r="Q100" s="19" t="s">
        <v>26</v>
      </c>
    </row>
    <row r="101" spans="3:17" ht="24.95" customHeight="1" thickTop="1" x14ac:dyDescent="0.15">
      <c r="C101" s="127" t="s">
        <v>63</v>
      </c>
      <c r="D101" s="127"/>
      <c r="E101" s="128"/>
      <c r="F101" s="53"/>
      <c r="G101" s="67" t="str">
        <f>IF(ISERROR(F101/$F$106),"",F101/$F$106)</f>
        <v/>
      </c>
      <c r="H101" s="35"/>
      <c r="I101" s="54" t="str">
        <f>IF(ISERROR(H101/$H$106),"",H101/$H$106)</f>
        <v/>
      </c>
      <c r="K101" s="127" t="s">
        <v>63</v>
      </c>
      <c r="L101" s="127"/>
      <c r="M101" s="128"/>
      <c r="N101" s="23"/>
      <c r="O101" s="44" t="str">
        <f>IF(ISERROR(N101/$F$116),"",N101/$F$116)</f>
        <v/>
      </c>
      <c r="P101" s="25"/>
      <c r="Q101" s="54" t="str">
        <f>IF(ISERROR(P101/$H$116),"",P101/$H$116)</f>
        <v/>
      </c>
    </row>
    <row r="102" spans="3:17" ht="24.95" customHeight="1" x14ac:dyDescent="0.15">
      <c r="C102" s="123" t="s">
        <v>64</v>
      </c>
      <c r="D102" s="123"/>
      <c r="E102" s="124"/>
      <c r="F102" s="38"/>
      <c r="G102" s="55" t="str">
        <f>IF(ISERROR(F102/$F$106),"",F102/$F$106)</f>
        <v/>
      </c>
      <c r="H102" s="68"/>
      <c r="I102" s="55" t="str">
        <f>IF(ISERROR(H102/$H$106),"",H102/$H$106)</f>
        <v/>
      </c>
      <c r="K102" s="123" t="s">
        <v>64</v>
      </c>
      <c r="L102" s="123"/>
      <c r="M102" s="124"/>
      <c r="N102" s="27"/>
      <c r="O102" s="47" t="str">
        <f>IF(ISERROR(N102/$F$116),"",N102/$F$116)</f>
        <v/>
      </c>
      <c r="P102" s="29"/>
      <c r="Q102" s="55" t="str">
        <f>IF(ISERROR(P102/$H$116),"",P102/$H$116)</f>
        <v/>
      </c>
    </row>
    <row r="103" spans="3:17" ht="24.95" customHeight="1" x14ac:dyDescent="0.15">
      <c r="C103" s="123" t="s">
        <v>65</v>
      </c>
      <c r="D103" s="123"/>
      <c r="E103" s="124"/>
      <c r="F103" s="38"/>
      <c r="G103" s="55" t="str">
        <f>IF(ISERROR(F103/$F$106),"",F103/$F$106)</f>
        <v/>
      </c>
      <c r="H103" s="68"/>
      <c r="I103" s="55" t="str">
        <f>IF(ISERROR(H103/$H$106),"",H103/$H$106)</f>
        <v/>
      </c>
      <c r="K103" s="123" t="s">
        <v>65</v>
      </c>
      <c r="L103" s="123"/>
      <c r="M103" s="124"/>
      <c r="N103" s="27"/>
      <c r="O103" s="47" t="str">
        <f>IF(ISERROR(N103/$F$116),"",N103/$F$116)</f>
        <v/>
      </c>
      <c r="P103" s="29"/>
      <c r="Q103" s="55" t="str">
        <f>IF(ISERROR(P103/$H$116),"",P103/$H$116)</f>
        <v/>
      </c>
    </row>
    <row r="104" spans="3:17" ht="24.95" customHeight="1" x14ac:dyDescent="0.15">
      <c r="C104" s="123" t="s">
        <v>149</v>
      </c>
      <c r="D104" s="123"/>
      <c r="E104" s="124"/>
      <c r="F104" s="38"/>
      <c r="G104" s="55" t="str">
        <f>IF(ISERROR(F104/$F$106),"",F104/$F$106)</f>
        <v/>
      </c>
      <c r="H104" s="68"/>
      <c r="I104" s="55" t="str">
        <f>IF(ISERROR(H104/$H$106),"",H104/$H$106)</f>
        <v/>
      </c>
      <c r="K104" s="123" t="s">
        <v>149</v>
      </c>
      <c r="L104" s="123"/>
      <c r="M104" s="124"/>
      <c r="N104" s="27"/>
      <c r="O104" s="47" t="str">
        <f>IF(ISERROR(N104/$F$116),"",N104/$F$116)</f>
        <v/>
      </c>
      <c r="P104" s="29"/>
      <c r="Q104" s="55" t="str">
        <f>IF(ISERROR(P104/$H$116),"",P104/$H$116)</f>
        <v/>
      </c>
    </row>
    <row r="105" spans="3:17" ht="24.95" customHeight="1" thickBot="1" x14ac:dyDescent="0.2">
      <c r="C105" s="125" t="s">
        <v>32</v>
      </c>
      <c r="D105" s="125"/>
      <c r="E105" s="126"/>
      <c r="F105" s="40"/>
      <c r="G105" s="56" t="str">
        <f>IF(ISERROR(F105/$F$106),"",F105/$F$106)</f>
        <v/>
      </c>
      <c r="H105" s="69"/>
      <c r="I105" s="56" t="str">
        <f>IF(ISERROR(H105/$H$106),"",H105/$H$106)</f>
        <v/>
      </c>
      <c r="K105" s="125" t="s">
        <v>32</v>
      </c>
      <c r="L105" s="125"/>
      <c r="M105" s="126"/>
      <c r="N105" s="70"/>
      <c r="O105" s="49" t="str">
        <f>IF(ISERROR(N105/$F$116),"",N105/$F$116)</f>
        <v/>
      </c>
      <c r="P105" s="63"/>
      <c r="Q105" s="56" t="str">
        <f>IF(ISERROR(P105/$H$116),"",P105/$H$116)</f>
        <v/>
      </c>
    </row>
    <row r="106" spans="3:17" ht="24.95" customHeight="1" thickTop="1" x14ac:dyDescent="0.15">
      <c r="C106" s="111" t="s">
        <v>33</v>
      </c>
      <c r="D106" s="111"/>
      <c r="E106" s="135"/>
      <c r="F106" s="53">
        <f>SUM(F101:F105)</f>
        <v>0</v>
      </c>
      <c r="G106" s="54">
        <f>SUM(G101:G105)</f>
        <v>0</v>
      </c>
      <c r="H106" s="35">
        <f>SUM(H101:H105)</f>
        <v>0</v>
      </c>
      <c r="I106" s="54">
        <f>SUM(I101:I105)</f>
        <v>0</v>
      </c>
      <c r="K106" s="111" t="s">
        <v>33</v>
      </c>
      <c r="L106" s="111"/>
      <c r="M106" s="112"/>
      <c r="N106" s="23">
        <f>SUM(N101:N105)</f>
        <v>0</v>
      </c>
      <c r="O106" s="44">
        <f>SUM(O101:O105)</f>
        <v>0</v>
      </c>
      <c r="P106" s="25">
        <f>SUM(P101:P105)</f>
        <v>0</v>
      </c>
      <c r="Q106" s="54">
        <f>SUM(Q101:Q105)</f>
        <v>0</v>
      </c>
    </row>
    <row r="108" spans="3:17" ht="20.100000000000001" customHeight="1" x14ac:dyDescent="0.15">
      <c r="C108" t="s">
        <v>153</v>
      </c>
      <c r="K108" t="s">
        <v>154</v>
      </c>
    </row>
    <row r="109" spans="3:17" ht="24.95" customHeight="1" x14ac:dyDescent="0.15">
      <c r="C109" s="117" t="s">
        <v>23</v>
      </c>
      <c r="D109" s="117"/>
      <c r="E109" s="121"/>
      <c r="F109" s="129" t="s">
        <v>13</v>
      </c>
      <c r="G109" s="117"/>
      <c r="H109" s="117" t="s">
        <v>14</v>
      </c>
      <c r="I109" s="117"/>
      <c r="K109" s="117" t="s">
        <v>23</v>
      </c>
      <c r="L109" s="117"/>
      <c r="M109" s="121"/>
      <c r="N109" s="129" t="s">
        <v>13</v>
      </c>
      <c r="O109" s="117"/>
      <c r="P109" s="117" t="s">
        <v>14</v>
      </c>
      <c r="Q109" s="117"/>
    </row>
    <row r="110" spans="3:17" ht="24.95" customHeight="1" thickBot="1" x14ac:dyDescent="0.2">
      <c r="C110" s="119"/>
      <c r="D110" s="119"/>
      <c r="E110" s="122"/>
      <c r="F110" s="59" t="s">
        <v>25</v>
      </c>
      <c r="G110" s="19" t="s">
        <v>26</v>
      </c>
      <c r="H110" s="19" t="s">
        <v>25</v>
      </c>
      <c r="I110" s="19" t="s">
        <v>26</v>
      </c>
      <c r="K110" s="119"/>
      <c r="L110" s="119"/>
      <c r="M110" s="122"/>
      <c r="N110" s="59" t="s">
        <v>25</v>
      </c>
      <c r="O110" s="19" t="s">
        <v>26</v>
      </c>
      <c r="P110" s="19" t="s">
        <v>25</v>
      </c>
      <c r="Q110" s="19" t="s">
        <v>26</v>
      </c>
    </row>
    <row r="111" spans="3:17" ht="24.95" customHeight="1" thickTop="1" x14ac:dyDescent="0.15">
      <c r="C111" s="127" t="s">
        <v>63</v>
      </c>
      <c r="D111" s="127"/>
      <c r="E111" s="128"/>
      <c r="F111" s="23"/>
      <c r="G111" s="44" t="str">
        <f>IF(ISERROR(F111/$F$116),"",F111/$F$116)</f>
        <v/>
      </c>
      <c r="H111" s="25"/>
      <c r="I111" s="54" t="str">
        <f>IF(ISERROR(H111/$H$116),"",H111/$H$116)</f>
        <v/>
      </c>
      <c r="K111" s="127" t="s">
        <v>63</v>
      </c>
      <c r="L111" s="127"/>
      <c r="M111" s="128"/>
      <c r="N111" s="23"/>
      <c r="O111" s="44" t="str">
        <f>IF(ISERROR(N111/$F$116),"",N111/$F$116)</f>
        <v/>
      </c>
      <c r="P111" s="25"/>
      <c r="Q111" s="54" t="str">
        <f>IF(ISERROR(P111/$H$116),"",P111/$H$116)</f>
        <v/>
      </c>
    </row>
    <row r="112" spans="3:17" ht="24.95" customHeight="1" x14ac:dyDescent="0.15">
      <c r="C112" s="123" t="s">
        <v>64</v>
      </c>
      <c r="D112" s="123"/>
      <c r="E112" s="124"/>
      <c r="F112" s="27"/>
      <c r="G112" s="47" t="str">
        <f>IF(ISERROR(F112/$F$116),"",F112/$F$116)</f>
        <v/>
      </c>
      <c r="H112" s="29"/>
      <c r="I112" s="55" t="str">
        <f>IF(ISERROR(H112/$H$116),"",H112/$H$116)</f>
        <v/>
      </c>
      <c r="K112" s="123" t="s">
        <v>64</v>
      </c>
      <c r="L112" s="123"/>
      <c r="M112" s="124"/>
      <c r="N112" s="27"/>
      <c r="O112" s="47" t="str">
        <f>IF(ISERROR(N112/$F$116),"",N112/$F$116)</f>
        <v/>
      </c>
      <c r="P112" s="29"/>
      <c r="Q112" s="55" t="str">
        <f>IF(ISERROR(P112/$H$116),"",P112/$H$116)</f>
        <v/>
      </c>
    </row>
    <row r="113" spans="3:17" ht="24.95" customHeight="1" x14ac:dyDescent="0.15">
      <c r="C113" s="123" t="s">
        <v>65</v>
      </c>
      <c r="D113" s="123"/>
      <c r="E113" s="124"/>
      <c r="F113" s="27"/>
      <c r="G113" s="47" t="str">
        <f>IF(ISERROR(F113/$F$116),"",F113/$F$116)</f>
        <v/>
      </c>
      <c r="H113" s="29"/>
      <c r="I113" s="55" t="str">
        <f>IF(ISERROR(H113/$H$116),"",H113/$H$116)</f>
        <v/>
      </c>
      <c r="K113" s="123" t="s">
        <v>65</v>
      </c>
      <c r="L113" s="123"/>
      <c r="M113" s="124"/>
      <c r="N113" s="27"/>
      <c r="O113" s="47" t="str">
        <f>IF(ISERROR(N113/$F$116),"",N113/$F$116)</f>
        <v/>
      </c>
      <c r="P113" s="29"/>
      <c r="Q113" s="55" t="str">
        <f>IF(ISERROR(P113/$H$116),"",P113/$H$116)</f>
        <v/>
      </c>
    </row>
    <row r="114" spans="3:17" ht="24.95" customHeight="1" x14ac:dyDescent="0.15">
      <c r="C114" s="123" t="s">
        <v>149</v>
      </c>
      <c r="D114" s="123"/>
      <c r="E114" s="124"/>
      <c r="F114" s="27"/>
      <c r="G114" s="47" t="str">
        <f>IF(ISERROR(F114/$F$116),"",F114/$F$116)</f>
        <v/>
      </c>
      <c r="H114" s="29"/>
      <c r="I114" s="55" t="str">
        <f>IF(ISERROR(H114/$H$116),"",H114/$H$116)</f>
        <v/>
      </c>
      <c r="K114" s="123" t="s">
        <v>149</v>
      </c>
      <c r="L114" s="123"/>
      <c r="M114" s="124"/>
      <c r="N114" s="27"/>
      <c r="O114" s="47" t="str">
        <f>IF(ISERROR(N114/$F$116),"",N114/$F$116)</f>
        <v/>
      </c>
      <c r="P114" s="29"/>
      <c r="Q114" s="55" t="str">
        <f>IF(ISERROR(P114/$H$116),"",P114/$H$116)</f>
        <v/>
      </c>
    </row>
    <row r="115" spans="3:17" ht="24.95" customHeight="1" thickBot="1" x14ac:dyDescent="0.2">
      <c r="C115" s="125" t="s">
        <v>32</v>
      </c>
      <c r="D115" s="125"/>
      <c r="E115" s="126"/>
      <c r="F115" s="70"/>
      <c r="G115" s="49" t="str">
        <f>IF(ISERROR(F115/$F$116),"",F115/$F$116)</f>
        <v/>
      </c>
      <c r="H115" s="63"/>
      <c r="I115" s="56" t="str">
        <f>IF(ISERROR(H115/$H$116),"",H115/$H$116)</f>
        <v/>
      </c>
      <c r="K115" s="125" t="s">
        <v>32</v>
      </c>
      <c r="L115" s="125"/>
      <c r="M115" s="126"/>
      <c r="N115" s="70"/>
      <c r="O115" s="49" t="str">
        <f>IF(ISERROR(N115/$F$116),"",N115/$F$116)</f>
        <v/>
      </c>
      <c r="P115" s="63"/>
      <c r="Q115" s="56" t="str">
        <f>IF(ISERROR(P115/$H$116),"",P115/$H$116)</f>
        <v/>
      </c>
    </row>
    <row r="116" spans="3:17" ht="24.95" customHeight="1" thickTop="1" x14ac:dyDescent="0.15">
      <c r="C116" s="111" t="s">
        <v>33</v>
      </c>
      <c r="D116" s="111"/>
      <c r="E116" s="112"/>
      <c r="F116" s="23">
        <f>SUM(F111:F115)</f>
        <v>0</v>
      </c>
      <c r="G116" s="44">
        <f>SUM(G111:G115)</f>
        <v>0</v>
      </c>
      <c r="H116" s="25">
        <f>SUM(H111:H115)</f>
        <v>0</v>
      </c>
      <c r="I116" s="54">
        <f>SUM(I111:I115)</f>
        <v>0</v>
      </c>
      <c r="K116" s="111" t="s">
        <v>33</v>
      </c>
      <c r="L116" s="111"/>
      <c r="M116" s="112"/>
      <c r="N116" s="23">
        <f>SUM(N111:N115)</f>
        <v>0</v>
      </c>
      <c r="O116" s="44">
        <f>SUM(O111:O115)</f>
        <v>0</v>
      </c>
      <c r="P116" s="25">
        <f>SUM(P111:P115)</f>
        <v>0</v>
      </c>
      <c r="Q116" s="54">
        <f>SUM(Q111:Q115)</f>
        <v>0</v>
      </c>
    </row>
    <row r="118" spans="3:17" ht="20.100000000000001" customHeight="1" x14ac:dyDescent="0.15">
      <c r="C118" t="s">
        <v>135</v>
      </c>
      <c r="K118" t="s">
        <v>129</v>
      </c>
    </row>
    <row r="119" spans="3:17" ht="24.95" customHeight="1" x14ac:dyDescent="0.15">
      <c r="C119" s="117" t="s">
        <v>23</v>
      </c>
      <c r="D119" s="117"/>
      <c r="E119" s="121"/>
      <c r="F119" s="129" t="s">
        <v>13</v>
      </c>
      <c r="G119" s="117"/>
      <c r="H119" s="117" t="s">
        <v>14</v>
      </c>
      <c r="I119" s="117"/>
      <c r="K119" s="117" t="s">
        <v>23</v>
      </c>
      <c r="L119" s="117"/>
      <c r="M119" s="121"/>
      <c r="N119" s="129" t="s">
        <v>13</v>
      </c>
      <c r="O119" s="117"/>
      <c r="P119" s="117" t="s">
        <v>14</v>
      </c>
      <c r="Q119" s="117"/>
    </row>
    <row r="120" spans="3:17" ht="24.95" customHeight="1" thickBot="1" x14ac:dyDescent="0.2">
      <c r="C120" s="119"/>
      <c r="D120" s="119"/>
      <c r="E120" s="122"/>
      <c r="F120" s="59" t="s">
        <v>25</v>
      </c>
      <c r="G120" s="19" t="s">
        <v>26</v>
      </c>
      <c r="H120" s="19" t="s">
        <v>25</v>
      </c>
      <c r="I120" s="19" t="s">
        <v>26</v>
      </c>
      <c r="K120" s="119"/>
      <c r="L120" s="119"/>
      <c r="M120" s="122"/>
      <c r="N120" s="59" t="s">
        <v>25</v>
      </c>
      <c r="O120" s="19" t="s">
        <v>26</v>
      </c>
      <c r="P120" s="19" t="s">
        <v>25</v>
      </c>
      <c r="Q120" s="19" t="s">
        <v>26</v>
      </c>
    </row>
    <row r="121" spans="3:17" ht="24.95" customHeight="1" thickTop="1" x14ac:dyDescent="0.15">
      <c r="C121" s="127" t="s">
        <v>63</v>
      </c>
      <c r="D121" s="127"/>
      <c r="E121" s="128"/>
      <c r="F121" s="23"/>
      <c r="G121" s="44" t="str">
        <f>IF(ISERROR(F121/$F$126),"",F121/$F$126)</f>
        <v/>
      </c>
      <c r="H121" s="25"/>
      <c r="I121" s="54" t="str">
        <f>IF(ISERROR(H121/$H$126),"",H121/$H$126)</f>
        <v/>
      </c>
      <c r="K121" s="127" t="s">
        <v>63</v>
      </c>
      <c r="L121" s="127"/>
      <c r="M121" s="128"/>
      <c r="N121" s="23"/>
      <c r="O121" s="44" t="str">
        <f>IF(ISERROR(N121/$F$116),"",N121/$F$116)</f>
        <v/>
      </c>
      <c r="P121" s="25"/>
      <c r="Q121" s="54" t="str">
        <f>IF(ISERROR(P121/$H$116),"",P121/$H$116)</f>
        <v/>
      </c>
    </row>
    <row r="122" spans="3:17" ht="24.95" customHeight="1" x14ac:dyDescent="0.15">
      <c r="C122" s="123" t="s">
        <v>64</v>
      </c>
      <c r="D122" s="123"/>
      <c r="E122" s="124"/>
      <c r="F122" s="27"/>
      <c r="G122" s="47" t="str">
        <f>IF(ISERROR(F122/$F$126),"",F122/$F$126)</f>
        <v/>
      </c>
      <c r="H122" s="29"/>
      <c r="I122" s="55" t="str">
        <f>IF(ISERROR(H122/$H$126),"",H122/$H$126)</f>
        <v/>
      </c>
      <c r="K122" s="123" t="s">
        <v>64</v>
      </c>
      <c r="L122" s="123"/>
      <c r="M122" s="124"/>
      <c r="N122" s="27"/>
      <c r="O122" s="47" t="str">
        <f>IF(ISERROR(N122/$F$116),"",N122/$F$116)</f>
        <v/>
      </c>
      <c r="P122" s="29"/>
      <c r="Q122" s="55" t="str">
        <f>IF(ISERROR(P122/$H$116),"",P122/$H$116)</f>
        <v/>
      </c>
    </row>
    <row r="123" spans="3:17" ht="24.95" customHeight="1" x14ac:dyDescent="0.15">
      <c r="C123" s="123" t="s">
        <v>65</v>
      </c>
      <c r="D123" s="123"/>
      <c r="E123" s="124"/>
      <c r="F123" s="27"/>
      <c r="G123" s="47" t="str">
        <f>IF(ISERROR(F123/$F$126),"",F123/$F$126)</f>
        <v/>
      </c>
      <c r="H123" s="29"/>
      <c r="I123" s="55" t="str">
        <f>IF(ISERROR(H123/$H$126),"",H123/$H$126)</f>
        <v/>
      </c>
      <c r="K123" s="123" t="s">
        <v>65</v>
      </c>
      <c r="L123" s="123"/>
      <c r="M123" s="124"/>
      <c r="N123" s="27"/>
      <c r="O123" s="47" t="str">
        <f>IF(ISERROR(N123/$F$116),"",N123/$F$116)</f>
        <v/>
      </c>
      <c r="P123" s="29"/>
      <c r="Q123" s="55" t="str">
        <f>IF(ISERROR(P123/$H$116),"",P123/$H$116)</f>
        <v/>
      </c>
    </row>
    <row r="124" spans="3:17" ht="24.95" customHeight="1" x14ac:dyDescent="0.15">
      <c r="C124" s="123" t="s">
        <v>149</v>
      </c>
      <c r="D124" s="123"/>
      <c r="E124" s="124"/>
      <c r="F124" s="27"/>
      <c r="G124" s="47" t="str">
        <f>IF(ISERROR(F124/$F$126),"",F124/$F$126)</f>
        <v/>
      </c>
      <c r="H124" s="29"/>
      <c r="I124" s="55" t="str">
        <f>IF(ISERROR(H124/$H$126),"",H124/$H$126)</f>
        <v/>
      </c>
      <c r="K124" s="123" t="s">
        <v>149</v>
      </c>
      <c r="L124" s="123"/>
      <c r="M124" s="124"/>
      <c r="N124" s="27"/>
      <c r="O124" s="47" t="str">
        <f>IF(ISERROR(N124/$F$116),"",N124/$F$116)</f>
        <v/>
      </c>
      <c r="P124" s="29"/>
      <c r="Q124" s="55" t="str">
        <f>IF(ISERROR(P124/$H$116),"",P124/$H$116)</f>
        <v/>
      </c>
    </row>
    <row r="125" spans="3:17" ht="24.95" customHeight="1" thickBot="1" x14ac:dyDescent="0.2">
      <c r="C125" s="125" t="s">
        <v>32</v>
      </c>
      <c r="D125" s="125"/>
      <c r="E125" s="126"/>
      <c r="F125" s="70"/>
      <c r="G125" s="49" t="str">
        <f>IF(ISERROR(F125/$F$126),"",F125/$F$126)</f>
        <v/>
      </c>
      <c r="H125" s="63"/>
      <c r="I125" s="56" t="str">
        <f>IF(ISERROR(H125/$H$126),"",H125/$H$126)</f>
        <v/>
      </c>
      <c r="K125" s="125" t="s">
        <v>32</v>
      </c>
      <c r="L125" s="125"/>
      <c r="M125" s="126"/>
      <c r="N125" s="70"/>
      <c r="O125" s="49" t="str">
        <f>IF(ISERROR(N125/$F$116),"",N125/$F$116)</f>
        <v/>
      </c>
      <c r="P125" s="63"/>
      <c r="Q125" s="56" t="str">
        <f>IF(ISERROR(P125/$H$116),"",P125/$H$116)</f>
        <v/>
      </c>
    </row>
    <row r="126" spans="3:17" ht="24.95" customHeight="1" thickTop="1" x14ac:dyDescent="0.15">
      <c r="C126" s="111" t="s">
        <v>33</v>
      </c>
      <c r="D126" s="111"/>
      <c r="E126" s="112"/>
      <c r="F126" s="23">
        <f>SUM(F121:F125)</f>
        <v>0</v>
      </c>
      <c r="G126" s="44">
        <f>SUM(G121:G125)</f>
        <v>0</v>
      </c>
      <c r="H126" s="25">
        <f>SUM(H121:H125)</f>
        <v>0</v>
      </c>
      <c r="I126" s="54">
        <f>SUM(I121:I125)</f>
        <v>0</v>
      </c>
      <c r="K126" s="111" t="s">
        <v>33</v>
      </c>
      <c r="L126" s="111"/>
      <c r="M126" s="112"/>
      <c r="N126" s="23">
        <f>SUM(N121:N125)</f>
        <v>0</v>
      </c>
      <c r="O126" s="44">
        <f>SUM(O121:O125)</f>
        <v>0</v>
      </c>
      <c r="P126" s="25">
        <f>SUM(P121:P125)</f>
        <v>0</v>
      </c>
      <c r="Q126" s="54">
        <f>SUM(Q121:Q125)</f>
        <v>0</v>
      </c>
    </row>
    <row r="128" spans="3:17" ht="20.100000000000001" customHeight="1" x14ac:dyDescent="0.15">
      <c r="C128" t="s">
        <v>130</v>
      </c>
    </row>
    <row r="129" spans="3:9" ht="24.95" customHeight="1" x14ac:dyDescent="0.15">
      <c r="C129" s="117" t="s">
        <v>23</v>
      </c>
      <c r="D129" s="117"/>
      <c r="E129" s="121"/>
      <c r="F129" s="129" t="s">
        <v>13</v>
      </c>
      <c r="G129" s="117"/>
      <c r="H129" s="117" t="s">
        <v>14</v>
      </c>
      <c r="I129" s="117"/>
    </row>
    <row r="130" spans="3:9" ht="24.95" customHeight="1" thickBot="1" x14ac:dyDescent="0.2">
      <c r="C130" s="119"/>
      <c r="D130" s="119"/>
      <c r="E130" s="122"/>
      <c r="F130" s="59" t="s">
        <v>25</v>
      </c>
      <c r="G130" s="19" t="s">
        <v>26</v>
      </c>
      <c r="H130" s="19" t="s">
        <v>25</v>
      </c>
      <c r="I130" s="19" t="s">
        <v>26</v>
      </c>
    </row>
    <row r="131" spans="3:9" ht="24.95" customHeight="1" thickTop="1" x14ac:dyDescent="0.15">
      <c r="C131" s="127" t="s">
        <v>63</v>
      </c>
      <c r="D131" s="127"/>
      <c r="E131" s="128"/>
      <c r="F131" s="23"/>
      <c r="G131" s="44" t="str">
        <f>IF(ISERROR(F131/$F$126),"",F131/$F$126)</f>
        <v/>
      </c>
      <c r="H131" s="25"/>
      <c r="I131" s="54" t="str">
        <f>IF(ISERROR(H131/$H$126),"",H131/$H$126)</f>
        <v/>
      </c>
    </row>
    <row r="132" spans="3:9" ht="24.95" customHeight="1" x14ac:dyDescent="0.15">
      <c r="C132" s="123" t="s">
        <v>64</v>
      </c>
      <c r="D132" s="123"/>
      <c r="E132" s="124"/>
      <c r="F132" s="27"/>
      <c r="G132" s="47" t="str">
        <f>IF(ISERROR(F132/$F$126),"",F132/$F$126)</f>
        <v/>
      </c>
      <c r="H132" s="29"/>
      <c r="I132" s="55" t="str">
        <f>IF(ISERROR(H132/$H$126),"",H132/$H$126)</f>
        <v/>
      </c>
    </row>
    <row r="133" spans="3:9" ht="24.95" customHeight="1" x14ac:dyDescent="0.15">
      <c r="C133" s="123" t="s">
        <v>65</v>
      </c>
      <c r="D133" s="123"/>
      <c r="E133" s="124"/>
      <c r="F133" s="27"/>
      <c r="G133" s="47" t="str">
        <f>IF(ISERROR(F133/$F$126),"",F133/$F$126)</f>
        <v/>
      </c>
      <c r="H133" s="29"/>
      <c r="I133" s="55" t="str">
        <f>IF(ISERROR(H133/$H$126),"",H133/$H$126)</f>
        <v/>
      </c>
    </row>
    <row r="134" spans="3:9" ht="24.95" customHeight="1" x14ac:dyDescent="0.15">
      <c r="C134" s="123" t="s">
        <v>149</v>
      </c>
      <c r="D134" s="123"/>
      <c r="E134" s="124"/>
      <c r="F134" s="27"/>
      <c r="G134" s="47" t="str">
        <f>IF(ISERROR(F134/$F$126),"",F134/$F$126)</f>
        <v/>
      </c>
      <c r="H134" s="29"/>
      <c r="I134" s="55" t="str">
        <f>IF(ISERROR(H134/$H$126),"",H134/$H$126)</f>
        <v/>
      </c>
    </row>
    <row r="135" spans="3:9" ht="24.95" customHeight="1" thickBot="1" x14ac:dyDescent="0.2">
      <c r="C135" s="125" t="s">
        <v>32</v>
      </c>
      <c r="D135" s="125"/>
      <c r="E135" s="126"/>
      <c r="F135" s="70"/>
      <c r="G135" s="49" t="str">
        <f>IF(ISERROR(F135/$F$126),"",F135/$F$126)</f>
        <v/>
      </c>
      <c r="H135" s="63"/>
      <c r="I135" s="56" t="str">
        <f>IF(ISERROR(H135/$H$126),"",H135/$H$126)</f>
        <v/>
      </c>
    </row>
    <row r="136" spans="3:9" ht="24.95" customHeight="1" thickTop="1" x14ac:dyDescent="0.15">
      <c r="C136" s="111" t="s">
        <v>33</v>
      </c>
      <c r="D136" s="111"/>
      <c r="E136" s="112"/>
      <c r="F136" s="23">
        <f>SUM(F131:F135)</f>
        <v>0</v>
      </c>
      <c r="G136" s="44">
        <f>SUM(G131:G135)</f>
        <v>0</v>
      </c>
      <c r="H136" s="25">
        <f>SUM(H131:H135)</f>
        <v>0</v>
      </c>
      <c r="I136" s="54">
        <f>SUM(I131:I135)</f>
        <v>0</v>
      </c>
    </row>
    <row r="137" spans="3:9" ht="24.95" customHeight="1" x14ac:dyDescent="0.15">
      <c r="C137" s="37"/>
      <c r="D137" s="37"/>
      <c r="E137" s="37"/>
      <c r="F137" s="96"/>
      <c r="G137" s="97"/>
      <c r="H137" s="96"/>
      <c r="I137" s="98"/>
    </row>
    <row r="138" spans="3:9" ht="20.100000000000001" customHeight="1" x14ac:dyDescent="0.15">
      <c r="C138" t="s">
        <v>131</v>
      </c>
      <c r="D138" t="s">
        <v>132</v>
      </c>
    </row>
    <row r="139" spans="3:9" ht="20.100000000000001" customHeight="1" x14ac:dyDescent="0.15">
      <c r="C139" s="117" t="s">
        <v>23</v>
      </c>
      <c r="D139" s="117"/>
      <c r="E139" s="121"/>
      <c r="F139" s="129" t="s">
        <v>13</v>
      </c>
      <c r="G139" s="117"/>
      <c r="H139" s="117" t="s">
        <v>14</v>
      </c>
      <c r="I139" s="117"/>
    </row>
    <row r="140" spans="3:9" ht="20.100000000000001" customHeight="1" thickBot="1" x14ac:dyDescent="0.2">
      <c r="C140" s="119"/>
      <c r="D140" s="119"/>
      <c r="E140" s="122"/>
      <c r="F140" s="59" t="s">
        <v>25</v>
      </c>
      <c r="G140" s="19" t="s">
        <v>26</v>
      </c>
      <c r="H140" s="19" t="s">
        <v>25</v>
      </c>
      <c r="I140" s="19" t="s">
        <v>26</v>
      </c>
    </row>
    <row r="141" spans="3:9" ht="20.100000000000001" customHeight="1" thickTop="1" x14ac:dyDescent="0.15">
      <c r="C141" s="184" t="s">
        <v>66</v>
      </c>
      <c r="D141" s="184"/>
      <c r="E141" s="154"/>
      <c r="F141" s="23"/>
      <c r="G141" s="66" t="str">
        <f>IF(ISERROR(F141/$F$146),"",F141/$F$146)</f>
        <v/>
      </c>
      <c r="H141" s="25"/>
      <c r="I141" s="44" t="str">
        <f>IF(ISERROR(H141/$F$146),"",H141/$F$146)</f>
        <v/>
      </c>
    </row>
    <row r="142" spans="3:9" ht="20.100000000000001" customHeight="1" x14ac:dyDescent="0.15">
      <c r="C142" s="115" t="s">
        <v>67</v>
      </c>
      <c r="D142" s="115"/>
      <c r="E142" s="116"/>
      <c r="F142" s="27"/>
      <c r="G142" s="47" t="str">
        <f>IF(ISERROR(F142/$F$146),"",F142/$F$146)</f>
        <v/>
      </c>
      <c r="H142" s="29"/>
      <c r="I142" s="55" t="str">
        <f>IF(ISERROR(H142/$H$146),"",H142/$H$146)</f>
        <v/>
      </c>
    </row>
    <row r="143" spans="3:9" ht="20.100000000000001" customHeight="1" x14ac:dyDescent="0.15">
      <c r="C143" s="115" t="s">
        <v>68</v>
      </c>
      <c r="D143" s="115"/>
      <c r="E143" s="116"/>
      <c r="F143" s="27"/>
      <c r="G143" s="47" t="str">
        <f>IF(ISERROR(F143/$F$146),"",F143/$F$146)</f>
        <v/>
      </c>
      <c r="H143" s="29"/>
      <c r="I143" s="55" t="str">
        <f>IF(ISERROR(H143/$H$146),"",H143/$H$146)</f>
        <v/>
      </c>
    </row>
    <row r="144" spans="3:9" ht="20.100000000000001" customHeight="1" x14ac:dyDescent="0.15">
      <c r="C144" s="115" t="s">
        <v>43</v>
      </c>
      <c r="D144" s="115"/>
      <c r="E144" s="116"/>
      <c r="F144" s="70"/>
      <c r="G144" s="49" t="str">
        <f>IF(ISERROR(F144/$F$146),"",F144/$F$146)</f>
        <v/>
      </c>
      <c r="H144" s="63"/>
      <c r="I144" s="56" t="str">
        <f>IF(ISERROR(H144/$H$146),"",H144/$H$146)</f>
        <v/>
      </c>
    </row>
    <row r="145" spans="3:9" ht="20.100000000000001" customHeight="1" thickBot="1" x14ac:dyDescent="0.2">
      <c r="C145" s="113" t="s">
        <v>32</v>
      </c>
      <c r="D145" s="113"/>
      <c r="E145" s="114"/>
      <c r="F145" s="70"/>
      <c r="G145" s="49" t="str">
        <f>IF(ISERROR(F145/$F$146),"",F145/$F$146)</f>
        <v/>
      </c>
      <c r="H145" s="63"/>
      <c r="I145" s="56" t="str">
        <f>IF(ISERROR(H145/$H$146),"",H145/$H$146)</f>
        <v/>
      </c>
    </row>
    <row r="146" spans="3:9" ht="20.100000000000001" customHeight="1" thickTop="1" x14ac:dyDescent="0.15">
      <c r="C146" s="111" t="s">
        <v>33</v>
      </c>
      <c r="D146" s="111"/>
      <c r="E146" s="112"/>
      <c r="F146" s="23">
        <f>SUM(F141:F145)</f>
        <v>0</v>
      </c>
      <c r="G146" s="44">
        <f>SUM(G141:G145)</f>
        <v>0</v>
      </c>
      <c r="H146" s="25">
        <f>SUM(H141:H145)</f>
        <v>0</v>
      </c>
      <c r="I146" s="54">
        <f>SUM(I141:I145)</f>
        <v>0</v>
      </c>
    </row>
    <row r="148" spans="3:9" ht="20.100000000000001" customHeight="1" x14ac:dyDescent="0.15">
      <c r="C148" t="s">
        <v>133</v>
      </c>
    </row>
    <row r="149" spans="3:9" ht="20.100000000000001" customHeight="1" x14ac:dyDescent="0.15">
      <c r="C149" s="117" t="s">
        <v>23</v>
      </c>
      <c r="D149" s="117"/>
      <c r="E149" s="121"/>
      <c r="F149" s="129" t="s">
        <v>13</v>
      </c>
      <c r="G149" s="117"/>
      <c r="H149" s="117" t="s">
        <v>14</v>
      </c>
      <c r="I149" s="117"/>
    </row>
    <row r="150" spans="3:9" ht="20.100000000000001" customHeight="1" thickBot="1" x14ac:dyDescent="0.2">
      <c r="C150" s="119"/>
      <c r="D150" s="119"/>
      <c r="E150" s="122"/>
      <c r="F150" s="59" t="s">
        <v>25</v>
      </c>
      <c r="G150" s="19" t="s">
        <v>26</v>
      </c>
      <c r="H150" s="22" t="s">
        <v>25</v>
      </c>
      <c r="I150" s="22" t="s">
        <v>26</v>
      </c>
    </row>
    <row r="151" spans="3:9" ht="20.100000000000001" customHeight="1" thickTop="1" x14ac:dyDescent="0.15">
      <c r="C151" s="184" t="s">
        <v>125</v>
      </c>
      <c r="D151" s="184"/>
      <c r="E151" s="154"/>
      <c r="F151" s="23"/>
      <c r="G151" s="44" t="str">
        <f t="shared" ref="G151:G156" si="2">IF(ISERROR(F151/$F$146),"",F151/$F$146)</f>
        <v/>
      </c>
      <c r="H151" s="100"/>
      <c r="I151" s="77" t="str">
        <f t="shared" ref="I151:I156" si="3">IF(ISERROR(H151/$H$146),"",H151/$H$146)</f>
        <v/>
      </c>
    </row>
    <row r="152" spans="3:9" ht="20.100000000000001" customHeight="1" x14ac:dyDescent="0.15">
      <c r="C152" s="115" t="s">
        <v>126</v>
      </c>
      <c r="D152" s="115"/>
      <c r="E152" s="116"/>
      <c r="F152" s="27"/>
      <c r="G152" s="47" t="str">
        <f t="shared" si="2"/>
        <v/>
      </c>
      <c r="H152" s="29"/>
      <c r="I152" s="55" t="str">
        <f t="shared" si="3"/>
        <v/>
      </c>
    </row>
    <row r="153" spans="3:9" ht="20.100000000000001" customHeight="1" x14ac:dyDescent="0.15">
      <c r="C153" s="115" t="s">
        <v>127</v>
      </c>
      <c r="D153" s="115"/>
      <c r="E153" s="116"/>
      <c r="F153" s="27"/>
      <c r="G153" s="47" t="str">
        <f t="shared" si="2"/>
        <v/>
      </c>
      <c r="H153" s="29"/>
      <c r="I153" s="55" t="str">
        <f t="shared" si="3"/>
        <v/>
      </c>
    </row>
    <row r="154" spans="3:9" ht="20.100000000000001" customHeight="1" x14ac:dyDescent="0.15">
      <c r="C154" s="115" t="s">
        <v>128</v>
      </c>
      <c r="D154" s="115"/>
      <c r="E154" s="116"/>
      <c r="F154" s="27"/>
      <c r="G154" s="47" t="str">
        <f t="shared" si="2"/>
        <v/>
      </c>
      <c r="H154" s="29"/>
      <c r="I154" s="55" t="str">
        <f t="shared" si="3"/>
        <v/>
      </c>
    </row>
    <row r="155" spans="3:9" ht="20.100000000000001" customHeight="1" x14ac:dyDescent="0.15">
      <c r="C155" s="115" t="s">
        <v>43</v>
      </c>
      <c r="D155" s="115"/>
      <c r="E155" s="116"/>
      <c r="F155" s="70"/>
      <c r="G155" s="49" t="str">
        <f t="shared" si="2"/>
        <v/>
      </c>
      <c r="H155" s="63"/>
      <c r="I155" s="56" t="str">
        <f t="shared" si="3"/>
        <v/>
      </c>
    </row>
    <row r="156" spans="3:9" ht="20.100000000000001" customHeight="1" thickBot="1" x14ac:dyDescent="0.2">
      <c r="C156" s="113" t="s">
        <v>32</v>
      </c>
      <c r="D156" s="113"/>
      <c r="E156" s="114"/>
      <c r="F156" s="70"/>
      <c r="G156" s="49" t="str">
        <f t="shared" si="2"/>
        <v/>
      </c>
      <c r="H156" s="63"/>
      <c r="I156" s="56" t="str">
        <f t="shared" si="3"/>
        <v/>
      </c>
    </row>
    <row r="157" spans="3:9" ht="20.100000000000001" customHeight="1" thickTop="1" x14ac:dyDescent="0.15">
      <c r="C157" s="111" t="s">
        <v>33</v>
      </c>
      <c r="D157" s="111"/>
      <c r="E157" s="112"/>
      <c r="F157" s="23">
        <f>SUM(F151:F156)</f>
        <v>0</v>
      </c>
      <c r="G157" s="44">
        <f>SUM(G151:G156)</f>
        <v>0</v>
      </c>
      <c r="H157" s="25">
        <f>SUM(H151:H156)</f>
        <v>0</v>
      </c>
      <c r="I157" s="54">
        <f>SUM(I151:I156)</f>
        <v>0</v>
      </c>
    </row>
  </sheetData>
  <mergeCells count="170">
    <mergeCell ref="I60:I65"/>
    <mergeCell ref="C157:E157"/>
    <mergeCell ref="C149:E150"/>
    <mergeCell ref="F149:G149"/>
    <mergeCell ref="H149:I149"/>
    <mergeCell ref="C151:E151"/>
    <mergeCell ref="C152:E152"/>
    <mergeCell ref="C153:E153"/>
    <mergeCell ref="C154:E154"/>
    <mergeCell ref="C155:E155"/>
    <mergeCell ref="C156:E156"/>
    <mergeCell ref="C87:G87"/>
    <mergeCell ref="C66:E66"/>
    <mergeCell ref="C121:E121"/>
    <mergeCell ref="F109:G109"/>
    <mergeCell ref="H109:I109"/>
    <mergeCell ref="C111:E111"/>
    <mergeCell ref="C112:E112"/>
    <mergeCell ref="C109:E110"/>
    <mergeCell ref="C114:E114"/>
    <mergeCell ref="C74:F74"/>
    <mergeCell ref="C145:E145"/>
    <mergeCell ref="C146:E146"/>
    <mergeCell ref="C143:E143"/>
    <mergeCell ref="K123:M123"/>
    <mergeCell ref="K124:M124"/>
    <mergeCell ref="K125:M125"/>
    <mergeCell ref="K126:M126"/>
    <mergeCell ref="C139:E140"/>
    <mergeCell ref="F139:G139"/>
    <mergeCell ref="H139:I139"/>
    <mergeCell ref="C141:E141"/>
    <mergeCell ref="C142:E142"/>
    <mergeCell ref="C131:E131"/>
    <mergeCell ref="C133:E133"/>
    <mergeCell ref="C134:E134"/>
    <mergeCell ref="C135:E135"/>
    <mergeCell ref="C129:E130"/>
    <mergeCell ref="C132:E132"/>
    <mergeCell ref="F129:G129"/>
    <mergeCell ref="H129:I129"/>
    <mergeCell ref="C123:E123"/>
    <mergeCell ref="C124:E124"/>
    <mergeCell ref="C125:E125"/>
    <mergeCell ref="C126:E126"/>
    <mergeCell ref="C116:E116"/>
    <mergeCell ref="C119:E120"/>
    <mergeCell ref="H119:I119"/>
    <mergeCell ref="K116:M116"/>
    <mergeCell ref="K99:M100"/>
    <mergeCell ref="N99:O99"/>
    <mergeCell ref="P99:Q99"/>
    <mergeCell ref="K101:M101"/>
    <mergeCell ref="K102:M102"/>
    <mergeCell ref="K103:M103"/>
    <mergeCell ref="K104:M104"/>
    <mergeCell ref="K105:M105"/>
    <mergeCell ref="K106:M106"/>
    <mergeCell ref="K109:M110"/>
    <mergeCell ref="N109:O109"/>
    <mergeCell ref="P109:Q109"/>
    <mergeCell ref="K111:M111"/>
    <mergeCell ref="K112:M112"/>
    <mergeCell ref="K113:M113"/>
    <mergeCell ref="K114:M114"/>
    <mergeCell ref="K115:M115"/>
    <mergeCell ref="C57:E57"/>
    <mergeCell ref="C58:E58"/>
    <mergeCell ref="C69:F69"/>
    <mergeCell ref="K119:M120"/>
    <mergeCell ref="N119:O119"/>
    <mergeCell ref="P119:Q119"/>
    <mergeCell ref="K121:M121"/>
    <mergeCell ref="K122:M122"/>
    <mergeCell ref="H87:K87"/>
    <mergeCell ref="C88:E88"/>
    <mergeCell ref="H88:I88"/>
    <mergeCell ref="C89:E89"/>
    <mergeCell ref="H89:I89"/>
    <mergeCell ref="H92:I92"/>
    <mergeCell ref="H93:I93"/>
    <mergeCell ref="H94:I94"/>
    <mergeCell ref="C95:E95"/>
    <mergeCell ref="H95:I95"/>
    <mergeCell ref="H90:I90"/>
    <mergeCell ref="H91:I91"/>
    <mergeCell ref="F99:G99"/>
    <mergeCell ref="C106:E106"/>
    <mergeCell ref="C122:E122"/>
    <mergeCell ref="C115:E115"/>
    <mergeCell ref="C70:F70"/>
    <mergeCell ref="C71:F71"/>
    <mergeCell ref="C72:F72"/>
    <mergeCell ref="G60:G65"/>
    <mergeCell ref="C63:E63"/>
    <mergeCell ref="C64:E64"/>
    <mergeCell ref="C61:E61"/>
    <mergeCell ref="C62:E62"/>
    <mergeCell ref="C65:E65"/>
    <mergeCell ref="C3:E3"/>
    <mergeCell ref="C104:E104"/>
    <mergeCell ref="C6:E6"/>
    <mergeCell ref="C7:E7"/>
    <mergeCell ref="C8:E8"/>
    <mergeCell ref="C9:E9"/>
    <mergeCell ref="C39:D39"/>
    <mergeCell ref="C82:E82"/>
    <mergeCell ref="C83:E83"/>
    <mergeCell ref="C84:E84"/>
    <mergeCell ref="C75:F75"/>
    <mergeCell ref="C40:D40"/>
    <mergeCell ref="C4:E4"/>
    <mergeCell ref="C5:E5"/>
    <mergeCell ref="C81:E81"/>
    <mergeCell ref="C76:F76"/>
    <mergeCell ref="C77:F77"/>
    <mergeCell ref="C80:E80"/>
    <mergeCell ref="C73:F73"/>
    <mergeCell ref="C48:E48"/>
    <mergeCell ref="C49:E49"/>
    <mergeCell ref="C99:E100"/>
    <mergeCell ref="C90:E90"/>
    <mergeCell ref="C91:E91"/>
    <mergeCell ref="C144:E144"/>
    <mergeCell ref="F14:G14"/>
    <mergeCell ref="H14:I14"/>
    <mergeCell ref="C101:E101"/>
    <mergeCell ref="H99:I99"/>
    <mergeCell ref="C59:E59"/>
    <mergeCell ref="C60:E60"/>
    <mergeCell ref="C56:E56"/>
    <mergeCell ref="C136:E136"/>
    <mergeCell ref="C17:E17"/>
    <mergeCell ref="C18:E18"/>
    <mergeCell ref="C22:E22"/>
    <mergeCell ref="C105:E105"/>
    <mergeCell ref="C113:E113"/>
    <mergeCell ref="C92:E92"/>
    <mergeCell ref="C93:E93"/>
    <mergeCell ref="C94:E94"/>
    <mergeCell ref="C102:E102"/>
    <mergeCell ref="C103:E103"/>
    <mergeCell ref="F119:G119"/>
    <mergeCell ref="C50:E50"/>
    <mergeCell ref="C51:E51"/>
    <mergeCell ref="C52:E52"/>
    <mergeCell ref="C55:E55"/>
    <mergeCell ref="C10:E10"/>
    <mergeCell ref="C11:E11"/>
    <mergeCell ref="C41:D41"/>
    <mergeCell ref="C42:D42"/>
    <mergeCell ref="C46:E46"/>
    <mergeCell ref="C47:E47"/>
    <mergeCell ref="C19:E19"/>
    <mergeCell ref="C20:E20"/>
    <mergeCell ref="C21:E21"/>
    <mergeCell ref="C14:E15"/>
    <mergeCell ref="C16:E1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</mergeCells>
  <phoneticPr fontId="2"/>
  <conditionalFormatting sqref="J85">
    <cfRule type="cellIs" dxfId="3" priority="1" stopIfTrue="1" operator="notEqual">
      <formula>$F$81</formula>
    </cfRule>
  </conditionalFormatting>
  <pageMargins left="0.75" right="0.51" top="0.56999999999999995" bottom="0.63" header="0.51200000000000001" footer="0.51200000000000001"/>
  <pageSetup paperSize="9" scale="98" orientation="portrait" horizontalDpi="360" verticalDpi="360" r:id="rId1"/>
  <headerFooter alignWithMargins="0"/>
  <rowBreaks count="3" manualBreakCount="3">
    <brk id="52" max="17" man="1"/>
    <brk id="85" max="17" man="1"/>
    <brk id="117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/>
  <dimension ref="A1:Q157"/>
  <sheetViews>
    <sheetView topLeftCell="A111" zoomScaleNormal="100" workbookViewId="0">
      <selection activeCell="H38" sqref="H38"/>
    </sheetView>
  </sheetViews>
  <sheetFormatPr defaultRowHeight="20.100000000000001" customHeight="1" x14ac:dyDescent="0.15"/>
  <cols>
    <col min="1" max="1" width="2.375" customWidth="1"/>
    <col min="2" max="2" width="3.375" customWidth="1"/>
    <col min="3" max="3" width="2.875" customWidth="1"/>
    <col min="4" max="11" width="9.625" customWidth="1"/>
  </cols>
  <sheetData>
    <row r="1" spans="1:9" s="1" customFormat="1" ht="20.100000000000001" customHeight="1" x14ac:dyDescent="0.15">
      <c r="A1" s="18" t="s">
        <v>70</v>
      </c>
      <c r="B1" s="18"/>
    </row>
    <row r="2" spans="1:9" s="1" customFormat="1" ht="20.100000000000001" customHeight="1" x14ac:dyDescent="0.15">
      <c r="A2" s="5"/>
      <c r="B2" s="1" t="s">
        <v>136</v>
      </c>
    </row>
    <row r="3" spans="1:9" ht="20.100000000000001" customHeight="1" x14ac:dyDescent="0.15">
      <c r="C3" s="121" t="s">
        <v>34</v>
      </c>
      <c r="D3" s="137"/>
      <c r="E3" s="138"/>
      <c r="F3" s="36"/>
      <c r="H3" s="37"/>
    </row>
    <row r="4" spans="1:9" ht="20.100000000000001" customHeight="1" x14ac:dyDescent="0.15">
      <c r="C4" s="121" t="s">
        <v>35</v>
      </c>
      <c r="D4" s="137"/>
      <c r="E4" s="138"/>
      <c r="F4" s="36"/>
      <c r="H4" s="37"/>
    </row>
    <row r="5" spans="1:9" ht="20.100000000000001" customHeight="1" x14ac:dyDescent="0.15">
      <c r="C5" s="121" t="s">
        <v>36</v>
      </c>
      <c r="D5" s="137"/>
      <c r="E5" s="138"/>
      <c r="F5" s="36"/>
      <c r="H5" s="37"/>
    </row>
    <row r="6" spans="1:9" ht="20.100000000000001" customHeight="1" x14ac:dyDescent="0.15">
      <c r="C6" s="121" t="s">
        <v>37</v>
      </c>
      <c r="D6" s="137"/>
      <c r="E6" s="138"/>
      <c r="F6" s="36"/>
      <c r="H6" s="37"/>
    </row>
    <row r="7" spans="1:9" ht="20.100000000000001" customHeight="1" x14ac:dyDescent="0.15">
      <c r="C7" s="121" t="s">
        <v>38</v>
      </c>
      <c r="D7" s="137"/>
      <c r="E7" s="138"/>
      <c r="F7" s="36"/>
      <c r="H7" s="37"/>
    </row>
    <row r="8" spans="1:9" ht="20.100000000000001" customHeight="1" x14ac:dyDescent="0.15">
      <c r="C8" s="121" t="s">
        <v>39</v>
      </c>
      <c r="D8" s="137"/>
      <c r="E8" s="138"/>
      <c r="F8" s="36"/>
      <c r="H8" s="37"/>
    </row>
    <row r="9" spans="1:9" ht="20.100000000000001" customHeight="1" x14ac:dyDescent="0.15">
      <c r="C9" s="121" t="s">
        <v>40</v>
      </c>
      <c r="D9" s="137"/>
      <c r="E9" s="138"/>
      <c r="F9" s="36"/>
      <c r="H9" s="37"/>
    </row>
    <row r="10" spans="1:9" ht="20.100000000000001" customHeight="1" x14ac:dyDescent="0.15">
      <c r="C10" s="121" t="s">
        <v>41</v>
      </c>
      <c r="D10" s="137"/>
      <c r="E10" s="138"/>
      <c r="F10" s="36"/>
      <c r="H10" s="37"/>
    </row>
    <row r="11" spans="1:9" ht="20.100000000000001" customHeight="1" x14ac:dyDescent="0.15">
      <c r="C11" s="121" t="s">
        <v>32</v>
      </c>
      <c r="D11" s="137"/>
      <c r="E11" s="138"/>
      <c r="F11" s="38"/>
      <c r="H11" s="71">
        <f>SUM(F3:F11)</f>
        <v>0</v>
      </c>
    </row>
    <row r="12" spans="1:9" ht="20.100000000000001" customHeight="1" x14ac:dyDescent="0.15">
      <c r="E12" s="37"/>
    </row>
    <row r="13" spans="1:9" s="1" customFormat="1" ht="20.100000000000001" customHeight="1" x14ac:dyDescent="0.15">
      <c r="A13" s="7" t="s">
        <v>94</v>
      </c>
      <c r="B13" s="1" t="s">
        <v>137</v>
      </c>
    </row>
    <row r="14" spans="1:9" ht="26.1" customHeight="1" x14ac:dyDescent="0.15">
      <c r="C14" s="117" t="s">
        <v>23</v>
      </c>
      <c r="D14" s="117"/>
      <c r="E14" s="121"/>
      <c r="F14" s="171" t="s">
        <v>24</v>
      </c>
      <c r="G14" s="136"/>
      <c r="H14" s="121" t="s">
        <v>14</v>
      </c>
      <c r="I14" s="136"/>
    </row>
    <row r="15" spans="1:9" ht="26.1" customHeight="1" thickBot="1" x14ac:dyDescent="0.2">
      <c r="C15" s="119"/>
      <c r="D15" s="119"/>
      <c r="E15" s="122"/>
      <c r="F15" s="20" t="s">
        <v>25</v>
      </c>
      <c r="G15" s="21" t="s">
        <v>26</v>
      </c>
      <c r="H15" s="22" t="s">
        <v>25</v>
      </c>
      <c r="I15" s="21" t="s">
        <v>26</v>
      </c>
    </row>
    <row r="16" spans="1:9" ht="25.5" customHeight="1" thickTop="1" x14ac:dyDescent="0.15">
      <c r="C16" s="111" t="s">
        <v>27</v>
      </c>
      <c r="D16" s="111"/>
      <c r="E16" s="112"/>
      <c r="F16" s="23"/>
      <c r="G16" s="24"/>
      <c r="H16" s="25"/>
      <c r="I16" s="26"/>
    </row>
    <row r="17" spans="1:9" ht="26.1" customHeight="1" x14ac:dyDescent="0.15">
      <c r="C17" s="117" t="s">
        <v>28</v>
      </c>
      <c r="D17" s="117"/>
      <c r="E17" s="121"/>
      <c r="F17" s="27"/>
      <c r="G17" s="28"/>
      <c r="H17" s="29"/>
      <c r="I17" s="28"/>
    </row>
    <row r="18" spans="1:9" ht="26.1" customHeight="1" x14ac:dyDescent="0.15">
      <c r="C18" s="117" t="s">
        <v>29</v>
      </c>
      <c r="D18" s="117"/>
      <c r="E18" s="121"/>
      <c r="F18" s="27"/>
      <c r="G18" s="28"/>
      <c r="H18" s="29"/>
      <c r="I18" s="28"/>
    </row>
    <row r="19" spans="1:9" ht="26.1" customHeight="1" x14ac:dyDescent="0.15">
      <c r="C19" s="117" t="s">
        <v>30</v>
      </c>
      <c r="D19" s="117"/>
      <c r="E19" s="121"/>
      <c r="F19" s="27"/>
      <c r="G19" s="28"/>
      <c r="H19" s="29"/>
      <c r="I19" s="28"/>
    </row>
    <row r="20" spans="1:9" ht="26.1" customHeight="1" x14ac:dyDescent="0.15">
      <c r="C20" s="117" t="s">
        <v>31</v>
      </c>
      <c r="D20" s="117"/>
      <c r="E20" s="121"/>
      <c r="F20" s="27"/>
      <c r="G20" s="28"/>
      <c r="H20" s="29"/>
      <c r="I20" s="28"/>
    </row>
    <row r="21" spans="1:9" ht="26.1" customHeight="1" thickBot="1" x14ac:dyDescent="0.2">
      <c r="C21" s="119" t="s">
        <v>32</v>
      </c>
      <c r="D21" s="119"/>
      <c r="E21" s="122"/>
      <c r="F21" s="30"/>
      <c r="G21" s="31"/>
      <c r="H21" s="32"/>
      <c r="I21" s="31"/>
    </row>
    <row r="22" spans="1:9" ht="26.1" customHeight="1" thickTop="1" x14ac:dyDescent="0.15">
      <c r="C22" s="111" t="s">
        <v>33</v>
      </c>
      <c r="D22" s="111"/>
      <c r="E22" s="112"/>
      <c r="F22" s="33">
        <f>SUM(F16:F21)</f>
        <v>0</v>
      </c>
      <c r="G22" s="34">
        <f>SUM(G16:G21)</f>
        <v>0</v>
      </c>
      <c r="H22" s="35">
        <f>SUM(H16:H21)</f>
        <v>0</v>
      </c>
      <c r="I22" s="34">
        <f>SUM(I16:I21)</f>
        <v>0</v>
      </c>
    </row>
    <row r="24" spans="1:9" s="1" customFormat="1" ht="20.100000000000001" customHeight="1" x14ac:dyDescent="0.15">
      <c r="A24" s="5"/>
      <c r="B24" s="15" t="s">
        <v>146</v>
      </c>
    </row>
    <row r="25" spans="1:9" s="1" customFormat="1" ht="20.100000000000001" customHeight="1" x14ac:dyDescent="0.15">
      <c r="A25" s="18"/>
      <c r="C25" s="117" t="s">
        <v>100</v>
      </c>
      <c r="D25" s="117"/>
      <c r="E25" s="101" t="s">
        <v>113</v>
      </c>
      <c r="F25" s="101" t="s">
        <v>114</v>
      </c>
    </row>
    <row r="26" spans="1:9" s="1" customFormat="1" ht="20.100000000000001" customHeight="1" x14ac:dyDescent="0.15">
      <c r="A26" s="18"/>
      <c r="C26" s="117" t="s">
        <v>101</v>
      </c>
      <c r="D26" s="117"/>
      <c r="E26" s="10"/>
      <c r="F26" s="10"/>
    </row>
    <row r="27" spans="1:9" s="1" customFormat="1" ht="20.100000000000001" customHeight="1" x14ac:dyDescent="0.15">
      <c r="A27" s="18"/>
      <c r="C27" s="117" t="s">
        <v>102</v>
      </c>
      <c r="D27" s="117"/>
      <c r="E27" s="10"/>
      <c r="F27" s="10"/>
    </row>
    <row r="28" spans="1:9" s="1" customFormat="1" ht="20.100000000000001" customHeight="1" x14ac:dyDescent="0.15">
      <c r="A28" s="18"/>
      <c r="C28" s="117" t="s">
        <v>103</v>
      </c>
      <c r="D28" s="117"/>
      <c r="E28" s="10"/>
      <c r="F28" s="10"/>
    </row>
    <row r="29" spans="1:9" s="1" customFormat="1" ht="20.100000000000001" customHeight="1" x14ac:dyDescent="0.15">
      <c r="A29" s="18"/>
      <c r="C29" s="117" t="s">
        <v>104</v>
      </c>
      <c r="D29" s="117"/>
      <c r="E29" s="10"/>
      <c r="F29" s="10"/>
    </row>
    <row r="30" spans="1:9" s="1" customFormat="1" ht="20.100000000000001" customHeight="1" x14ac:dyDescent="0.15">
      <c r="A30" s="18"/>
      <c r="C30" s="117" t="s">
        <v>105</v>
      </c>
      <c r="D30" s="117"/>
      <c r="E30" s="10"/>
      <c r="F30" s="10"/>
    </row>
    <row r="31" spans="1:9" s="1" customFormat="1" ht="20.100000000000001" customHeight="1" x14ac:dyDescent="0.15">
      <c r="A31" s="18"/>
      <c r="C31" s="117" t="s">
        <v>106</v>
      </c>
      <c r="D31" s="117"/>
      <c r="E31" s="10"/>
      <c r="F31" s="10"/>
    </row>
    <row r="32" spans="1:9" s="1" customFormat="1" ht="20.100000000000001" customHeight="1" x14ac:dyDescent="0.15">
      <c r="A32" s="18"/>
      <c r="C32" s="117" t="s">
        <v>107</v>
      </c>
      <c r="D32" s="117"/>
      <c r="E32" s="10"/>
      <c r="F32" s="10"/>
    </row>
    <row r="33" spans="1:11" s="1" customFormat="1" ht="20.100000000000001" customHeight="1" x14ac:dyDescent="0.15">
      <c r="A33" s="18"/>
      <c r="C33" s="117" t="s">
        <v>108</v>
      </c>
      <c r="D33" s="117"/>
      <c r="E33" s="10"/>
      <c r="F33" s="10"/>
    </row>
    <row r="34" spans="1:11" s="1" customFormat="1" ht="20.100000000000001" customHeight="1" x14ac:dyDescent="0.15">
      <c r="A34" s="18"/>
      <c r="C34" s="117" t="s">
        <v>109</v>
      </c>
      <c r="D34" s="117"/>
      <c r="E34" s="10"/>
      <c r="F34" s="10"/>
    </row>
    <row r="35" spans="1:11" s="1" customFormat="1" ht="20.100000000000001" customHeight="1" thickBot="1" x14ac:dyDescent="0.2">
      <c r="A35" s="18"/>
      <c r="C35" s="170" t="s">
        <v>110</v>
      </c>
      <c r="D35" s="170"/>
      <c r="E35" s="94"/>
      <c r="F35" s="94"/>
    </row>
    <row r="36" spans="1:11" s="1" customFormat="1" ht="20.100000000000001" customHeight="1" thickTop="1" x14ac:dyDescent="0.15">
      <c r="A36" s="18"/>
      <c r="C36" s="169" t="s">
        <v>33</v>
      </c>
      <c r="D36" s="169"/>
      <c r="E36" s="95">
        <f>SUM(E26:E35)</f>
        <v>0</v>
      </c>
      <c r="F36" s="95">
        <f>SUM(F26:F35)</f>
        <v>0</v>
      </c>
    </row>
    <row r="37" spans="1:11" s="1" customFormat="1" ht="20.100000000000001" customHeight="1" x14ac:dyDescent="0.15">
      <c r="A37" s="18"/>
      <c r="C37" s="37"/>
      <c r="D37" s="37"/>
    </row>
    <row r="38" spans="1:11" s="1" customFormat="1" ht="20.100000000000001" customHeight="1" x14ac:dyDescent="0.15">
      <c r="A38" s="5" t="s">
        <v>138</v>
      </c>
      <c r="B38" s="99" t="s">
        <v>139</v>
      </c>
    </row>
    <row r="39" spans="1:11" ht="20.100000000000001" customHeight="1" x14ac:dyDescent="0.15">
      <c r="C39" s="117" t="s">
        <v>42</v>
      </c>
      <c r="D39" s="117"/>
      <c r="E39" s="39"/>
      <c r="F39" s="37"/>
      <c r="G39" s="71"/>
      <c r="H39" s="37"/>
      <c r="I39" s="72"/>
      <c r="J39" s="37"/>
      <c r="K39" s="72"/>
    </row>
    <row r="40" spans="1:11" ht="20.100000000000001" customHeight="1" x14ac:dyDescent="0.15">
      <c r="C40" s="117" t="s">
        <v>71</v>
      </c>
      <c r="D40" s="117"/>
      <c r="E40" s="39"/>
      <c r="F40" s="37"/>
      <c r="G40" s="71"/>
      <c r="H40" s="37"/>
      <c r="I40" s="72"/>
      <c r="J40" s="37"/>
      <c r="K40" s="72"/>
    </row>
    <row r="41" spans="1:11" ht="20.100000000000001" customHeight="1" x14ac:dyDescent="0.15">
      <c r="C41" s="117" t="s">
        <v>72</v>
      </c>
      <c r="D41" s="117"/>
      <c r="E41" s="39"/>
      <c r="F41" s="37"/>
      <c r="G41" s="71"/>
      <c r="H41" s="37"/>
      <c r="I41" s="72"/>
      <c r="J41" s="37"/>
      <c r="K41" s="72"/>
    </row>
    <row r="42" spans="1:11" ht="20.100000000000001" customHeight="1" x14ac:dyDescent="0.15">
      <c r="C42" s="117" t="s">
        <v>73</v>
      </c>
      <c r="D42" s="117"/>
      <c r="E42" s="39"/>
      <c r="F42" s="37"/>
      <c r="G42" s="71"/>
      <c r="H42" s="37"/>
      <c r="I42" s="72"/>
      <c r="J42" s="37"/>
      <c r="K42" s="72"/>
    </row>
    <row r="44" spans="1:11" ht="20.100000000000001" customHeight="1" x14ac:dyDescent="0.15">
      <c r="B44" t="s">
        <v>140</v>
      </c>
    </row>
    <row r="45" spans="1:11" ht="20.100000000000001" customHeight="1" x14ac:dyDescent="0.15">
      <c r="C45" t="s">
        <v>148</v>
      </c>
    </row>
    <row r="46" spans="1:11" ht="24.95" customHeight="1" thickBot="1" x14ac:dyDescent="0.2">
      <c r="C46" s="133" t="s">
        <v>23</v>
      </c>
      <c r="D46" s="134"/>
      <c r="E46" s="172"/>
      <c r="F46" s="42" t="s">
        <v>25</v>
      </c>
      <c r="G46" s="19" t="s">
        <v>26</v>
      </c>
    </row>
    <row r="47" spans="1:11" ht="24.95" customHeight="1" thickTop="1" x14ac:dyDescent="0.15">
      <c r="C47" s="127" t="s">
        <v>75</v>
      </c>
      <c r="D47" s="127"/>
      <c r="E47" s="128"/>
      <c r="F47" s="43"/>
      <c r="G47" s="44" t="str">
        <f>IF(ISERROR(F47/$F$52),"",F47/$F$52)</f>
        <v/>
      </c>
    </row>
    <row r="48" spans="1:11" ht="24.95" customHeight="1" x14ac:dyDescent="0.15">
      <c r="C48" s="123" t="s">
        <v>76</v>
      </c>
      <c r="D48" s="123"/>
      <c r="E48" s="124"/>
      <c r="F48" s="45"/>
      <c r="G48" s="46" t="str">
        <f>IF(ISERROR(F48/$F$52),"",F48/$F$52)</f>
        <v/>
      </c>
    </row>
    <row r="49" spans="3:9" ht="24.95" customHeight="1" x14ac:dyDescent="0.15">
      <c r="C49" s="123" t="s">
        <v>44</v>
      </c>
      <c r="D49" s="123"/>
      <c r="E49" s="124"/>
      <c r="F49" s="45"/>
      <c r="G49" s="47" t="str">
        <f>IF(ISERROR(F49/$F$52),"",F49/$F$52)</f>
        <v/>
      </c>
    </row>
    <row r="50" spans="3:9" ht="24.95" customHeight="1" x14ac:dyDescent="0.15">
      <c r="C50" s="125" t="s">
        <v>43</v>
      </c>
      <c r="D50" s="125"/>
      <c r="E50" s="126"/>
      <c r="F50" s="48"/>
      <c r="G50" s="49" t="str">
        <f>IF(ISERROR(F50/$F$52),"",F50/$F$52)</f>
        <v/>
      </c>
    </row>
    <row r="51" spans="3:9" ht="24.95" customHeight="1" thickBot="1" x14ac:dyDescent="0.2">
      <c r="C51" s="141" t="s">
        <v>32</v>
      </c>
      <c r="D51" s="142"/>
      <c r="E51" s="143"/>
      <c r="F51" s="50"/>
      <c r="G51" s="51"/>
    </row>
    <row r="52" spans="3:9" ht="24.95" customHeight="1" thickTop="1" x14ac:dyDescent="0.15">
      <c r="C52" s="112" t="s">
        <v>33</v>
      </c>
      <c r="D52" s="130"/>
      <c r="E52" s="131"/>
      <c r="F52" s="43">
        <f>SUM(F47:F51)</f>
        <v>0</v>
      </c>
      <c r="G52" s="44">
        <f>SUM(G47:G51)</f>
        <v>0</v>
      </c>
    </row>
    <row r="54" spans="3:9" ht="20.100000000000001" customHeight="1" x14ac:dyDescent="0.15">
      <c r="C54" t="s">
        <v>147</v>
      </c>
    </row>
    <row r="55" spans="3:9" ht="24.95" customHeight="1" thickBot="1" x14ac:dyDescent="0.2">
      <c r="C55" s="119" t="s">
        <v>23</v>
      </c>
      <c r="D55" s="119"/>
      <c r="E55" s="120"/>
      <c r="F55" s="42" t="s">
        <v>13</v>
      </c>
      <c r="G55" s="19" t="s">
        <v>26</v>
      </c>
      <c r="H55" s="42" t="s">
        <v>150</v>
      </c>
      <c r="I55" s="19" t="s">
        <v>26</v>
      </c>
    </row>
    <row r="56" spans="3:9" ht="24.95" customHeight="1" thickTop="1" x14ac:dyDescent="0.15">
      <c r="C56" s="127" t="s">
        <v>45</v>
      </c>
      <c r="D56" s="127"/>
      <c r="E56" s="128"/>
      <c r="F56" s="43"/>
      <c r="G56" s="44" t="str">
        <f>IF(ISERROR(F56/$F$66),"",F56/$F$66)</f>
        <v/>
      </c>
      <c r="H56" s="102"/>
      <c r="I56" s="103"/>
    </row>
    <row r="57" spans="3:9" ht="24.95" customHeight="1" x14ac:dyDescent="0.15">
      <c r="C57" s="123" t="s">
        <v>46</v>
      </c>
      <c r="D57" s="123"/>
      <c r="E57" s="124"/>
      <c r="F57" s="45"/>
      <c r="G57" s="47" t="str">
        <f>IF(ISERROR(F57/$F$66),"",F57/$F$66)</f>
        <v/>
      </c>
      <c r="H57" s="104"/>
      <c r="I57" s="105"/>
    </row>
    <row r="58" spans="3:9" ht="24.95" customHeight="1" x14ac:dyDescent="0.15">
      <c r="C58" s="151" t="s">
        <v>32</v>
      </c>
      <c r="D58" s="152"/>
      <c r="E58" s="153"/>
      <c r="F58" s="48"/>
      <c r="G58" s="47" t="str">
        <f>IF(ISERROR(F58/$F$66),"",F58/$F$66)</f>
        <v/>
      </c>
      <c r="H58" s="104"/>
      <c r="I58" s="105"/>
    </row>
    <row r="59" spans="3:9" ht="24.95" customHeight="1" x14ac:dyDescent="0.15">
      <c r="C59" s="125" t="s">
        <v>47</v>
      </c>
      <c r="D59" s="125"/>
      <c r="E59" s="126"/>
      <c r="F59" s="48"/>
      <c r="G59" s="49" t="str">
        <f>IF(ISERROR(F59/$F$66),"",F59/$F$66)</f>
        <v/>
      </c>
      <c r="H59" s="48">
        <f>SUM('5月:3月'!H44)</f>
        <v>0</v>
      </c>
      <c r="I59" s="49" t="str">
        <f>IF(ISERROR(H59/$F$66),"",H59/$F$66)</f>
        <v/>
      </c>
    </row>
    <row r="60" spans="3:9" ht="24.95" customHeight="1" x14ac:dyDescent="0.15">
      <c r="C60" s="165" t="s">
        <v>48</v>
      </c>
      <c r="D60" s="165"/>
      <c r="E60" s="166"/>
      <c r="F60" s="52"/>
      <c r="G60" s="157"/>
      <c r="H60" s="52">
        <f>SUM('5月:3月'!H46)</f>
        <v>0</v>
      </c>
      <c r="I60" s="157"/>
    </row>
    <row r="61" spans="3:9" ht="24.95" customHeight="1" x14ac:dyDescent="0.15">
      <c r="C61" s="160" t="s">
        <v>49</v>
      </c>
      <c r="D61" s="160"/>
      <c r="E61" s="161"/>
      <c r="F61" s="45"/>
      <c r="G61" s="158"/>
      <c r="H61" s="45">
        <f>SUM('5月:3月'!H47)</f>
        <v>0</v>
      </c>
      <c r="I61" s="158"/>
    </row>
    <row r="62" spans="3:9" ht="24.95" customHeight="1" x14ac:dyDescent="0.15">
      <c r="C62" s="160" t="s">
        <v>50</v>
      </c>
      <c r="D62" s="160"/>
      <c r="E62" s="161"/>
      <c r="F62" s="45"/>
      <c r="G62" s="158"/>
      <c r="H62" s="45">
        <f>SUM('5月:3月'!H48)</f>
        <v>0</v>
      </c>
      <c r="I62" s="158"/>
    </row>
    <row r="63" spans="3:9" ht="24.95" customHeight="1" x14ac:dyDescent="0.15">
      <c r="C63" s="160" t="s">
        <v>51</v>
      </c>
      <c r="D63" s="160"/>
      <c r="E63" s="161"/>
      <c r="F63" s="45"/>
      <c r="G63" s="158"/>
      <c r="H63" s="45">
        <f>SUM('5月:3月'!H49)</f>
        <v>0</v>
      </c>
      <c r="I63" s="158"/>
    </row>
    <row r="64" spans="3:9" ht="24.95" customHeight="1" x14ac:dyDescent="0.15">
      <c r="C64" s="162" t="s">
        <v>52</v>
      </c>
      <c r="D64" s="163"/>
      <c r="E64" s="164"/>
      <c r="F64" s="45"/>
      <c r="G64" s="158"/>
      <c r="H64" s="45">
        <f>SUM('5月:3月'!H50)</f>
        <v>0</v>
      </c>
      <c r="I64" s="158"/>
    </row>
    <row r="65" spans="3:11" ht="24.95" customHeight="1" thickBot="1" x14ac:dyDescent="0.2">
      <c r="C65" s="167" t="s">
        <v>53</v>
      </c>
      <c r="D65" s="167"/>
      <c r="E65" s="168"/>
      <c r="F65" s="50"/>
      <c r="G65" s="159"/>
      <c r="H65" s="50">
        <f>SUM('5月:3月'!H51)</f>
        <v>0</v>
      </c>
      <c r="I65" s="159"/>
    </row>
    <row r="66" spans="3:11" ht="24.95" customHeight="1" thickTop="1" x14ac:dyDescent="0.15">
      <c r="C66" s="111"/>
      <c r="D66" s="111"/>
      <c r="E66" s="135"/>
      <c r="F66" s="43">
        <f>F56+F57+F58+F59</f>
        <v>0</v>
      </c>
      <c r="G66" s="44">
        <f>SUM(G56:G59)</f>
        <v>0</v>
      </c>
      <c r="H66" s="43">
        <f>H56+H57+H58+H59</f>
        <v>0</v>
      </c>
      <c r="I66" s="44">
        <f>SUM(I56:I59)</f>
        <v>0</v>
      </c>
    </row>
    <row r="68" spans="3:11" ht="20.100000000000001" customHeight="1" x14ac:dyDescent="0.15">
      <c r="C68" t="s">
        <v>141</v>
      </c>
    </row>
    <row r="69" spans="3:11" ht="24.95" customHeight="1" thickBot="1" x14ac:dyDescent="0.2">
      <c r="C69" s="119" t="s">
        <v>23</v>
      </c>
      <c r="D69" s="119"/>
      <c r="E69" s="119"/>
      <c r="F69" s="120"/>
      <c r="G69" s="42" t="s">
        <v>25</v>
      </c>
      <c r="H69" s="19" t="s">
        <v>26</v>
      </c>
    </row>
    <row r="70" spans="3:11" ht="24.95" customHeight="1" thickTop="1" x14ac:dyDescent="0.15">
      <c r="C70" s="127" t="s">
        <v>47</v>
      </c>
      <c r="D70" s="127"/>
      <c r="E70" s="127"/>
      <c r="F70" s="128"/>
      <c r="G70" s="53"/>
      <c r="H70" s="54" t="str">
        <f t="shared" ref="H70:H76" si="0">IF(ISERROR(G70/$G$77),"",G70/$G$77)</f>
        <v/>
      </c>
    </row>
    <row r="71" spans="3:11" ht="24.95" customHeight="1" x14ac:dyDescent="0.15">
      <c r="C71" s="123" t="s">
        <v>120</v>
      </c>
      <c r="D71" s="123"/>
      <c r="E71" s="123"/>
      <c r="F71" s="124"/>
      <c r="G71" s="38"/>
      <c r="H71" s="55" t="str">
        <f t="shared" si="0"/>
        <v/>
      </c>
    </row>
    <row r="72" spans="3:11" ht="24.95" customHeight="1" x14ac:dyDescent="0.15">
      <c r="C72" s="123" t="s">
        <v>54</v>
      </c>
      <c r="D72" s="123"/>
      <c r="E72" s="123"/>
      <c r="F72" s="124"/>
      <c r="G72" s="38"/>
      <c r="H72" s="55" t="str">
        <f t="shared" si="0"/>
        <v/>
      </c>
    </row>
    <row r="73" spans="3:11" ht="24.95" customHeight="1" x14ac:dyDescent="0.15">
      <c r="C73" s="123" t="s">
        <v>121</v>
      </c>
      <c r="D73" s="123"/>
      <c r="E73" s="123"/>
      <c r="F73" s="124"/>
      <c r="G73" s="38"/>
      <c r="H73" s="55" t="str">
        <f t="shared" si="0"/>
        <v/>
      </c>
    </row>
    <row r="74" spans="3:11" ht="24.95" customHeight="1" x14ac:dyDescent="0.15">
      <c r="C74" s="123" t="s">
        <v>122</v>
      </c>
      <c r="D74" s="123"/>
      <c r="E74" s="123"/>
      <c r="F74" s="124"/>
      <c r="G74" s="38"/>
      <c r="H74" s="55" t="str">
        <f t="shared" si="0"/>
        <v/>
      </c>
    </row>
    <row r="75" spans="3:11" ht="24.95" customHeight="1" x14ac:dyDescent="0.15">
      <c r="C75" s="123" t="s">
        <v>55</v>
      </c>
      <c r="D75" s="123"/>
      <c r="E75" s="123"/>
      <c r="F75" s="124"/>
      <c r="G75" s="38"/>
      <c r="H75" s="55" t="str">
        <f t="shared" si="0"/>
        <v/>
      </c>
    </row>
    <row r="76" spans="3:11" ht="24.95" customHeight="1" thickBot="1" x14ac:dyDescent="0.2">
      <c r="C76" s="141" t="s">
        <v>32</v>
      </c>
      <c r="D76" s="142"/>
      <c r="E76" s="142"/>
      <c r="F76" s="143"/>
      <c r="G76" s="57"/>
      <c r="H76" s="58" t="str">
        <f t="shared" si="0"/>
        <v/>
      </c>
    </row>
    <row r="77" spans="3:11" ht="24.95" customHeight="1" thickTop="1" x14ac:dyDescent="0.15">
      <c r="C77" s="112" t="s">
        <v>33</v>
      </c>
      <c r="D77" s="130"/>
      <c r="E77" s="130"/>
      <c r="F77" s="131"/>
      <c r="G77" s="53">
        <f>SUM(G70:G76)</f>
        <v>0</v>
      </c>
      <c r="H77" s="54">
        <f>SUM(H70:H76)</f>
        <v>0</v>
      </c>
    </row>
    <row r="79" spans="3:11" ht="20.100000000000001" customHeight="1" x14ac:dyDescent="0.15">
      <c r="C79" t="s">
        <v>142</v>
      </c>
      <c r="I79" t="s">
        <v>99</v>
      </c>
    </row>
    <row r="80" spans="3:11" ht="24.95" customHeight="1" thickBot="1" x14ac:dyDescent="0.2">
      <c r="C80" s="122" t="s">
        <v>23</v>
      </c>
      <c r="D80" s="132"/>
      <c r="E80" s="132"/>
      <c r="F80" s="59" t="s">
        <v>25</v>
      </c>
      <c r="G80" s="19" t="s">
        <v>26</v>
      </c>
      <c r="I80" s="84" t="s">
        <v>95</v>
      </c>
      <c r="J80" s="86" t="s">
        <v>25</v>
      </c>
      <c r="K80" s="87" t="s">
        <v>98</v>
      </c>
    </row>
    <row r="81" spans="3:11" ht="24.95" customHeight="1" thickTop="1" thickBot="1" x14ac:dyDescent="0.2">
      <c r="C81" s="149" t="s">
        <v>56</v>
      </c>
      <c r="D81" s="150"/>
      <c r="E81" s="150"/>
      <c r="F81" s="92"/>
      <c r="G81" s="93" t="str">
        <f>IF(ISERROR(F81/$F$84),"",F81/$F$84)</f>
        <v/>
      </c>
      <c r="I81" s="82" t="s">
        <v>96</v>
      </c>
      <c r="J81" s="79"/>
      <c r="K81" s="88" t="str">
        <f>IF(ISERROR(J81/$J$85),"",J81/$J$85)</f>
        <v/>
      </c>
    </row>
    <row r="82" spans="3:11" ht="24.95" customHeight="1" x14ac:dyDescent="0.15">
      <c r="C82" s="139" t="s">
        <v>57</v>
      </c>
      <c r="D82" s="140"/>
      <c r="E82" s="140"/>
      <c r="F82" s="91"/>
      <c r="G82" s="77" t="str">
        <f>IF(ISERROR(F82/$F$84),"",F82/$F$84)</f>
        <v/>
      </c>
      <c r="I82" s="83" t="s">
        <v>97</v>
      </c>
      <c r="J82" s="80"/>
      <c r="K82" s="89" t="str">
        <f>IF(ISERROR(J82/$J$85),"",J82/$J$85)</f>
        <v/>
      </c>
    </row>
    <row r="83" spans="3:11" ht="24.95" customHeight="1" thickBot="1" x14ac:dyDescent="0.2">
      <c r="C83" s="144" t="s">
        <v>32</v>
      </c>
      <c r="D83" s="145"/>
      <c r="E83" s="145"/>
      <c r="F83" s="61"/>
      <c r="G83" s="56" t="str">
        <f>IF(ISERROR(F83/$F$84),"",F83/$F$84)</f>
        <v/>
      </c>
      <c r="I83" s="83" t="s">
        <v>43</v>
      </c>
      <c r="J83" s="80"/>
      <c r="K83" s="89" t="str">
        <f>IF(ISERROR(J83/$J$85),"",J83/$J$85)</f>
        <v/>
      </c>
    </row>
    <row r="84" spans="3:11" ht="24.95" customHeight="1" thickTop="1" thickBot="1" x14ac:dyDescent="0.2">
      <c r="C84" s="111" t="s">
        <v>33</v>
      </c>
      <c r="D84" s="111"/>
      <c r="E84" s="112"/>
      <c r="F84" s="33">
        <f>SUM(F81:F83)</f>
        <v>0</v>
      </c>
      <c r="G84" s="54">
        <f>SUM(G81:G83)</f>
        <v>0</v>
      </c>
      <c r="I84" s="81" t="s">
        <v>32</v>
      </c>
      <c r="J84" s="78"/>
      <c r="K84" s="90" t="str">
        <f>IF(ISERROR(J84/$J$85),"",J84/$J$85)</f>
        <v/>
      </c>
    </row>
    <row r="85" spans="3:11" ht="20.100000000000001" customHeight="1" thickTop="1" x14ac:dyDescent="0.15">
      <c r="I85" s="85" t="s">
        <v>33</v>
      </c>
      <c r="J85" s="79">
        <f>SUM(J81:J84)</f>
        <v>0</v>
      </c>
      <c r="K85" s="88">
        <f>SUM(K81:K84)</f>
        <v>0</v>
      </c>
    </row>
    <row r="86" spans="3:11" ht="20.100000000000001" customHeight="1" x14ac:dyDescent="0.15">
      <c r="C86" t="s">
        <v>143</v>
      </c>
    </row>
    <row r="87" spans="3:11" ht="24.95" customHeight="1" x14ac:dyDescent="0.15">
      <c r="C87" s="122" t="s">
        <v>13</v>
      </c>
      <c r="D87" s="132"/>
      <c r="E87" s="132"/>
      <c r="F87" s="132"/>
      <c r="G87" s="132"/>
      <c r="H87" s="129" t="s">
        <v>14</v>
      </c>
      <c r="I87" s="117"/>
      <c r="J87" s="117"/>
      <c r="K87" s="117"/>
    </row>
    <row r="88" spans="3:11" ht="24.95" customHeight="1" thickBot="1" x14ac:dyDescent="0.2">
      <c r="C88" s="133" t="s">
        <v>77</v>
      </c>
      <c r="D88" s="134"/>
      <c r="E88" s="134"/>
      <c r="F88" s="22" t="s">
        <v>25</v>
      </c>
      <c r="G88" s="41" t="s">
        <v>26</v>
      </c>
      <c r="H88" s="181" t="s">
        <v>23</v>
      </c>
      <c r="I88" s="182"/>
      <c r="J88" s="19" t="s">
        <v>25</v>
      </c>
      <c r="K88" s="19" t="s">
        <v>26</v>
      </c>
    </row>
    <row r="89" spans="3:11" ht="24.95" customHeight="1" thickTop="1" x14ac:dyDescent="0.15">
      <c r="C89" s="154" t="s">
        <v>58</v>
      </c>
      <c r="D89" s="155"/>
      <c r="E89" s="155"/>
      <c r="F89" s="25"/>
      <c r="G89" s="55" t="str">
        <f t="shared" ref="G89:G94" si="1">IF(ISERROR(F89/$F$95),"",F89/$F$95)</f>
        <v/>
      </c>
      <c r="H89" s="179" t="s">
        <v>123</v>
      </c>
      <c r="I89" s="180"/>
      <c r="J89" s="25"/>
      <c r="K89" s="44" t="str">
        <f>IF(ISERROR(J89/$J$95),"",J89/$J$95)</f>
        <v/>
      </c>
    </row>
    <row r="90" spans="3:11" ht="24.95" customHeight="1" x14ac:dyDescent="0.15">
      <c r="C90" s="114" t="s">
        <v>59</v>
      </c>
      <c r="D90" s="156"/>
      <c r="E90" s="156"/>
      <c r="F90" s="29"/>
      <c r="G90" s="62" t="str">
        <f t="shared" si="1"/>
        <v/>
      </c>
      <c r="H90" s="173" t="s">
        <v>124</v>
      </c>
      <c r="I90" s="174"/>
      <c r="J90" s="29"/>
      <c r="K90" s="47" t="str">
        <f>IF(ISERROR(J90/$J$95),"",J90/$J$95)</f>
        <v/>
      </c>
    </row>
    <row r="91" spans="3:11" ht="24.95" customHeight="1" x14ac:dyDescent="0.15">
      <c r="C91" s="114" t="s">
        <v>60</v>
      </c>
      <c r="D91" s="156"/>
      <c r="E91" s="156"/>
      <c r="F91" s="29"/>
      <c r="G91" s="62" t="str">
        <f t="shared" si="1"/>
        <v/>
      </c>
      <c r="H91" s="173" t="s">
        <v>61</v>
      </c>
      <c r="I91" s="174"/>
      <c r="J91" s="29"/>
      <c r="K91" s="47" t="str">
        <f>IF(ISERROR(J91/$J$95),"",J91/$J$95)</f>
        <v/>
      </c>
    </row>
    <row r="92" spans="3:11" ht="24.95" customHeight="1" x14ac:dyDescent="0.15">
      <c r="C92" s="114" t="s">
        <v>62</v>
      </c>
      <c r="D92" s="156"/>
      <c r="E92" s="156"/>
      <c r="F92" s="29"/>
      <c r="G92" s="62" t="str">
        <f t="shared" si="1"/>
        <v/>
      </c>
      <c r="H92" s="173" t="s">
        <v>43</v>
      </c>
      <c r="I92" s="174"/>
      <c r="J92" s="29"/>
      <c r="K92" s="47" t="str">
        <f>IF(ISERROR(J92/$J$95),"",J92/$J$95)</f>
        <v/>
      </c>
    </row>
    <row r="93" spans="3:11" ht="24.95" customHeight="1" x14ac:dyDescent="0.15">
      <c r="C93" s="116" t="s">
        <v>43</v>
      </c>
      <c r="D93" s="146"/>
      <c r="E93" s="146"/>
      <c r="F93" s="63"/>
      <c r="G93" s="64" t="str">
        <f t="shared" si="1"/>
        <v/>
      </c>
      <c r="H93" s="173" t="s">
        <v>32</v>
      </c>
      <c r="I93" s="174"/>
      <c r="J93" s="63"/>
      <c r="K93" s="49" t="str">
        <f>IF(ISERROR(J93/$J$95),"",J93/$J$95)</f>
        <v/>
      </c>
    </row>
    <row r="94" spans="3:11" ht="24.95" customHeight="1" thickBot="1" x14ac:dyDescent="0.2">
      <c r="C94" s="147" t="s">
        <v>32</v>
      </c>
      <c r="D94" s="148"/>
      <c r="E94" s="148"/>
      <c r="F94" s="32"/>
      <c r="G94" s="65" t="str">
        <f t="shared" si="1"/>
        <v/>
      </c>
      <c r="H94" s="175"/>
      <c r="I94" s="176"/>
      <c r="J94" s="32"/>
      <c r="K94" s="51"/>
    </row>
    <row r="95" spans="3:11" ht="24.95" customHeight="1" thickTop="1" x14ac:dyDescent="0.15">
      <c r="C95" s="112" t="s">
        <v>33</v>
      </c>
      <c r="D95" s="130"/>
      <c r="E95" s="130"/>
      <c r="F95" s="25">
        <f>SUM(F89:F94)</f>
        <v>0</v>
      </c>
      <c r="G95" s="66">
        <f>SUM(G89:G94)</f>
        <v>0</v>
      </c>
      <c r="H95" s="177" t="s">
        <v>33</v>
      </c>
      <c r="I95" s="178"/>
      <c r="J95" s="25">
        <f>SUM(J89:J94)</f>
        <v>0</v>
      </c>
      <c r="K95" s="54">
        <f>SUM(K89:K94)</f>
        <v>0</v>
      </c>
    </row>
    <row r="97" spans="3:17" ht="20.100000000000001" customHeight="1" x14ac:dyDescent="0.15">
      <c r="C97" t="s">
        <v>144</v>
      </c>
    </row>
    <row r="98" spans="3:17" ht="20.100000000000001" customHeight="1" x14ac:dyDescent="0.15">
      <c r="C98" s="1" t="s">
        <v>151</v>
      </c>
      <c r="K98" t="s">
        <v>152</v>
      </c>
    </row>
    <row r="99" spans="3:17" ht="24.95" customHeight="1" x14ac:dyDescent="0.15">
      <c r="C99" s="117" t="s">
        <v>23</v>
      </c>
      <c r="D99" s="117"/>
      <c r="E99" s="118"/>
      <c r="F99" s="136" t="s">
        <v>13</v>
      </c>
      <c r="G99" s="117"/>
      <c r="H99" s="117" t="s">
        <v>14</v>
      </c>
      <c r="I99" s="117"/>
      <c r="K99" s="117" t="s">
        <v>23</v>
      </c>
      <c r="L99" s="117"/>
      <c r="M99" s="121"/>
      <c r="N99" s="129" t="s">
        <v>13</v>
      </c>
      <c r="O99" s="117"/>
      <c r="P99" s="117" t="s">
        <v>14</v>
      </c>
      <c r="Q99" s="117"/>
    </row>
    <row r="100" spans="3:17" ht="24.95" customHeight="1" thickBot="1" x14ac:dyDescent="0.2">
      <c r="C100" s="119"/>
      <c r="D100" s="119"/>
      <c r="E100" s="120"/>
      <c r="F100" s="42" t="s">
        <v>25</v>
      </c>
      <c r="G100" s="19" t="s">
        <v>26</v>
      </c>
      <c r="H100" s="19" t="s">
        <v>25</v>
      </c>
      <c r="I100" s="19" t="s">
        <v>26</v>
      </c>
      <c r="K100" s="119"/>
      <c r="L100" s="119"/>
      <c r="M100" s="122"/>
      <c r="N100" s="59" t="s">
        <v>25</v>
      </c>
      <c r="O100" s="19" t="s">
        <v>26</v>
      </c>
      <c r="P100" s="19" t="s">
        <v>25</v>
      </c>
      <c r="Q100" s="19" t="s">
        <v>26</v>
      </c>
    </row>
    <row r="101" spans="3:17" ht="24.95" customHeight="1" thickTop="1" x14ac:dyDescent="0.15">
      <c r="C101" s="127" t="s">
        <v>63</v>
      </c>
      <c r="D101" s="127"/>
      <c r="E101" s="128"/>
      <c r="F101" s="53"/>
      <c r="G101" s="67" t="str">
        <f>IF(ISERROR(F101/$F$106),"",F101/$F$106)</f>
        <v/>
      </c>
      <c r="H101" s="35"/>
      <c r="I101" s="54" t="str">
        <f>IF(ISERROR(H101/$H$106),"",H101/$H$106)</f>
        <v/>
      </c>
      <c r="K101" s="127" t="s">
        <v>63</v>
      </c>
      <c r="L101" s="127"/>
      <c r="M101" s="128"/>
      <c r="N101" s="23"/>
      <c r="O101" s="44" t="str">
        <f>IF(ISERROR(N101/$F$116),"",N101/$F$116)</f>
        <v/>
      </c>
      <c r="P101" s="25"/>
      <c r="Q101" s="54" t="str">
        <f>IF(ISERROR(P101/$H$116),"",P101/$H$116)</f>
        <v/>
      </c>
    </row>
    <row r="102" spans="3:17" ht="24.95" customHeight="1" x14ac:dyDescent="0.15">
      <c r="C102" s="123" t="s">
        <v>64</v>
      </c>
      <c r="D102" s="123"/>
      <c r="E102" s="124"/>
      <c r="F102" s="38"/>
      <c r="G102" s="55" t="str">
        <f>IF(ISERROR(F102/$F$106),"",F102/$F$106)</f>
        <v/>
      </c>
      <c r="H102" s="68"/>
      <c r="I102" s="55" t="str">
        <f>IF(ISERROR(H102/$H$106),"",H102/$H$106)</f>
        <v/>
      </c>
      <c r="K102" s="123" t="s">
        <v>64</v>
      </c>
      <c r="L102" s="123"/>
      <c r="M102" s="124"/>
      <c r="N102" s="27"/>
      <c r="O102" s="47" t="str">
        <f>IF(ISERROR(N102/$F$116),"",N102/$F$116)</f>
        <v/>
      </c>
      <c r="P102" s="29"/>
      <c r="Q102" s="55" t="str">
        <f>IF(ISERROR(P102/$H$116),"",P102/$H$116)</f>
        <v/>
      </c>
    </row>
    <row r="103" spans="3:17" ht="24.95" customHeight="1" x14ac:dyDescent="0.15">
      <c r="C103" s="123" t="s">
        <v>65</v>
      </c>
      <c r="D103" s="123"/>
      <c r="E103" s="124"/>
      <c r="F103" s="38"/>
      <c r="G103" s="55" t="str">
        <f>IF(ISERROR(F103/$F$106),"",F103/$F$106)</f>
        <v/>
      </c>
      <c r="H103" s="68"/>
      <c r="I103" s="55" t="str">
        <f>IF(ISERROR(H103/$H$106),"",H103/$H$106)</f>
        <v/>
      </c>
      <c r="K103" s="123" t="s">
        <v>65</v>
      </c>
      <c r="L103" s="123"/>
      <c r="M103" s="124"/>
      <c r="N103" s="27"/>
      <c r="O103" s="47" t="str">
        <f>IF(ISERROR(N103/$F$116),"",N103/$F$116)</f>
        <v/>
      </c>
      <c r="P103" s="29"/>
      <c r="Q103" s="55" t="str">
        <f>IF(ISERROR(P103/$H$116),"",P103/$H$116)</f>
        <v/>
      </c>
    </row>
    <row r="104" spans="3:17" ht="24.95" customHeight="1" x14ac:dyDescent="0.15">
      <c r="C104" s="123" t="s">
        <v>149</v>
      </c>
      <c r="D104" s="123"/>
      <c r="E104" s="124"/>
      <c r="F104" s="38"/>
      <c r="G104" s="55" t="str">
        <f>IF(ISERROR(F104/$F$106),"",F104/$F$106)</f>
        <v/>
      </c>
      <c r="H104" s="68"/>
      <c r="I104" s="55" t="str">
        <f>IF(ISERROR(H104/$H$106),"",H104/$H$106)</f>
        <v/>
      </c>
      <c r="K104" s="123" t="s">
        <v>149</v>
      </c>
      <c r="L104" s="123"/>
      <c r="M104" s="124"/>
      <c r="N104" s="27"/>
      <c r="O104" s="47" t="str">
        <f>IF(ISERROR(N104/$F$116),"",N104/$F$116)</f>
        <v/>
      </c>
      <c r="P104" s="29"/>
      <c r="Q104" s="55" t="str">
        <f>IF(ISERROR(P104/$H$116),"",P104/$H$116)</f>
        <v/>
      </c>
    </row>
    <row r="105" spans="3:17" ht="24.95" customHeight="1" thickBot="1" x14ac:dyDescent="0.2">
      <c r="C105" s="125" t="s">
        <v>32</v>
      </c>
      <c r="D105" s="125"/>
      <c r="E105" s="126"/>
      <c r="F105" s="40"/>
      <c r="G105" s="56" t="str">
        <f>IF(ISERROR(F105/$F$106),"",F105/$F$106)</f>
        <v/>
      </c>
      <c r="H105" s="69"/>
      <c r="I105" s="56" t="str">
        <f>IF(ISERROR(H105/$H$106),"",H105/$H$106)</f>
        <v/>
      </c>
      <c r="K105" s="125" t="s">
        <v>32</v>
      </c>
      <c r="L105" s="125"/>
      <c r="M105" s="126"/>
      <c r="N105" s="70"/>
      <c r="O105" s="49" t="str">
        <f>IF(ISERROR(N105/$F$116),"",N105/$F$116)</f>
        <v/>
      </c>
      <c r="P105" s="63"/>
      <c r="Q105" s="56" t="str">
        <f>IF(ISERROR(P105/$H$116),"",P105/$H$116)</f>
        <v/>
      </c>
    </row>
    <row r="106" spans="3:17" ht="24.95" customHeight="1" thickTop="1" x14ac:dyDescent="0.15">
      <c r="C106" s="111" t="s">
        <v>33</v>
      </c>
      <c r="D106" s="111"/>
      <c r="E106" s="135"/>
      <c r="F106" s="53">
        <f>SUM(F101:F105)</f>
        <v>0</v>
      </c>
      <c r="G106" s="54">
        <f>SUM(G101:G105)</f>
        <v>0</v>
      </c>
      <c r="H106" s="35">
        <f>SUM(H101:H105)</f>
        <v>0</v>
      </c>
      <c r="I106" s="54">
        <f>SUM(I101:I105)</f>
        <v>0</v>
      </c>
      <c r="K106" s="111" t="s">
        <v>33</v>
      </c>
      <c r="L106" s="111"/>
      <c r="M106" s="112"/>
      <c r="N106" s="23">
        <f>SUM(N101:N105)</f>
        <v>0</v>
      </c>
      <c r="O106" s="44">
        <f>SUM(O101:O105)</f>
        <v>0</v>
      </c>
      <c r="P106" s="25">
        <f>SUM(P101:P105)</f>
        <v>0</v>
      </c>
      <c r="Q106" s="54">
        <f>SUM(Q101:Q105)</f>
        <v>0</v>
      </c>
    </row>
    <row r="108" spans="3:17" ht="20.100000000000001" customHeight="1" x14ac:dyDescent="0.15">
      <c r="C108" t="s">
        <v>153</v>
      </c>
      <c r="K108" t="s">
        <v>154</v>
      </c>
    </row>
    <row r="109" spans="3:17" ht="24.95" customHeight="1" x14ac:dyDescent="0.15">
      <c r="C109" s="117" t="s">
        <v>23</v>
      </c>
      <c r="D109" s="117"/>
      <c r="E109" s="121"/>
      <c r="F109" s="129" t="s">
        <v>13</v>
      </c>
      <c r="G109" s="117"/>
      <c r="H109" s="117" t="s">
        <v>14</v>
      </c>
      <c r="I109" s="117"/>
      <c r="K109" s="117" t="s">
        <v>23</v>
      </c>
      <c r="L109" s="117"/>
      <c r="M109" s="121"/>
      <c r="N109" s="129" t="s">
        <v>13</v>
      </c>
      <c r="O109" s="117"/>
      <c r="P109" s="117" t="s">
        <v>14</v>
      </c>
      <c r="Q109" s="117"/>
    </row>
    <row r="110" spans="3:17" ht="24.95" customHeight="1" thickBot="1" x14ac:dyDescent="0.2">
      <c r="C110" s="119"/>
      <c r="D110" s="119"/>
      <c r="E110" s="122"/>
      <c r="F110" s="59" t="s">
        <v>25</v>
      </c>
      <c r="G110" s="19" t="s">
        <v>26</v>
      </c>
      <c r="H110" s="19" t="s">
        <v>25</v>
      </c>
      <c r="I110" s="19" t="s">
        <v>26</v>
      </c>
      <c r="K110" s="119"/>
      <c r="L110" s="119"/>
      <c r="M110" s="122"/>
      <c r="N110" s="59" t="s">
        <v>25</v>
      </c>
      <c r="O110" s="19" t="s">
        <v>26</v>
      </c>
      <c r="P110" s="19" t="s">
        <v>25</v>
      </c>
      <c r="Q110" s="19" t="s">
        <v>26</v>
      </c>
    </row>
    <row r="111" spans="3:17" ht="24.95" customHeight="1" thickTop="1" x14ac:dyDescent="0.15">
      <c r="C111" s="127" t="s">
        <v>63</v>
      </c>
      <c r="D111" s="127"/>
      <c r="E111" s="128"/>
      <c r="F111" s="23"/>
      <c r="G111" s="44" t="str">
        <f>IF(ISERROR(F111/$F$116),"",F111/$F$116)</f>
        <v/>
      </c>
      <c r="H111" s="25"/>
      <c r="I111" s="54" t="str">
        <f>IF(ISERROR(H111/$H$116),"",H111/$H$116)</f>
        <v/>
      </c>
      <c r="K111" s="127" t="s">
        <v>63</v>
      </c>
      <c r="L111" s="127"/>
      <c r="M111" s="128"/>
      <c r="N111" s="23"/>
      <c r="O111" s="44" t="str">
        <f>IF(ISERROR(N111/$F$116),"",N111/$F$116)</f>
        <v/>
      </c>
      <c r="P111" s="25"/>
      <c r="Q111" s="54" t="str">
        <f>IF(ISERROR(P111/$H$116),"",P111/$H$116)</f>
        <v/>
      </c>
    </row>
    <row r="112" spans="3:17" ht="24.95" customHeight="1" x14ac:dyDescent="0.15">
      <c r="C112" s="123" t="s">
        <v>64</v>
      </c>
      <c r="D112" s="123"/>
      <c r="E112" s="124"/>
      <c r="F112" s="27"/>
      <c r="G112" s="47" t="str">
        <f>IF(ISERROR(F112/$F$116),"",F112/$F$116)</f>
        <v/>
      </c>
      <c r="H112" s="29"/>
      <c r="I112" s="55" t="str">
        <f>IF(ISERROR(H112/$H$116),"",H112/$H$116)</f>
        <v/>
      </c>
      <c r="K112" s="123" t="s">
        <v>64</v>
      </c>
      <c r="L112" s="123"/>
      <c r="M112" s="124"/>
      <c r="N112" s="27"/>
      <c r="O112" s="47" t="str">
        <f>IF(ISERROR(N112/$F$116),"",N112/$F$116)</f>
        <v/>
      </c>
      <c r="P112" s="29"/>
      <c r="Q112" s="55" t="str">
        <f>IF(ISERROR(P112/$H$116),"",P112/$H$116)</f>
        <v/>
      </c>
    </row>
    <row r="113" spans="3:17" ht="24.95" customHeight="1" x14ac:dyDescent="0.15">
      <c r="C113" s="123" t="s">
        <v>65</v>
      </c>
      <c r="D113" s="123"/>
      <c r="E113" s="124"/>
      <c r="F113" s="27"/>
      <c r="G113" s="47" t="str">
        <f>IF(ISERROR(F113/$F$116),"",F113/$F$116)</f>
        <v/>
      </c>
      <c r="H113" s="29"/>
      <c r="I113" s="55" t="str">
        <f>IF(ISERROR(H113/$H$116),"",H113/$H$116)</f>
        <v/>
      </c>
      <c r="K113" s="123" t="s">
        <v>65</v>
      </c>
      <c r="L113" s="123"/>
      <c r="M113" s="124"/>
      <c r="N113" s="27"/>
      <c r="O113" s="47" t="str">
        <f>IF(ISERROR(N113/$F$116),"",N113/$F$116)</f>
        <v/>
      </c>
      <c r="P113" s="29"/>
      <c r="Q113" s="55" t="str">
        <f>IF(ISERROR(P113/$H$116),"",P113/$H$116)</f>
        <v/>
      </c>
    </row>
    <row r="114" spans="3:17" ht="24.95" customHeight="1" x14ac:dyDescent="0.15">
      <c r="C114" s="123" t="s">
        <v>149</v>
      </c>
      <c r="D114" s="123"/>
      <c r="E114" s="124"/>
      <c r="F114" s="27"/>
      <c r="G114" s="47" t="str">
        <f>IF(ISERROR(F114/$F$116),"",F114/$F$116)</f>
        <v/>
      </c>
      <c r="H114" s="29"/>
      <c r="I114" s="55" t="str">
        <f>IF(ISERROR(H114/$H$116),"",H114/$H$116)</f>
        <v/>
      </c>
      <c r="K114" s="123" t="s">
        <v>149</v>
      </c>
      <c r="L114" s="123"/>
      <c r="M114" s="124"/>
      <c r="N114" s="27"/>
      <c r="O114" s="47" t="str">
        <f>IF(ISERROR(N114/$F$116),"",N114/$F$116)</f>
        <v/>
      </c>
      <c r="P114" s="29"/>
      <c r="Q114" s="55" t="str">
        <f>IF(ISERROR(P114/$H$116),"",P114/$H$116)</f>
        <v/>
      </c>
    </row>
    <row r="115" spans="3:17" ht="24.95" customHeight="1" thickBot="1" x14ac:dyDescent="0.2">
      <c r="C115" s="125" t="s">
        <v>32</v>
      </c>
      <c r="D115" s="125"/>
      <c r="E115" s="126"/>
      <c r="F115" s="70"/>
      <c r="G115" s="49" t="str">
        <f>IF(ISERROR(F115/$F$116),"",F115/$F$116)</f>
        <v/>
      </c>
      <c r="H115" s="63"/>
      <c r="I115" s="56" t="str">
        <f>IF(ISERROR(H115/$H$116),"",H115/$H$116)</f>
        <v/>
      </c>
      <c r="K115" s="125" t="s">
        <v>32</v>
      </c>
      <c r="L115" s="125"/>
      <c r="M115" s="126"/>
      <c r="N115" s="70"/>
      <c r="O115" s="49" t="str">
        <f>IF(ISERROR(N115/$F$116),"",N115/$F$116)</f>
        <v/>
      </c>
      <c r="P115" s="63"/>
      <c r="Q115" s="56" t="str">
        <f>IF(ISERROR(P115/$H$116),"",P115/$H$116)</f>
        <v/>
      </c>
    </row>
    <row r="116" spans="3:17" ht="24.95" customHeight="1" thickTop="1" x14ac:dyDescent="0.15">
      <c r="C116" s="111" t="s">
        <v>33</v>
      </c>
      <c r="D116" s="111"/>
      <c r="E116" s="112"/>
      <c r="F116" s="23">
        <f>SUM(F111:F115)</f>
        <v>0</v>
      </c>
      <c r="G116" s="44">
        <f>SUM(G111:G115)</f>
        <v>0</v>
      </c>
      <c r="H116" s="25">
        <f>SUM(H111:H115)</f>
        <v>0</v>
      </c>
      <c r="I116" s="54">
        <f>SUM(I111:I115)</f>
        <v>0</v>
      </c>
      <c r="K116" s="111" t="s">
        <v>33</v>
      </c>
      <c r="L116" s="111"/>
      <c r="M116" s="112"/>
      <c r="N116" s="23">
        <f>SUM(N111:N115)</f>
        <v>0</v>
      </c>
      <c r="O116" s="44">
        <f>SUM(O111:O115)</f>
        <v>0</v>
      </c>
      <c r="P116" s="25">
        <f>SUM(P111:P115)</f>
        <v>0</v>
      </c>
      <c r="Q116" s="54">
        <f>SUM(Q111:Q115)</f>
        <v>0</v>
      </c>
    </row>
    <row r="118" spans="3:17" ht="20.100000000000001" customHeight="1" x14ac:dyDescent="0.15">
      <c r="C118" t="s">
        <v>135</v>
      </c>
      <c r="K118" t="s">
        <v>129</v>
      </c>
    </row>
    <row r="119" spans="3:17" ht="24.95" customHeight="1" x14ac:dyDescent="0.15">
      <c r="C119" s="117" t="s">
        <v>23</v>
      </c>
      <c r="D119" s="117"/>
      <c r="E119" s="121"/>
      <c r="F119" s="129" t="s">
        <v>13</v>
      </c>
      <c r="G119" s="117"/>
      <c r="H119" s="117" t="s">
        <v>14</v>
      </c>
      <c r="I119" s="117"/>
      <c r="K119" s="117" t="s">
        <v>23</v>
      </c>
      <c r="L119" s="117"/>
      <c r="M119" s="121"/>
      <c r="N119" s="129" t="s">
        <v>13</v>
      </c>
      <c r="O119" s="117"/>
      <c r="P119" s="117" t="s">
        <v>14</v>
      </c>
      <c r="Q119" s="117"/>
    </row>
    <row r="120" spans="3:17" ht="24.95" customHeight="1" thickBot="1" x14ac:dyDescent="0.2">
      <c r="C120" s="119"/>
      <c r="D120" s="119"/>
      <c r="E120" s="122"/>
      <c r="F120" s="59" t="s">
        <v>25</v>
      </c>
      <c r="G120" s="19" t="s">
        <v>26</v>
      </c>
      <c r="H120" s="19" t="s">
        <v>25</v>
      </c>
      <c r="I120" s="19" t="s">
        <v>26</v>
      </c>
      <c r="K120" s="119"/>
      <c r="L120" s="119"/>
      <c r="M120" s="122"/>
      <c r="N120" s="59" t="s">
        <v>25</v>
      </c>
      <c r="O120" s="19" t="s">
        <v>26</v>
      </c>
      <c r="P120" s="19" t="s">
        <v>25</v>
      </c>
      <c r="Q120" s="19" t="s">
        <v>26</v>
      </c>
    </row>
    <row r="121" spans="3:17" ht="24.95" customHeight="1" thickTop="1" x14ac:dyDescent="0.15">
      <c r="C121" s="127" t="s">
        <v>63</v>
      </c>
      <c r="D121" s="127"/>
      <c r="E121" s="128"/>
      <c r="F121" s="23"/>
      <c r="G121" s="44" t="str">
        <f>IF(ISERROR(F121/$F$126),"",F121/$F$126)</f>
        <v/>
      </c>
      <c r="H121" s="25"/>
      <c r="I121" s="54" t="str">
        <f>IF(ISERROR(H121/$H$126),"",H121/$H$126)</f>
        <v/>
      </c>
      <c r="K121" s="127" t="s">
        <v>63</v>
      </c>
      <c r="L121" s="127"/>
      <c r="M121" s="128"/>
      <c r="N121" s="23"/>
      <c r="O121" s="44" t="str">
        <f>IF(ISERROR(N121/$F$116),"",N121/$F$116)</f>
        <v/>
      </c>
      <c r="P121" s="25"/>
      <c r="Q121" s="54" t="str">
        <f>IF(ISERROR(P121/$H$116),"",P121/$H$116)</f>
        <v/>
      </c>
    </row>
    <row r="122" spans="3:17" ht="24.95" customHeight="1" x14ac:dyDescent="0.15">
      <c r="C122" s="123" t="s">
        <v>64</v>
      </c>
      <c r="D122" s="123"/>
      <c r="E122" s="124"/>
      <c r="F122" s="27"/>
      <c r="G122" s="47" t="str">
        <f>IF(ISERROR(F122/$F$126),"",F122/$F$126)</f>
        <v/>
      </c>
      <c r="H122" s="29"/>
      <c r="I122" s="55" t="str">
        <f>IF(ISERROR(H122/$H$126),"",H122/$H$126)</f>
        <v/>
      </c>
      <c r="K122" s="123" t="s">
        <v>64</v>
      </c>
      <c r="L122" s="123"/>
      <c r="M122" s="124"/>
      <c r="N122" s="27"/>
      <c r="O122" s="47" t="str">
        <f>IF(ISERROR(N122/$F$116),"",N122/$F$116)</f>
        <v/>
      </c>
      <c r="P122" s="29"/>
      <c r="Q122" s="55" t="str">
        <f>IF(ISERROR(P122/$H$116),"",P122/$H$116)</f>
        <v/>
      </c>
    </row>
    <row r="123" spans="3:17" ht="24.95" customHeight="1" x14ac:dyDescent="0.15">
      <c r="C123" s="123" t="s">
        <v>65</v>
      </c>
      <c r="D123" s="123"/>
      <c r="E123" s="124"/>
      <c r="F123" s="27"/>
      <c r="G123" s="47" t="str">
        <f>IF(ISERROR(F123/$F$126),"",F123/$F$126)</f>
        <v/>
      </c>
      <c r="H123" s="29"/>
      <c r="I123" s="55" t="str">
        <f>IF(ISERROR(H123/$H$126),"",H123/$H$126)</f>
        <v/>
      </c>
      <c r="K123" s="123" t="s">
        <v>65</v>
      </c>
      <c r="L123" s="123"/>
      <c r="M123" s="124"/>
      <c r="N123" s="27"/>
      <c r="O123" s="47" t="str">
        <f>IF(ISERROR(N123/$F$116),"",N123/$F$116)</f>
        <v/>
      </c>
      <c r="P123" s="29"/>
      <c r="Q123" s="55" t="str">
        <f>IF(ISERROR(P123/$H$116),"",P123/$H$116)</f>
        <v/>
      </c>
    </row>
    <row r="124" spans="3:17" ht="24.95" customHeight="1" x14ac:dyDescent="0.15">
      <c r="C124" s="123" t="s">
        <v>149</v>
      </c>
      <c r="D124" s="123"/>
      <c r="E124" s="124"/>
      <c r="F124" s="27"/>
      <c r="G124" s="47" t="str">
        <f>IF(ISERROR(F124/$F$126),"",F124/$F$126)</f>
        <v/>
      </c>
      <c r="H124" s="29"/>
      <c r="I124" s="55" t="str">
        <f>IF(ISERROR(H124/$H$126),"",H124/$H$126)</f>
        <v/>
      </c>
      <c r="K124" s="123" t="s">
        <v>149</v>
      </c>
      <c r="L124" s="123"/>
      <c r="M124" s="124"/>
      <c r="N124" s="27"/>
      <c r="O124" s="47" t="str">
        <f>IF(ISERROR(N124/$F$116),"",N124/$F$116)</f>
        <v/>
      </c>
      <c r="P124" s="29"/>
      <c r="Q124" s="55" t="str">
        <f>IF(ISERROR(P124/$H$116),"",P124/$H$116)</f>
        <v/>
      </c>
    </row>
    <row r="125" spans="3:17" ht="24.95" customHeight="1" thickBot="1" x14ac:dyDescent="0.2">
      <c r="C125" s="125" t="s">
        <v>32</v>
      </c>
      <c r="D125" s="125"/>
      <c r="E125" s="126"/>
      <c r="F125" s="70"/>
      <c r="G125" s="49" t="str">
        <f>IF(ISERROR(F125/$F$126),"",F125/$F$126)</f>
        <v/>
      </c>
      <c r="H125" s="63"/>
      <c r="I125" s="56" t="str">
        <f>IF(ISERROR(H125/$H$126),"",H125/$H$126)</f>
        <v/>
      </c>
      <c r="K125" s="125" t="s">
        <v>32</v>
      </c>
      <c r="L125" s="125"/>
      <c r="M125" s="126"/>
      <c r="N125" s="70"/>
      <c r="O125" s="49" t="str">
        <f>IF(ISERROR(N125/$F$116),"",N125/$F$116)</f>
        <v/>
      </c>
      <c r="P125" s="63"/>
      <c r="Q125" s="56" t="str">
        <f>IF(ISERROR(P125/$H$116),"",P125/$H$116)</f>
        <v/>
      </c>
    </row>
    <row r="126" spans="3:17" ht="24.95" customHeight="1" thickTop="1" x14ac:dyDescent="0.15">
      <c r="C126" s="111" t="s">
        <v>33</v>
      </c>
      <c r="D126" s="111"/>
      <c r="E126" s="112"/>
      <c r="F126" s="23">
        <f>SUM(F121:F125)</f>
        <v>0</v>
      </c>
      <c r="G126" s="44">
        <f>SUM(G121:G125)</f>
        <v>0</v>
      </c>
      <c r="H126" s="25">
        <f>SUM(H121:H125)</f>
        <v>0</v>
      </c>
      <c r="I126" s="54">
        <f>SUM(I121:I125)</f>
        <v>0</v>
      </c>
      <c r="K126" s="111" t="s">
        <v>33</v>
      </c>
      <c r="L126" s="111"/>
      <c r="M126" s="112"/>
      <c r="N126" s="23">
        <f>SUM(N121:N125)</f>
        <v>0</v>
      </c>
      <c r="O126" s="44">
        <f>SUM(O121:O125)</f>
        <v>0</v>
      </c>
      <c r="P126" s="25">
        <f>SUM(P121:P125)</f>
        <v>0</v>
      </c>
      <c r="Q126" s="54">
        <f>SUM(Q121:Q125)</f>
        <v>0</v>
      </c>
    </row>
    <row r="128" spans="3:17" ht="20.100000000000001" customHeight="1" x14ac:dyDescent="0.15">
      <c r="C128" t="s">
        <v>130</v>
      </c>
    </row>
    <row r="129" spans="3:9" ht="24.95" customHeight="1" x14ac:dyDescent="0.15">
      <c r="C129" s="117" t="s">
        <v>23</v>
      </c>
      <c r="D129" s="117"/>
      <c r="E129" s="121"/>
      <c r="F129" s="129" t="s">
        <v>13</v>
      </c>
      <c r="G129" s="117"/>
      <c r="H129" s="117" t="s">
        <v>14</v>
      </c>
      <c r="I129" s="117"/>
    </row>
    <row r="130" spans="3:9" ht="24.95" customHeight="1" thickBot="1" x14ac:dyDescent="0.2">
      <c r="C130" s="119"/>
      <c r="D130" s="119"/>
      <c r="E130" s="122"/>
      <c r="F130" s="59" t="s">
        <v>25</v>
      </c>
      <c r="G130" s="19" t="s">
        <v>26</v>
      </c>
      <c r="H130" s="19" t="s">
        <v>25</v>
      </c>
      <c r="I130" s="19" t="s">
        <v>26</v>
      </c>
    </row>
    <row r="131" spans="3:9" ht="24.95" customHeight="1" thickTop="1" x14ac:dyDescent="0.15">
      <c r="C131" s="127" t="s">
        <v>63</v>
      </c>
      <c r="D131" s="127"/>
      <c r="E131" s="128"/>
      <c r="F131" s="23"/>
      <c r="G131" s="44" t="str">
        <f>IF(ISERROR(F131/$F$126),"",F131/$F$126)</f>
        <v/>
      </c>
      <c r="H131" s="25"/>
      <c r="I131" s="54" t="str">
        <f>IF(ISERROR(H131/$H$126),"",H131/$H$126)</f>
        <v/>
      </c>
    </row>
    <row r="132" spans="3:9" ht="24.95" customHeight="1" x14ac:dyDescent="0.15">
      <c r="C132" s="123" t="s">
        <v>64</v>
      </c>
      <c r="D132" s="123"/>
      <c r="E132" s="124"/>
      <c r="F132" s="27"/>
      <c r="G132" s="47" t="str">
        <f>IF(ISERROR(F132/$F$126),"",F132/$F$126)</f>
        <v/>
      </c>
      <c r="H132" s="29"/>
      <c r="I132" s="55" t="str">
        <f>IF(ISERROR(H132/$H$126),"",H132/$H$126)</f>
        <v/>
      </c>
    </row>
    <row r="133" spans="3:9" ht="24.95" customHeight="1" x14ac:dyDescent="0.15">
      <c r="C133" s="123" t="s">
        <v>65</v>
      </c>
      <c r="D133" s="123"/>
      <c r="E133" s="124"/>
      <c r="F133" s="27"/>
      <c r="G133" s="47" t="str">
        <f>IF(ISERROR(F133/$F$126),"",F133/$F$126)</f>
        <v/>
      </c>
      <c r="H133" s="29"/>
      <c r="I133" s="55" t="str">
        <f>IF(ISERROR(H133/$H$126),"",H133/$H$126)</f>
        <v/>
      </c>
    </row>
    <row r="134" spans="3:9" ht="24.95" customHeight="1" x14ac:dyDescent="0.15">
      <c r="C134" s="123" t="s">
        <v>149</v>
      </c>
      <c r="D134" s="123"/>
      <c r="E134" s="124"/>
      <c r="F134" s="27"/>
      <c r="G134" s="47" t="str">
        <f>IF(ISERROR(F134/$F$126),"",F134/$F$126)</f>
        <v/>
      </c>
      <c r="H134" s="29"/>
      <c r="I134" s="55" t="str">
        <f>IF(ISERROR(H134/$H$126),"",H134/$H$126)</f>
        <v/>
      </c>
    </row>
    <row r="135" spans="3:9" ht="24.95" customHeight="1" thickBot="1" x14ac:dyDescent="0.2">
      <c r="C135" s="125" t="s">
        <v>32</v>
      </c>
      <c r="D135" s="125"/>
      <c r="E135" s="126"/>
      <c r="F135" s="70"/>
      <c r="G135" s="49" t="str">
        <f>IF(ISERROR(F135/$F$126),"",F135/$F$126)</f>
        <v/>
      </c>
      <c r="H135" s="63"/>
      <c r="I135" s="56" t="str">
        <f>IF(ISERROR(H135/$H$126),"",H135/$H$126)</f>
        <v/>
      </c>
    </row>
    <row r="136" spans="3:9" ht="24.95" customHeight="1" thickTop="1" x14ac:dyDescent="0.15">
      <c r="C136" s="111" t="s">
        <v>33</v>
      </c>
      <c r="D136" s="111"/>
      <c r="E136" s="112"/>
      <c r="F136" s="23">
        <f>SUM(F131:F135)</f>
        <v>0</v>
      </c>
      <c r="G136" s="44">
        <f>SUM(G131:G135)</f>
        <v>0</v>
      </c>
      <c r="H136" s="25">
        <f>SUM(H131:H135)</f>
        <v>0</v>
      </c>
      <c r="I136" s="54">
        <f>SUM(I131:I135)</f>
        <v>0</v>
      </c>
    </row>
    <row r="137" spans="3:9" ht="24.95" customHeight="1" x14ac:dyDescent="0.15">
      <c r="C137" s="37"/>
      <c r="D137" s="37"/>
      <c r="E137" s="37"/>
      <c r="F137" s="96"/>
      <c r="G137" s="97"/>
      <c r="H137" s="96"/>
      <c r="I137" s="98"/>
    </row>
    <row r="138" spans="3:9" ht="20.100000000000001" customHeight="1" x14ac:dyDescent="0.15">
      <c r="C138" t="s">
        <v>131</v>
      </c>
      <c r="D138" t="s">
        <v>132</v>
      </c>
    </row>
    <row r="139" spans="3:9" ht="20.100000000000001" customHeight="1" x14ac:dyDescent="0.15">
      <c r="C139" s="117" t="s">
        <v>23</v>
      </c>
      <c r="D139" s="117"/>
      <c r="E139" s="121"/>
      <c r="F139" s="129" t="s">
        <v>13</v>
      </c>
      <c r="G139" s="117"/>
      <c r="H139" s="117" t="s">
        <v>14</v>
      </c>
      <c r="I139" s="117"/>
    </row>
    <row r="140" spans="3:9" ht="20.100000000000001" customHeight="1" thickBot="1" x14ac:dyDescent="0.2">
      <c r="C140" s="119"/>
      <c r="D140" s="119"/>
      <c r="E140" s="122"/>
      <c r="F140" s="59" t="s">
        <v>25</v>
      </c>
      <c r="G140" s="19" t="s">
        <v>26</v>
      </c>
      <c r="H140" s="19" t="s">
        <v>25</v>
      </c>
      <c r="I140" s="19" t="s">
        <v>26</v>
      </c>
    </row>
    <row r="141" spans="3:9" ht="20.100000000000001" customHeight="1" thickTop="1" x14ac:dyDescent="0.15">
      <c r="C141" s="184" t="s">
        <v>66</v>
      </c>
      <c r="D141" s="184"/>
      <c r="E141" s="154"/>
      <c r="F141" s="23"/>
      <c r="G141" s="66" t="str">
        <f>IF(ISERROR(F141/$F$146),"",F141/$F$146)</f>
        <v/>
      </c>
      <c r="H141" s="25"/>
      <c r="I141" s="44" t="str">
        <f>IF(ISERROR(H141/$F$146),"",H141/$F$146)</f>
        <v/>
      </c>
    </row>
    <row r="142" spans="3:9" ht="20.100000000000001" customHeight="1" x14ac:dyDescent="0.15">
      <c r="C142" s="115" t="s">
        <v>67</v>
      </c>
      <c r="D142" s="115"/>
      <c r="E142" s="116"/>
      <c r="F142" s="27"/>
      <c r="G142" s="47" t="str">
        <f>IF(ISERROR(F142/$F$146),"",F142/$F$146)</f>
        <v/>
      </c>
      <c r="H142" s="29"/>
      <c r="I142" s="55" t="str">
        <f>IF(ISERROR(H142/$H$146),"",H142/$H$146)</f>
        <v/>
      </c>
    </row>
    <row r="143" spans="3:9" ht="20.100000000000001" customHeight="1" x14ac:dyDescent="0.15">
      <c r="C143" s="115" t="s">
        <v>68</v>
      </c>
      <c r="D143" s="115"/>
      <c r="E143" s="116"/>
      <c r="F143" s="27"/>
      <c r="G143" s="47" t="str">
        <f>IF(ISERROR(F143/$F$146),"",F143/$F$146)</f>
        <v/>
      </c>
      <c r="H143" s="29"/>
      <c r="I143" s="55" t="str">
        <f>IF(ISERROR(H143/$H$146),"",H143/$H$146)</f>
        <v/>
      </c>
    </row>
    <row r="144" spans="3:9" ht="20.100000000000001" customHeight="1" x14ac:dyDescent="0.15">
      <c r="C144" s="115" t="s">
        <v>43</v>
      </c>
      <c r="D144" s="115"/>
      <c r="E144" s="116"/>
      <c r="F144" s="70"/>
      <c r="G144" s="49" t="str">
        <f>IF(ISERROR(F144/$F$146),"",F144/$F$146)</f>
        <v/>
      </c>
      <c r="H144" s="63"/>
      <c r="I144" s="56" t="str">
        <f>IF(ISERROR(H144/$H$146),"",H144/$H$146)</f>
        <v/>
      </c>
    </row>
    <row r="145" spans="3:9" ht="20.100000000000001" customHeight="1" thickBot="1" x14ac:dyDescent="0.2">
      <c r="C145" s="113" t="s">
        <v>32</v>
      </c>
      <c r="D145" s="113"/>
      <c r="E145" s="114"/>
      <c r="F145" s="70"/>
      <c r="G145" s="49" t="str">
        <f>IF(ISERROR(F145/$F$146),"",F145/$F$146)</f>
        <v/>
      </c>
      <c r="H145" s="63"/>
      <c r="I145" s="56" t="str">
        <f>IF(ISERROR(H145/$H$146),"",H145/$H$146)</f>
        <v/>
      </c>
    </row>
    <row r="146" spans="3:9" ht="20.100000000000001" customHeight="1" thickTop="1" x14ac:dyDescent="0.15">
      <c r="C146" s="111" t="s">
        <v>33</v>
      </c>
      <c r="D146" s="111"/>
      <c r="E146" s="112"/>
      <c r="F146" s="23">
        <f>SUM(F141:F145)</f>
        <v>0</v>
      </c>
      <c r="G146" s="44">
        <f>SUM(G141:G145)</f>
        <v>0</v>
      </c>
      <c r="H146" s="25">
        <f>SUM(H141:H145)</f>
        <v>0</v>
      </c>
      <c r="I146" s="54">
        <f>SUM(I141:I145)</f>
        <v>0</v>
      </c>
    </row>
    <row r="148" spans="3:9" ht="20.100000000000001" customHeight="1" x14ac:dyDescent="0.15">
      <c r="C148" t="s">
        <v>133</v>
      </c>
    </row>
    <row r="149" spans="3:9" ht="20.100000000000001" customHeight="1" x14ac:dyDescent="0.15">
      <c r="C149" s="117" t="s">
        <v>23</v>
      </c>
      <c r="D149" s="117"/>
      <c r="E149" s="121"/>
      <c r="F149" s="129" t="s">
        <v>13</v>
      </c>
      <c r="G149" s="117"/>
      <c r="H149" s="117" t="s">
        <v>14</v>
      </c>
      <c r="I149" s="117"/>
    </row>
    <row r="150" spans="3:9" ht="20.100000000000001" customHeight="1" thickBot="1" x14ac:dyDescent="0.2">
      <c r="C150" s="119"/>
      <c r="D150" s="119"/>
      <c r="E150" s="122"/>
      <c r="F150" s="59" t="s">
        <v>25</v>
      </c>
      <c r="G150" s="19" t="s">
        <v>26</v>
      </c>
      <c r="H150" s="22" t="s">
        <v>25</v>
      </c>
      <c r="I150" s="22" t="s">
        <v>26</v>
      </c>
    </row>
    <row r="151" spans="3:9" ht="20.100000000000001" customHeight="1" thickTop="1" x14ac:dyDescent="0.15">
      <c r="C151" s="184" t="s">
        <v>125</v>
      </c>
      <c r="D151" s="184"/>
      <c r="E151" s="154"/>
      <c r="F151" s="23"/>
      <c r="G151" s="44" t="str">
        <f t="shared" ref="G151:G156" si="2">IF(ISERROR(F151/$F$146),"",F151/$F$146)</f>
        <v/>
      </c>
      <c r="H151" s="100"/>
      <c r="I151" s="77" t="str">
        <f t="shared" ref="I151:I156" si="3">IF(ISERROR(H151/$H$146),"",H151/$H$146)</f>
        <v/>
      </c>
    </row>
    <row r="152" spans="3:9" ht="20.100000000000001" customHeight="1" x14ac:dyDescent="0.15">
      <c r="C152" s="115" t="s">
        <v>126</v>
      </c>
      <c r="D152" s="115"/>
      <c r="E152" s="116"/>
      <c r="F152" s="27"/>
      <c r="G152" s="47" t="str">
        <f t="shared" si="2"/>
        <v/>
      </c>
      <c r="H152" s="29"/>
      <c r="I152" s="55" t="str">
        <f t="shared" si="3"/>
        <v/>
      </c>
    </row>
    <row r="153" spans="3:9" ht="20.100000000000001" customHeight="1" x14ac:dyDescent="0.15">
      <c r="C153" s="115" t="s">
        <v>127</v>
      </c>
      <c r="D153" s="115"/>
      <c r="E153" s="116"/>
      <c r="F153" s="27"/>
      <c r="G153" s="47" t="str">
        <f t="shared" si="2"/>
        <v/>
      </c>
      <c r="H153" s="29"/>
      <c r="I153" s="55" t="str">
        <f t="shared" si="3"/>
        <v/>
      </c>
    </row>
    <row r="154" spans="3:9" ht="20.100000000000001" customHeight="1" x14ac:dyDescent="0.15">
      <c r="C154" s="115" t="s">
        <v>128</v>
      </c>
      <c r="D154" s="115"/>
      <c r="E154" s="116"/>
      <c r="F154" s="27"/>
      <c r="G154" s="47" t="str">
        <f t="shared" si="2"/>
        <v/>
      </c>
      <c r="H154" s="29"/>
      <c r="I154" s="55" t="str">
        <f t="shared" si="3"/>
        <v/>
      </c>
    </row>
    <row r="155" spans="3:9" ht="20.100000000000001" customHeight="1" x14ac:dyDescent="0.15">
      <c r="C155" s="115" t="s">
        <v>43</v>
      </c>
      <c r="D155" s="115"/>
      <c r="E155" s="116"/>
      <c r="F155" s="70"/>
      <c r="G155" s="49" t="str">
        <f t="shared" si="2"/>
        <v/>
      </c>
      <c r="H155" s="63"/>
      <c r="I155" s="56" t="str">
        <f t="shared" si="3"/>
        <v/>
      </c>
    </row>
    <row r="156" spans="3:9" ht="20.100000000000001" customHeight="1" thickBot="1" x14ac:dyDescent="0.2">
      <c r="C156" s="113" t="s">
        <v>32</v>
      </c>
      <c r="D156" s="113"/>
      <c r="E156" s="114"/>
      <c r="F156" s="70"/>
      <c r="G156" s="49" t="str">
        <f t="shared" si="2"/>
        <v/>
      </c>
      <c r="H156" s="63"/>
      <c r="I156" s="56" t="str">
        <f t="shared" si="3"/>
        <v/>
      </c>
    </row>
    <row r="157" spans="3:9" ht="20.100000000000001" customHeight="1" thickTop="1" x14ac:dyDescent="0.15">
      <c r="C157" s="111" t="s">
        <v>33</v>
      </c>
      <c r="D157" s="111"/>
      <c r="E157" s="112"/>
      <c r="F157" s="23">
        <f>SUM(F151:F156)</f>
        <v>0</v>
      </c>
      <c r="G157" s="44">
        <f>SUM(G151:G156)</f>
        <v>0</v>
      </c>
      <c r="H157" s="25">
        <f>SUM(H151:H156)</f>
        <v>0</v>
      </c>
      <c r="I157" s="54">
        <f>SUM(I151:I156)</f>
        <v>0</v>
      </c>
    </row>
  </sheetData>
  <mergeCells count="170">
    <mergeCell ref="I60:I65"/>
    <mergeCell ref="C157:E157"/>
    <mergeCell ref="C149:E150"/>
    <mergeCell ref="F149:G149"/>
    <mergeCell ref="H149:I149"/>
    <mergeCell ref="C151:E151"/>
    <mergeCell ref="C152:E152"/>
    <mergeCell ref="C153:E153"/>
    <mergeCell ref="C154:E154"/>
    <mergeCell ref="C155:E155"/>
    <mergeCell ref="C156:E156"/>
    <mergeCell ref="C87:G87"/>
    <mergeCell ref="C66:E66"/>
    <mergeCell ref="C121:E121"/>
    <mergeCell ref="F109:G109"/>
    <mergeCell ref="H109:I109"/>
    <mergeCell ref="C111:E111"/>
    <mergeCell ref="C112:E112"/>
    <mergeCell ref="C109:E110"/>
    <mergeCell ref="C114:E114"/>
    <mergeCell ref="C74:F74"/>
    <mergeCell ref="C145:E145"/>
    <mergeCell ref="C146:E146"/>
    <mergeCell ref="C143:E143"/>
    <mergeCell ref="K123:M123"/>
    <mergeCell ref="K124:M124"/>
    <mergeCell ref="K125:M125"/>
    <mergeCell ref="K126:M126"/>
    <mergeCell ref="C139:E140"/>
    <mergeCell ref="F139:G139"/>
    <mergeCell ref="H139:I139"/>
    <mergeCell ref="C141:E141"/>
    <mergeCell ref="C142:E142"/>
    <mergeCell ref="C131:E131"/>
    <mergeCell ref="C133:E133"/>
    <mergeCell ref="C134:E134"/>
    <mergeCell ref="C135:E135"/>
    <mergeCell ref="C129:E130"/>
    <mergeCell ref="C132:E132"/>
    <mergeCell ref="F129:G129"/>
    <mergeCell ref="H129:I129"/>
    <mergeCell ref="C123:E123"/>
    <mergeCell ref="C124:E124"/>
    <mergeCell ref="C125:E125"/>
    <mergeCell ref="C126:E126"/>
    <mergeCell ref="C116:E116"/>
    <mergeCell ref="C119:E120"/>
    <mergeCell ref="H119:I119"/>
    <mergeCell ref="K116:M116"/>
    <mergeCell ref="K99:M100"/>
    <mergeCell ref="N99:O99"/>
    <mergeCell ref="P99:Q99"/>
    <mergeCell ref="K101:M101"/>
    <mergeCell ref="K102:M102"/>
    <mergeCell ref="K103:M103"/>
    <mergeCell ref="K104:M104"/>
    <mergeCell ref="K105:M105"/>
    <mergeCell ref="K106:M106"/>
    <mergeCell ref="K109:M110"/>
    <mergeCell ref="N109:O109"/>
    <mergeCell ref="P109:Q109"/>
    <mergeCell ref="K111:M111"/>
    <mergeCell ref="K112:M112"/>
    <mergeCell ref="K113:M113"/>
    <mergeCell ref="K114:M114"/>
    <mergeCell ref="K115:M115"/>
    <mergeCell ref="C57:E57"/>
    <mergeCell ref="C58:E58"/>
    <mergeCell ref="C69:F69"/>
    <mergeCell ref="K119:M120"/>
    <mergeCell ref="N119:O119"/>
    <mergeCell ref="P119:Q119"/>
    <mergeCell ref="K121:M121"/>
    <mergeCell ref="K122:M122"/>
    <mergeCell ref="H87:K87"/>
    <mergeCell ref="C88:E88"/>
    <mergeCell ref="H88:I88"/>
    <mergeCell ref="C89:E89"/>
    <mergeCell ref="H89:I89"/>
    <mergeCell ref="H92:I92"/>
    <mergeCell ref="H93:I93"/>
    <mergeCell ref="H94:I94"/>
    <mergeCell ref="C95:E95"/>
    <mergeCell ref="H95:I95"/>
    <mergeCell ref="H90:I90"/>
    <mergeCell ref="H91:I91"/>
    <mergeCell ref="F99:G99"/>
    <mergeCell ref="C106:E106"/>
    <mergeCell ref="C122:E122"/>
    <mergeCell ref="C115:E115"/>
    <mergeCell ref="C70:F70"/>
    <mergeCell ref="C71:F71"/>
    <mergeCell ref="C72:F72"/>
    <mergeCell ref="G60:G65"/>
    <mergeCell ref="C63:E63"/>
    <mergeCell ref="C64:E64"/>
    <mergeCell ref="C61:E61"/>
    <mergeCell ref="C62:E62"/>
    <mergeCell ref="C65:E65"/>
    <mergeCell ref="C3:E3"/>
    <mergeCell ref="C104:E104"/>
    <mergeCell ref="C6:E6"/>
    <mergeCell ref="C7:E7"/>
    <mergeCell ref="C8:E8"/>
    <mergeCell ref="C9:E9"/>
    <mergeCell ref="C39:D39"/>
    <mergeCell ref="C82:E82"/>
    <mergeCell ref="C83:E83"/>
    <mergeCell ref="C84:E84"/>
    <mergeCell ref="C75:F75"/>
    <mergeCell ref="C40:D40"/>
    <mergeCell ref="C4:E4"/>
    <mergeCell ref="C5:E5"/>
    <mergeCell ref="C81:E81"/>
    <mergeCell ref="C76:F76"/>
    <mergeCell ref="C77:F77"/>
    <mergeCell ref="C80:E80"/>
    <mergeCell ref="C73:F73"/>
    <mergeCell ref="C48:E48"/>
    <mergeCell ref="C49:E49"/>
    <mergeCell ref="C99:E100"/>
    <mergeCell ref="C90:E90"/>
    <mergeCell ref="C91:E91"/>
    <mergeCell ref="C144:E144"/>
    <mergeCell ref="F14:G14"/>
    <mergeCell ref="H14:I14"/>
    <mergeCell ref="C101:E101"/>
    <mergeCell ref="H99:I99"/>
    <mergeCell ref="C59:E59"/>
    <mergeCell ref="C60:E60"/>
    <mergeCell ref="C56:E56"/>
    <mergeCell ref="C136:E136"/>
    <mergeCell ref="C17:E17"/>
    <mergeCell ref="C18:E18"/>
    <mergeCell ref="C22:E22"/>
    <mergeCell ref="C105:E105"/>
    <mergeCell ref="C113:E113"/>
    <mergeCell ref="C92:E92"/>
    <mergeCell ref="C93:E93"/>
    <mergeCell ref="C94:E94"/>
    <mergeCell ref="C102:E102"/>
    <mergeCell ref="C103:E103"/>
    <mergeCell ref="F119:G119"/>
    <mergeCell ref="C50:E50"/>
    <mergeCell ref="C51:E51"/>
    <mergeCell ref="C52:E52"/>
    <mergeCell ref="C55:E55"/>
    <mergeCell ref="C10:E10"/>
    <mergeCell ref="C11:E11"/>
    <mergeCell ref="C41:D41"/>
    <mergeCell ref="C42:D42"/>
    <mergeCell ref="C46:E46"/>
    <mergeCell ref="C47:E47"/>
    <mergeCell ref="C19:E19"/>
    <mergeCell ref="C20:E20"/>
    <mergeCell ref="C21:E21"/>
    <mergeCell ref="C14:E15"/>
    <mergeCell ref="C16:E1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</mergeCells>
  <phoneticPr fontId="2"/>
  <conditionalFormatting sqref="J85">
    <cfRule type="cellIs" dxfId="2" priority="1" stopIfTrue="1" operator="notEqual">
      <formula>$F$81</formula>
    </cfRule>
  </conditionalFormatting>
  <pageMargins left="0.75" right="0.51" top="0.56999999999999995" bottom="0.63" header="0.51200000000000001" footer="0.51200000000000001"/>
  <pageSetup paperSize="9" scale="98" orientation="portrait" horizontalDpi="360" verticalDpi="360" r:id="rId1"/>
  <headerFooter alignWithMargins="0"/>
  <rowBreaks count="3" manualBreakCount="3">
    <brk id="52" max="17" man="1"/>
    <brk id="85" max="17" man="1"/>
    <brk id="117" max="1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Q157"/>
  <sheetViews>
    <sheetView topLeftCell="A139" zoomScaleNormal="100" workbookViewId="0">
      <selection activeCell="H38" sqref="H38"/>
    </sheetView>
  </sheetViews>
  <sheetFormatPr defaultRowHeight="20.100000000000001" customHeight="1" x14ac:dyDescent="0.15"/>
  <cols>
    <col min="1" max="1" width="2.375" customWidth="1"/>
    <col min="2" max="2" width="3.375" customWidth="1"/>
    <col min="3" max="3" width="2.875" customWidth="1"/>
    <col min="4" max="11" width="9.625" customWidth="1"/>
    <col min="17" max="17" width="8.5" customWidth="1"/>
  </cols>
  <sheetData>
    <row r="1" spans="1:9" s="1" customFormat="1" ht="20.100000000000001" customHeight="1" x14ac:dyDescent="0.15">
      <c r="A1" s="18" t="s">
        <v>70</v>
      </c>
      <c r="B1" s="18"/>
    </row>
    <row r="2" spans="1:9" s="1" customFormat="1" ht="20.100000000000001" customHeight="1" x14ac:dyDescent="0.15">
      <c r="A2" s="5"/>
      <c r="B2" s="1" t="s">
        <v>136</v>
      </c>
    </row>
    <row r="3" spans="1:9" ht="20.100000000000001" customHeight="1" x14ac:dyDescent="0.15">
      <c r="C3" s="121" t="s">
        <v>34</v>
      </c>
      <c r="D3" s="137"/>
      <c r="E3" s="138"/>
      <c r="F3" s="36"/>
      <c r="H3" s="37"/>
    </row>
    <row r="4" spans="1:9" ht="20.100000000000001" customHeight="1" x14ac:dyDescent="0.15">
      <c r="C4" s="121" t="s">
        <v>35</v>
      </c>
      <c r="D4" s="137"/>
      <c r="E4" s="138"/>
      <c r="F4" s="36"/>
      <c r="H4" s="37"/>
    </row>
    <row r="5" spans="1:9" ht="20.100000000000001" customHeight="1" x14ac:dyDescent="0.15">
      <c r="C5" s="121" t="s">
        <v>36</v>
      </c>
      <c r="D5" s="137"/>
      <c r="E5" s="138"/>
      <c r="F5" s="36"/>
      <c r="H5" s="37"/>
    </row>
    <row r="6" spans="1:9" ht="20.100000000000001" customHeight="1" x14ac:dyDescent="0.15">
      <c r="C6" s="121" t="s">
        <v>37</v>
      </c>
      <c r="D6" s="137"/>
      <c r="E6" s="138"/>
      <c r="F6" s="36"/>
      <c r="H6" s="37"/>
    </row>
    <row r="7" spans="1:9" ht="20.100000000000001" customHeight="1" x14ac:dyDescent="0.15">
      <c r="C7" s="121" t="s">
        <v>38</v>
      </c>
      <c r="D7" s="137"/>
      <c r="E7" s="138"/>
      <c r="F7" s="36"/>
      <c r="H7" s="37"/>
    </row>
    <row r="8" spans="1:9" ht="20.100000000000001" customHeight="1" x14ac:dyDescent="0.15">
      <c r="C8" s="121" t="s">
        <v>39</v>
      </c>
      <c r="D8" s="137"/>
      <c r="E8" s="138"/>
      <c r="F8" s="36"/>
      <c r="H8" s="37"/>
    </row>
    <row r="9" spans="1:9" ht="20.100000000000001" customHeight="1" x14ac:dyDescent="0.15">
      <c r="C9" s="121" t="s">
        <v>40</v>
      </c>
      <c r="D9" s="137"/>
      <c r="E9" s="138"/>
      <c r="F9" s="36"/>
      <c r="H9" s="37"/>
    </row>
    <row r="10" spans="1:9" ht="20.100000000000001" customHeight="1" x14ac:dyDescent="0.15">
      <c r="C10" s="121" t="s">
        <v>41</v>
      </c>
      <c r="D10" s="137"/>
      <c r="E10" s="138"/>
      <c r="F10" s="36"/>
      <c r="H10" s="37"/>
    </row>
    <row r="11" spans="1:9" ht="20.100000000000001" customHeight="1" x14ac:dyDescent="0.15">
      <c r="C11" s="121" t="s">
        <v>32</v>
      </c>
      <c r="D11" s="137"/>
      <c r="E11" s="138"/>
      <c r="F11" s="38"/>
      <c r="H11" s="71">
        <f>SUM(F3:F11)</f>
        <v>0</v>
      </c>
    </row>
    <row r="12" spans="1:9" ht="20.100000000000001" customHeight="1" x14ac:dyDescent="0.15">
      <c r="E12" s="37"/>
    </row>
    <row r="13" spans="1:9" s="1" customFormat="1" ht="20.100000000000001" customHeight="1" x14ac:dyDescent="0.15">
      <c r="A13" s="7" t="s">
        <v>94</v>
      </c>
      <c r="B13" s="1" t="s">
        <v>137</v>
      </c>
    </row>
    <row r="14" spans="1:9" ht="26.1" customHeight="1" x14ac:dyDescent="0.15">
      <c r="C14" s="117" t="s">
        <v>23</v>
      </c>
      <c r="D14" s="117"/>
      <c r="E14" s="121"/>
      <c r="F14" s="171" t="s">
        <v>24</v>
      </c>
      <c r="G14" s="136"/>
      <c r="H14" s="121" t="s">
        <v>14</v>
      </c>
      <c r="I14" s="136"/>
    </row>
    <row r="15" spans="1:9" ht="26.1" customHeight="1" thickBot="1" x14ac:dyDescent="0.2">
      <c r="C15" s="119"/>
      <c r="D15" s="119"/>
      <c r="E15" s="122"/>
      <c r="F15" s="20" t="s">
        <v>25</v>
      </c>
      <c r="G15" s="21" t="s">
        <v>26</v>
      </c>
      <c r="H15" s="22" t="s">
        <v>25</v>
      </c>
      <c r="I15" s="21" t="s">
        <v>26</v>
      </c>
    </row>
    <row r="16" spans="1:9" ht="25.5" customHeight="1" thickTop="1" x14ac:dyDescent="0.15">
      <c r="C16" s="111" t="s">
        <v>27</v>
      </c>
      <c r="D16" s="111"/>
      <c r="E16" s="112"/>
      <c r="F16" s="23"/>
      <c r="G16" s="24"/>
      <c r="H16" s="25"/>
      <c r="I16" s="26"/>
    </row>
    <row r="17" spans="1:9" ht="26.1" customHeight="1" x14ac:dyDescent="0.15">
      <c r="C17" s="117" t="s">
        <v>28</v>
      </c>
      <c r="D17" s="117"/>
      <c r="E17" s="121"/>
      <c r="F17" s="27"/>
      <c r="G17" s="28"/>
      <c r="H17" s="29"/>
      <c r="I17" s="28"/>
    </row>
    <row r="18" spans="1:9" ht="26.1" customHeight="1" x14ac:dyDescent="0.15">
      <c r="C18" s="117" t="s">
        <v>29</v>
      </c>
      <c r="D18" s="117"/>
      <c r="E18" s="121"/>
      <c r="F18" s="27"/>
      <c r="G18" s="28"/>
      <c r="H18" s="29"/>
      <c r="I18" s="28"/>
    </row>
    <row r="19" spans="1:9" ht="26.1" customHeight="1" x14ac:dyDescent="0.15">
      <c r="C19" s="117" t="s">
        <v>30</v>
      </c>
      <c r="D19" s="117"/>
      <c r="E19" s="121"/>
      <c r="F19" s="27"/>
      <c r="G19" s="28"/>
      <c r="H19" s="29"/>
      <c r="I19" s="28"/>
    </row>
    <row r="20" spans="1:9" ht="26.1" customHeight="1" x14ac:dyDescent="0.15">
      <c r="C20" s="117" t="s">
        <v>31</v>
      </c>
      <c r="D20" s="117"/>
      <c r="E20" s="121"/>
      <c r="F20" s="27"/>
      <c r="G20" s="28"/>
      <c r="H20" s="29"/>
      <c r="I20" s="28"/>
    </row>
    <row r="21" spans="1:9" ht="26.1" customHeight="1" thickBot="1" x14ac:dyDescent="0.2">
      <c r="C21" s="119" t="s">
        <v>32</v>
      </c>
      <c r="D21" s="119"/>
      <c r="E21" s="122"/>
      <c r="F21" s="30"/>
      <c r="G21" s="31"/>
      <c r="H21" s="32"/>
      <c r="I21" s="31"/>
    </row>
    <row r="22" spans="1:9" ht="26.1" customHeight="1" thickTop="1" x14ac:dyDescent="0.15">
      <c r="C22" s="111" t="s">
        <v>33</v>
      </c>
      <c r="D22" s="111"/>
      <c r="E22" s="112"/>
      <c r="F22" s="33">
        <f>SUM(F16:F21)</f>
        <v>0</v>
      </c>
      <c r="G22" s="34">
        <f>SUM(G16:G21)</f>
        <v>0</v>
      </c>
      <c r="H22" s="35">
        <f>SUM(H16:H21)</f>
        <v>0</v>
      </c>
      <c r="I22" s="34">
        <f>SUM(I16:I21)</f>
        <v>0</v>
      </c>
    </row>
    <row r="24" spans="1:9" s="1" customFormat="1" ht="20.100000000000001" customHeight="1" x14ac:dyDescent="0.15">
      <c r="A24" s="5"/>
      <c r="B24" s="15" t="s">
        <v>146</v>
      </c>
    </row>
    <row r="25" spans="1:9" s="1" customFormat="1" ht="20.100000000000001" customHeight="1" x14ac:dyDescent="0.15">
      <c r="A25" s="18"/>
      <c r="C25" s="117" t="s">
        <v>100</v>
      </c>
      <c r="D25" s="117"/>
      <c r="E25" s="101" t="s">
        <v>113</v>
      </c>
      <c r="F25" s="101" t="s">
        <v>114</v>
      </c>
    </row>
    <row r="26" spans="1:9" s="1" customFormat="1" ht="20.100000000000001" customHeight="1" x14ac:dyDescent="0.15">
      <c r="A26" s="18"/>
      <c r="C26" s="117" t="s">
        <v>101</v>
      </c>
      <c r="D26" s="117"/>
      <c r="E26" s="10"/>
      <c r="F26" s="10"/>
    </row>
    <row r="27" spans="1:9" s="1" customFormat="1" ht="20.100000000000001" customHeight="1" x14ac:dyDescent="0.15">
      <c r="A27" s="18"/>
      <c r="C27" s="117" t="s">
        <v>102</v>
      </c>
      <c r="D27" s="117"/>
      <c r="E27" s="10"/>
      <c r="F27" s="10"/>
    </row>
    <row r="28" spans="1:9" s="1" customFormat="1" ht="20.100000000000001" customHeight="1" x14ac:dyDescent="0.15">
      <c r="A28" s="18"/>
      <c r="C28" s="117" t="s">
        <v>103</v>
      </c>
      <c r="D28" s="117"/>
      <c r="E28" s="10"/>
      <c r="F28" s="10"/>
    </row>
    <row r="29" spans="1:9" s="1" customFormat="1" ht="20.100000000000001" customHeight="1" x14ac:dyDescent="0.15">
      <c r="A29" s="18"/>
      <c r="C29" s="117" t="s">
        <v>104</v>
      </c>
      <c r="D29" s="117"/>
      <c r="E29" s="10"/>
      <c r="F29" s="10"/>
    </row>
    <row r="30" spans="1:9" s="1" customFormat="1" ht="20.100000000000001" customHeight="1" x14ac:dyDescent="0.15">
      <c r="A30" s="18"/>
      <c r="C30" s="117" t="s">
        <v>105</v>
      </c>
      <c r="D30" s="117"/>
      <c r="E30" s="10"/>
      <c r="F30" s="10"/>
    </row>
    <row r="31" spans="1:9" s="1" customFormat="1" ht="20.100000000000001" customHeight="1" x14ac:dyDescent="0.15">
      <c r="A31" s="18"/>
      <c r="C31" s="117" t="s">
        <v>106</v>
      </c>
      <c r="D31" s="117"/>
      <c r="E31" s="10"/>
      <c r="F31" s="10"/>
    </row>
    <row r="32" spans="1:9" s="1" customFormat="1" ht="20.100000000000001" customHeight="1" x14ac:dyDescent="0.15">
      <c r="A32" s="18"/>
      <c r="C32" s="117" t="s">
        <v>107</v>
      </c>
      <c r="D32" s="117"/>
      <c r="E32" s="10"/>
      <c r="F32" s="10"/>
    </row>
    <row r="33" spans="1:11" s="1" customFormat="1" ht="20.100000000000001" customHeight="1" x14ac:dyDescent="0.15">
      <c r="A33" s="18"/>
      <c r="C33" s="117" t="s">
        <v>108</v>
      </c>
      <c r="D33" s="117"/>
      <c r="E33" s="10"/>
      <c r="F33" s="10"/>
    </row>
    <row r="34" spans="1:11" s="1" customFormat="1" ht="20.100000000000001" customHeight="1" x14ac:dyDescent="0.15">
      <c r="A34" s="18"/>
      <c r="C34" s="117" t="s">
        <v>109</v>
      </c>
      <c r="D34" s="117"/>
      <c r="E34" s="10"/>
      <c r="F34" s="10"/>
    </row>
    <row r="35" spans="1:11" s="1" customFormat="1" ht="20.100000000000001" customHeight="1" thickBot="1" x14ac:dyDescent="0.2">
      <c r="A35" s="18"/>
      <c r="C35" s="170" t="s">
        <v>110</v>
      </c>
      <c r="D35" s="170"/>
      <c r="E35" s="94"/>
      <c r="F35" s="94"/>
    </row>
    <row r="36" spans="1:11" s="1" customFormat="1" ht="20.100000000000001" customHeight="1" thickTop="1" x14ac:dyDescent="0.15">
      <c r="A36" s="18"/>
      <c r="C36" s="169" t="s">
        <v>33</v>
      </c>
      <c r="D36" s="169"/>
      <c r="E36" s="95">
        <f>SUM(E26:E35)</f>
        <v>0</v>
      </c>
      <c r="F36" s="95">
        <f>SUM(F26:F35)</f>
        <v>0</v>
      </c>
    </row>
    <row r="37" spans="1:11" s="1" customFormat="1" ht="20.100000000000001" customHeight="1" x14ac:dyDescent="0.15">
      <c r="A37" s="18"/>
      <c r="C37" s="37"/>
      <c r="D37" s="37"/>
    </row>
    <row r="38" spans="1:11" s="1" customFormat="1" ht="20.100000000000001" customHeight="1" x14ac:dyDescent="0.15">
      <c r="A38" s="5" t="s">
        <v>138</v>
      </c>
      <c r="B38" s="99" t="s">
        <v>139</v>
      </c>
    </row>
    <row r="39" spans="1:11" ht="20.100000000000001" customHeight="1" x14ac:dyDescent="0.15">
      <c r="C39" s="117" t="s">
        <v>42</v>
      </c>
      <c r="D39" s="117"/>
      <c r="E39" s="39"/>
      <c r="F39" s="37"/>
      <c r="G39" s="71"/>
      <c r="H39" s="37"/>
      <c r="I39" s="72"/>
      <c r="J39" s="37"/>
      <c r="K39" s="72"/>
    </row>
    <row r="40" spans="1:11" ht="20.100000000000001" customHeight="1" x14ac:dyDescent="0.15">
      <c r="C40" s="117" t="s">
        <v>71</v>
      </c>
      <c r="D40" s="117"/>
      <c r="E40" s="39"/>
      <c r="F40" s="37"/>
      <c r="G40" s="71"/>
      <c r="H40" s="37"/>
      <c r="I40" s="72"/>
      <c r="J40" s="37"/>
      <c r="K40" s="72"/>
    </row>
    <row r="41" spans="1:11" ht="20.100000000000001" customHeight="1" x14ac:dyDescent="0.15">
      <c r="C41" s="117" t="s">
        <v>72</v>
      </c>
      <c r="D41" s="117"/>
      <c r="E41" s="39"/>
      <c r="F41" s="37"/>
      <c r="G41" s="71"/>
      <c r="H41" s="37"/>
      <c r="I41" s="72"/>
      <c r="J41" s="37"/>
      <c r="K41" s="72"/>
    </row>
    <row r="42" spans="1:11" ht="20.100000000000001" customHeight="1" x14ac:dyDescent="0.15">
      <c r="C42" s="117" t="s">
        <v>73</v>
      </c>
      <c r="D42" s="117"/>
      <c r="E42" s="39"/>
      <c r="F42" s="37"/>
      <c r="G42" s="71"/>
      <c r="H42" s="37"/>
      <c r="I42" s="72"/>
      <c r="J42" s="37"/>
      <c r="K42" s="72"/>
    </row>
    <row r="44" spans="1:11" ht="20.100000000000001" customHeight="1" x14ac:dyDescent="0.15">
      <c r="B44" t="s">
        <v>140</v>
      </c>
    </row>
    <row r="45" spans="1:11" ht="20.100000000000001" customHeight="1" x14ac:dyDescent="0.15">
      <c r="C45" t="s">
        <v>148</v>
      </c>
    </row>
    <row r="46" spans="1:11" ht="24.95" customHeight="1" thickBot="1" x14ac:dyDescent="0.2">
      <c r="C46" s="133" t="s">
        <v>23</v>
      </c>
      <c r="D46" s="134"/>
      <c r="E46" s="172"/>
      <c r="F46" s="42" t="s">
        <v>25</v>
      </c>
      <c r="G46" s="19" t="s">
        <v>26</v>
      </c>
    </row>
    <row r="47" spans="1:11" ht="24.95" customHeight="1" thickTop="1" x14ac:dyDescent="0.15">
      <c r="C47" s="127" t="s">
        <v>75</v>
      </c>
      <c r="D47" s="127"/>
      <c r="E47" s="128"/>
      <c r="F47" s="43"/>
      <c r="G47" s="44" t="str">
        <f>IF(ISERROR(F47/$F$52),"",F47/$F$52)</f>
        <v/>
      </c>
    </row>
    <row r="48" spans="1:11" ht="24.95" customHeight="1" x14ac:dyDescent="0.15">
      <c r="C48" s="123" t="s">
        <v>76</v>
      </c>
      <c r="D48" s="123"/>
      <c r="E48" s="124"/>
      <c r="F48" s="45"/>
      <c r="G48" s="46" t="str">
        <f>IF(ISERROR(F48/$F$52),"",F48/$F$52)</f>
        <v/>
      </c>
    </row>
    <row r="49" spans="3:9" ht="24.95" customHeight="1" x14ac:dyDescent="0.15">
      <c r="C49" s="123" t="s">
        <v>44</v>
      </c>
      <c r="D49" s="123"/>
      <c r="E49" s="124"/>
      <c r="F49" s="45"/>
      <c r="G49" s="47" t="str">
        <f>IF(ISERROR(F49/$F$52),"",F49/$F$52)</f>
        <v/>
      </c>
    </row>
    <row r="50" spans="3:9" ht="24.95" customHeight="1" x14ac:dyDescent="0.15">
      <c r="C50" s="125" t="s">
        <v>43</v>
      </c>
      <c r="D50" s="125"/>
      <c r="E50" s="126"/>
      <c r="F50" s="48"/>
      <c r="G50" s="49" t="str">
        <f>IF(ISERROR(F50/$F$52),"",F50/$F$52)</f>
        <v/>
      </c>
    </row>
    <row r="51" spans="3:9" ht="24.95" customHeight="1" thickBot="1" x14ac:dyDescent="0.2">
      <c r="C51" s="141" t="s">
        <v>32</v>
      </c>
      <c r="D51" s="142"/>
      <c r="E51" s="143"/>
      <c r="F51" s="50"/>
      <c r="G51" s="51"/>
    </row>
    <row r="52" spans="3:9" ht="24.95" customHeight="1" thickTop="1" x14ac:dyDescent="0.15">
      <c r="C52" s="112" t="s">
        <v>33</v>
      </c>
      <c r="D52" s="130"/>
      <c r="E52" s="131"/>
      <c r="F52" s="43">
        <f>SUM(F47:F51)</f>
        <v>0</v>
      </c>
      <c r="G52" s="44">
        <f>SUM(G47:G51)</f>
        <v>0</v>
      </c>
    </row>
    <row r="54" spans="3:9" ht="20.100000000000001" customHeight="1" x14ac:dyDescent="0.15">
      <c r="C54" t="s">
        <v>147</v>
      </c>
    </row>
    <row r="55" spans="3:9" ht="24.95" customHeight="1" thickBot="1" x14ac:dyDescent="0.2">
      <c r="C55" s="119" t="s">
        <v>23</v>
      </c>
      <c r="D55" s="119"/>
      <c r="E55" s="120"/>
      <c r="F55" s="42" t="s">
        <v>13</v>
      </c>
      <c r="G55" s="19" t="s">
        <v>26</v>
      </c>
      <c r="H55" s="42" t="s">
        <v>150</v>
      </c>
      <c r="I55" s="19" t="s">
        <v>26</v>
      </c>
    </row>
    <row r="56" spans="3:9" ht="24.95" customHeight="1" thickTop="1" x14ac:dyDescent="0.15">
      <c r="C56" s="127" t="s">
        <v>45</v>
      </c>
      <c r="D56" s="127"/>
      <c r="E56" s="128"/>
      <c r="F56" s="43"/>
      <c r="G56" s="44" t="str">
        <f>IF(ISERROR(F56/$F$66),"",F56/$F$66)</f>
        <v/>
      </c>
      <c r="H56" s="102"/>
      <c r="I56" s="103"/>
    </row>
    <row r="57" spans="3:9" ht="24.95" customHeight="1" x14ac:dyDescent="0.15">
      <c r="C57" s="123" t="s">
        <v>46</v>
      </c>
      <c r="D57" s="123"/>
      <c r="E57" s="124"/>
      <c r="F57" s="45"/>
      <c r="G57" s="47" t="str">
        <f>IF(ISERROR(F57/$F$66),"",F57/$F$66)</f>
        <v/>
      </c>
      <c r="H57" s="104"/>
      <c r="I57" s="105"/>
    </row>
    <row r="58" spans="3:9" ht="24.95" customHeight="1" x14ac:dyDescent="0.15">
      <c r="C58" s="151" t="s">
        <v>32</v>
      </c>
      <c r="D58" s="152"/>
      <c r="E58" s="153"/>
      <c r="F58" s="48"/>
      <c r="G58" s="47" t="str">
        <f>IF(ISERROR(F58/$F$66),"",F58/$F$66)</f>
        <v/>
      </c>
      <c r="H58" s="104"/>
      <c r="I58" s="105"/>
    </row>
    <row r="59" spans="3:9" ht="24.95" customHeight="1" x14ac:dyDescent="0.15">
      <c r="C59" s="125" t="s">
        <v>47</v>
      </c>
      <c r="D59" s="125"/>
      <c r="E59" s="126"/>
      <c r="F59" s="48"/>
      <c r="G59" s="49" t="str">
        <f>IF(ISERROR(F59/$F$66),"",F59/$F$66)</f>
        <v/>
      </c>
      <c r="H59" s="48">
        <f>SUM('5月:3月'!H44)</f>
        <v>0</v>
      </c>
      <c r="I59" s="49" t="str">
        <f>IF(ISERROR(H59/$F$66),"",H59/$F$66)</f>
        <v/>
      </c>
    </row>
    <row r="60" spans="3:9" ht="24.95" customHeight="1" x14ac:dyDescent="0.15">
      <c r="C60" s="165" t="s">
        <v>48</v>
      </c>
      <c r="D60" s="165"/>
      <c r="E60" s="166"/>
      <c r="F60" s="52"/>
      <c r="G60" s="157"/>
      <c r="H60" s="52">
        <f>SUM('5月:3月'!H46)</f>
        <v>0</v>
      </c>
      <c r="I60" s="157"/>
    </row>
    <row r="61" spans="3:9" ht="24.95" customHeight="1" x14ac:dyDescent="0.15">
      <c r="C61" s="160" t="s">
        <v>49</v>
      </c>
      <c r="D61" s="160"/>
      <c r="E61" s="161"/>
      <c r="F61" s="45"/>
      <c r="G61" s="158"/>
      <c r="H61" s="45">
        <f>SUM('5月:3月'!H47)</f>
        <v>0</v>
      </c>
      <c r="I61" s="158"/>
    </row>
    <row r="62" spans="3:9" ht="24.95" customHeight="1" x14ac:dyDescent="0.15">
      <c r="C62" s="160" t="s">
        <v>50</v>
      </c>
      <c r="D62" s="160"/>
      <c r="E62" s="161"/>
      <c r="F62" s="45"/>
      <c r="G62" s="158"/>
      <c r="H62" s="45">
        <f>SUM('5月:3月'!H48)</f>
        <v>0</v>
      </c>
      <c r="I62" s="158"/>
    </row>
    <row r="63" spans="3:9" ht="24.95" customHeight="1" x14ac:dyDescent="0.15">
      <c r="C63" s="160" t="s">
        <v>51</v>
      </c>
      <c r="D63" s="160"/>
      <c r="E63" s="161"/>
      <c r="F63" s="45"/>
      <c r="G63" s="158"/>
      <c r="H63" s="45">
        <f>SUM('5月:3月'!H49)</f>
        <v>0</v>
      </c>
      <c r="I63" s="158"/>
    </row>
    <row r="64" spans="3:9" ht="24.95" customHeight="1" x14ac:dyDescent="0.15">
      <c r="C64" s="162" t="s">
        <v>52</v>
      </c>
      <c r="D64" s="163"/>
      <c r="E64" s="164"/>
      <c r="F64" s="45"/>
      <c r="G64" s="158"/>
      <c r="H64" s="45">
        <f>SUM('5月:3月'!H50)</f>
        <v>0</v>
      </c>
      <c r="I64" s="158"/>
    </row>
    <row r="65" spans="3:11" ht="24.95" customHeight="1" thickBot="1" x14ac:dyDescent="0.2">
      <c r="C65" s="167" t="s">
        <v>53</v>
      </c>
      <c r="D65" s="167"/>
      <c r="E65" s="168"/>
      <c r="F65" s="50"/>
      <c r="G65" s="159"/>
      <c r="H65" s="50">
        <f>SUM('5月:3月'!H51)</f>
        <v>0</v>
      </c>
      <c r="I65" s="159"/>
    </row>
    <row r="66" spans="3:11" ht="24.95" customHeight="1" thickTop="1" x14ac:dyDescent="0.15">
      <c r="C66" s="111"/>
      <c r="D66" s="111"/>
      <c r="E66" s="135"/>
      <c r="F66" s="43">
        <f>F56+F57+F58+F59</f>
        <v>0</v>
      </c>
      <c r="G66" s="44">
        <f>SUM(G56:G59)</f>
        <v>0</v>
      </c>
      <c r="H66" s="43">
        <f>H56+H57+H58+H59</f>
        <v>0</v>
      </c>
      <c r="I66" s="44">
        <f>SUM(I56:I59)</f>
        <v>0</v>
      </c>
    </row>
    <row r="68" spans="3:11" ht="20.100000000000001" customHeight="1" x14ac:dyDescent="0.15">
      <c r="C68" t="s">
        <v>141</v>
      </c>
    </row>
    <row r="69" spans="3:11" ht="24.95" customHeight="1" thickBot="1" x14ac:dyDescent="0.2">
      <c r="C69" s="119" t="s">
        <v>23</v>
      </c>
      <c r="D69" s="119"/>
      <c r="E69" s="119"/>
      <c r="F69" s="120"/>
      <c r="G69" s="42" t="s">
        <v>25</v>
      </c>
      <c r="H69" s="19" t="s">
        <v>26</v>
      </c>
    </row>
    <row r="70" spans="3:11" ht="24.95" customHeight="1" thickTop="1" x14ac:dyDescent="0.15">
      <c r="C70" s="127" t="s">
        <v>47</v>
      </c>
      <c r="D70" s="127"/>
      <c r="E70" s="127"/>
      <c r="F70" s="128"/>
      <c r="G70" s="53"/>
      <c r="H70" s="54" t="str">
        <f t="shared" ref="H70:H76" si="0">IF(ISERROR(G70/$G$77),"",G70/$G$77)</f>
        <v/>
      </c>
    </row>
    <row r="71" spans="3:11" ht="24.95" customHeight="1" x14ac:dyDescent="0.15">
      <c r="C71" s="123" t="s">
        <v>120</v>
      </c>
      <c r="D71" s="123"/>
      <c r="E71" s="123"/>
      <c r="F71" s="124"/>
      <c r="G71" s="38"/>
      <c r="H71" s="55" t="str">
        <f t="shared" si="0"/>
        <v/>
      </c>
    </row>
    <row r="72" spans="3:11" ht="24.95" customHeight="1" x14ac:dyDescent="0.15">
      <c r="C72" s="123" t="s">
        <v>54</v>
      </c>
      <c r="D72" s="123"/>
      <c r="E72" s="123"/>
      <c r="F72" s="124"/>
      <c r="G72" s="38"/>
      <c r="H72" s="55" t="str">
        <f t="shared" si="0"/>
        <v/>
      </c>
    </row>
    <row r="73" spans="3:11" ht="24.95" customHeight="1" x14ac:dyDescent="0.15">
      <c r="C73" s="123" t="s">
        <v>121</v>
      </c>
      <c r="D73" s="123"/>
      <c r="E73" s="123"/>
      <c r="F73" s="124"/>
      <c r="G73" s="38"/>
      <c r="H73" s="55" t="str">
        <f t="shared" si="0"/>
        <v/>
      </c>
    </row>
    <row r="74" spans="3:11" ht="24.95" customHeight="1" x14ac:dyDescent="0.15">
      <c r="C74" s="123" t="s">
        <v>122</v>
      </c>
      <c r="D74" s="123"/>
      <c r="E74" s="123"/>
      <c r="F74" s="124"/>
      <c r="G74" s="38"/>
      <c r="H74" s="55" t="str">
        <f t="shared" si="0"/>
        <v/>
      </c>
    </row>
    <row r="75" spans="3:11" ht="24.95" customHeight="1" x14ac:dyDescent="0.15">
      <c r="C75" s="123" t="s">
        <v>55</v>
      </c>
      <c r="D75" s="123"/>
      <c r="E75" s="123"/>
      <c r="F75" s="124"/>
      <c r="G75" s="38"/>
      <c r="H75" s="55" t="str">
        <f t="shared" si="0"/>
        <v/>
      </c>
    </row>
    <row r="76" spans="3:11" ht="24.95" customHeight="1" thickBot="1" x14ac:dyDescent="0.2">
      <c r="C76" s="141" t="s">
        <v>32</v>
      </c>
      <c r="D76" s="142"/>
      <c r="E76" s="142"/>
      <c r="F76" s="143"/>
      <c r="G76" s="57"/>
      <c r="H76" s="58" t="str">
        <f t="shared" si="0"/>
        <v/>
      </c>
    </row>
    <row r="77" spans="3:11" ht="24.95" customHeight="1" thickTop="1" x14ac:dyDescent="0.15">
      <c r="C77" s="112" t="s">
        <v>33</v>
      </c>
      <c r="D77" s="130"/>
      <c r="E77" s="130"/>
      <c r="F77" s="131"/>
      <c r="G77" s="53">
        <f>SUM(G70:G76)</f>
        <v>0</v>
      </c>
      <c r="H77" s="54">
        <f>SUM(H70:H76)</f>
        <v>0</v>
      </c>
    </row>
    <row r="79" spans="3:11" ht="20.100000000000001" customHeight="1" x14ac:dyDescent="0.15">
      <c r="C79" t="s">
        <v>142</v>
      </c>
      <c r="I79" t="s">
        <v>99</v>
      </c>
    </row>
    <row r="80" spans="3:11" ht="24.95" customHeight="1" thickBot="1" x14ac:dyDescent="0.2">
      <c r="C80" s="122" t="s">
        <v>23</v>
      </c>
      <c r="D80" s="132"/>
      <c r="E80" s="132"/>
      <c r="F80" s="59" t="s">
        <v>25</v>
      </c>
      <c r="G80" s="19" t="s">
        <v>26</v>
      </c>
      <c r="I80" s="84" t="s">
        <v>95</v>
      </c>
      <c r="J80" s="86" t="s">
        <v>25</v>
      </c>
      <c r="K80" s="87" t="s">
        <v>98</v>
      </c>
    </row>
    <row r="81" spans="3:11" ht="24.95" customHeight="1" thickTop="1" thickBot="1" x14ac:dyDescent="0.2">
      <c r="C81" s="149" t="s">
        <v>56</v>
      </c>
      <c r="D81" s="150"/>
      <c r="E81" s="150"/>
      <c r="F81" s="92"/>
      <c r="G81" s="93" t="str">
        <f>IF(ISERROR(F81/$F$84),"",F81/$F$84)</f>
        <v/>
      </c>
      <c r="I81" s="82" t="s">
        <v>96</v>
      </c>
      <c r="J81" s="79"/>
      <c r="K81" s="88" t="str">
        <f>IF(ISERROR(J81/$J$85),"",J81/$J$85)</f>
        <v/>
      </c>
    </row>
    <row r="82" spans="3:11" ht="24.95" customHeight="1" x14ac:dyDescent="0.15">
      <c r="C82" s="139" t="s">
        <v>57</v>
      </c>
      <c r="D82" s="140"/>
      <c r="E82" s="140"/>
      <c r="F82" s="91"/>
      <c r="G82" s="77" t="str">
        <f>IF(ISERROR(F82/$F$84),"",F82/$F$84)</f>
        <v/>
      </c>
      <c r="I82" s="83" t="s">
        <v>97</v>
      </c>
      <c r="J82" s="80"/>
      <c r="K82" s="89" t="str">
        <f>IF(ISERROR(J82/$J$85),"",J82/$J$85)</f>
        <v/>
      </c>
    </row>
    <row r="83" spans="3:11" ht="24.95" customHeight="1" thickBot="1" x14ac:dyDescent="0.2">
      <c r="C83" s="144" t="s">
        <v>32</v>
      </c>
      <c r="D83" s="145"/>
      <c r="E83" s="145"/>
      <c r="F83" s="61"/>
      <c r="G83" s="56" t="str">
        <f>IF(ISERROR(F83/$F$84),"",F83/$F$84)</f>
        <v/>
      </c>
      <c r="I83" s="83" t="s">
        <v>43</v>
      </c>
      <c r="J83" s="80"/>
      <c r="K83" s="89" t="str">
        <f>IF(ISERROR(J83/$J$85),"",J83/$J$85)</f>
        <v/>
      </c>
    </row>
    <row r="84" spans="3:11" ht="24.95" customHeight="1" thickTop="1" thickBot="1" x14ac:dyDescent="0.2">
      <c r="C84" s="111" t="s">
        <v>33</v>
      </c>
      <c r="D84" s="111"/>
      <c r="E84" s="112"/>
      <c r="F84" s="33">
        <f>SUM(F81:F83)</f>
        <v>0</v>
      </c>
      <c r="G84" s="54">
        <f>SUM(G81:G83)</f>
        <v>0</v>
      </c>
      <c r="I84" s="81" t="s">
        <v>32</v>
      </c>
      <c r="J84" s="78"/>
      <c r="K84" s="90" t="str">
        <f>IF(ISERROR(J84/$J$85),"",J84/$J$85)</f>
        <v/>
      </c>
    </row>
    <row r="85" spans="3:11" ht="20.100000000000001" customHeight="1" thickTop="1" x14ac:dyDescent="0.15">
      <c r="I85" s="85" t="s">
        <v>33</v>
      </c>
      <c r="J85" s="79">
        <f>SUM(J81:J84)</f>
        <v>0</v>
      </c>
      <c r="K85" s="88">
        <f>SUM(K81:K84)</f>
        <v>0</v>
      </c>
    </row>
    <row r="86" spans="3:11" ht="20.100000000000001" customHeight="1" x14ac:dyDescent="0.15">
      <c r="C86" t="s">
        <v>143</v>
      </c>
    </row>
    <row r="87" spans="3:11" ht="24.95" customHeight="1" x14ac:dyDescent="0.15">
      <c r="C87" s="122" t="s">
        <v>13</v>
      </c>
      <c r="D87" s="132"/>
      <c r="E87" s="132"/>
      <c r="F87" s="132"/>
      <c r="G87" s="132"/>
      <c r="H87" s="129" t="s">
        <v>14</v>
      </c>
      <c r="I87" s="117"/>
      <c r="J87" s="117"/>
      <c r="K87" s="117"/>
    </row>
    <row r="88" spans="3:11" ht="24.95" customHeight="1" thickBot="1" x14ac:dyDescent="0.2">
      <c r="C88" s="133" t="s">
        <v>77</v>
      </c>
      <c r="D88" s="134"/>
      <c r="E88" s="134"/>
      <c r="F88" s="22" t="s">
        <v>25</v>
      </c>
      <c r="G88" s="41" t="s">
        <v>26</v>
      </c>
      <c r="H88" s="181" t="s">
        <v>23</v>
      </c>
      <c r="I88" s="182"/>
      <c r="J88" s="19" t="s">
        <v>25</v>
      </c>
      <c r="K88" s="19" t="s">
        <v>26</v>
      </c>
    </row>
    <row r="89" spans="3:11" ht="24.95" customHeight="1" thickTop="1" x14ac:dyDescent="0.15">
      <c r="C89" s="154" t="s">
        <v>58</v>
      </c>
      <c r="D89" s="155"/>
      <c r="E89" s="155"/>
      <c r="F89" s="25"/>
      <c r="G89" s="55" t="str">
        <f t="shared" ref="G89:G94" si="1">IF(ISERROR(F89/$F$95),"",F89/$F$95)</f>
        <v/>
      </c>
      <c r="H89" s="179" t="s">
        <v>123</v>
      </c>
      <c r="I89" s="180"/>
      <c r="J89" s="25"/>
      <c r="K89" s="44" t="str">
        <f>IF(ISERROR(J89/$J$95),"",J89/$J$95)</f>
        <v/>
      </c>
    </row>
    <row r="90" spans="3:11" ht="24.95" customHeight="1" x14ac:dyDescent="0.15">
      <c r="C90" s="114" t="s">
        <v>59</v>
      </c>
      <c r="D90" s="156"/>
      <c r="E90" s="156"/>
      <c r="F90" s="29"/>
      <c r="G90" s="62" t="str">
        <f t="shared" si="1"/>
        <v/>
      </c>
      <c r="H90" s="173" t="s">
        <v>124</v>
      </c>
      <c r="I90" s="174"/>
      <c r="J90" s="29"/>
      <c r="K90" s="47" t="str">
        <f>IF(ISERROR(J90/$J$95),"",J90/$J$95)</f>
        <v/>
      </c>
    </row>
    <row r="91" spans="3:11" ht="24.95" customHeight="1" x14ac:dyDescent="0.15">
      <c r="C91" s="114" t="s">
        <v>60</v>
      </c>
      <c r="D91" s="156"/>
      <c r="E91" s="156"/>
      <c r="F91" s="29"/>
      <c r="G91" s="62" t="str">
        <f t="shared" si="1"/>
        <v/>
      </c>
      <c r="H91" s="173" t="s">
        <v>61</v>
      </c>
      <c r="I91" s="174"/>
      <c r="J91" s="29"/>
      <c r="K91" s="47" t="str">
        <f>IF(ISERROR(J91/$J$95),"",J91/$J$95)</f>
        <v/>
      </c>
    </row>
    <row r="92" spans="3:11" ht="24.95" customHeight="1" x14ac:dyDescent="0.15">
      <c r="C92" s="114" t="s">
        <v>62</v>
      </c>
      <c r="D92" s="156"/>
      <c r="E92" s="156"/>
      <c r="F92" s="29"/>
      <c r="G92" s="62" t="str">
        <f t="shared" si="1"/>
        <v/>
      </c>
      <c r="H92" s="173" t="s">
        <v>43</v>
      </c>
      <c r="I92" s="174"/>
      <c r="J92" s="29"/>
      <c r="K92" s="47" t="str">
        <f>IF(ISERROR(J92/$J$95),"",J92/$J$95)</f>
        <v/>
      </c>
    </row>
    <row r="93" spans="3:11" ht="24.95" customHeight="1" x14ac:dyDescent="0.15">
      <c r="C93" s="116" t="s">
        <v>43</v>
      </c>
      <c r="D93" s="146"/>
      <c r="E93" s="146"/>
      <c r="F93" s="63"/>
      <c r="G93" s="64" t="str">
        <f t="shared" si="1"/>
        <v/>
      </c>
      <c r="H93" s="173" t="s">
        <v>32</v>
      </c>
      <c r="I93" s="174"/>
      <c r="J93" s="63"/>
      <c r="K93" s="49" t="str">
        <f>IF(ISERROR(J93/$J$95),"",J93/$J$95)</f>
        <v/>
      </c>
    </row>
    <row r="94" spans="3:11" ht="24.95" customHeight="1" thickBot="1" x14ac:dyDescent="0.2">
      <c r="C94" s="147" t="s">
        <v>32</v>
      </c>
      <c r="D94" s="148"/>
      <c r="E94" s="148"/>
      <c r="F94" s="32"/>
      <c r="G94" s="65" t="str">
        <f t="shared" si="1"/>
        <v/>
      </c>
      <c r="H94" s="175"/>
      <c r="I94" s="176"/>
      <c r="J94" s="32"/>
      <c r="K94" s="51"/>
    </row>
    <row r="95" spans="3:11" ht="24.95" customHeight="1" thickTop="1" x14ac:dyDescent="0.15">
      <c r="C95" s="112" t="s">
        <v>33</v>
      </c>
      <c r="D95" s="130"/>
      <c r="E95" s="130"/>
      <c r="F95" s="25">
        <f>SUM(F89:F94)</f>
        <v>0</v>
      </c>
      <c r="G95" s="66">
        <f>SUM(G89:G94)</f>
        <v>0</v>
      </c>
      <c r="H95" s="177" t="s">
        <v>33</v>
      </c>
      <c r="I95" s="178"/>
      <c r="J95" s="25">
        <f>SUM(J89:J94)</f>
        <v>0</v>
      </c>
      <c r="K95" s="54">
        <f>SUM(K89:K94)</f>
        <v>0</v>
      </c>
    </row>
    <row r="97" spans="3:17" ht="20.100000000000001" customHeight="1" x14ac:dyDescent="0.15">
      <c r="C97" t="s">
        <v>144</v>
      </c>
    </row>
    <row r="98" spans="3:17" ht="20.100000000000001" customHeight="1" x14ac:dyDescent="0.15">
      <c r="C98" s="1" t="s">
        <v>151</v>
      </c>
      <c r="K98" t="s">
        <v>152</v>
      </c>
    </row>
    <row r="99" spans="3:17" ht="24.95" customHeight="1" x14ac:dyDescent="0.15">
      <c r="C99" s="117" t="s">
        <v>23</v>
      </c>
      <c r="D99" s="117"/>
      <c r="E99" s="118"/>
      <c r="F99" s="136" t="s">
        <v>13</v>
      </c>
      <c r="G99" s="117"/>
      <c r="H99" s="117" t="s">
        <v>14</v>
      </c>
      <c r="I99" s="117"/>
      <c r="K99" s="117" t="s">
        <v>23</v>
      </c>
      <c r="L99" s="117"/>
      <c r="M99" s="121"/>
      <c r="N99" s="129" t="s">
        <v>13</v>
      </c>
      <c r="O99" s="117"/>
      <c r="P99" s="117" t="s">
        <v>14</v>
      </c>
      <c r="Q99" s="117"/>
    </row>
    <row r="100" spans="3:17" ht="24.95" customHeight="1" thickBot="1" x14ac:dyDescent="0.2">
      <c r="C100" s="119"/>
      <c r="D100" s="119"/>
      <c r="E100" s="120"/>
      <c r="F100" s="42" t="s">
        <v>25</v>
      </c>
      <c r="G100" s="19" t="s">
        <v>26</v>
      </c>
      <c r="H100" s="19" t="s">
        <v>25</v>
      </c>
      <c r="I100" s="19" t="s">
        <v>26</v>
      </c>
      <c r="K100" s="119"/>
      <c r="L100" s="119"/>
      <c r="M100" s="122"/>
      <c r="N100" s="59" t="s">
        <v>25</v>
      </c>
      <c r="O100" s="19" t="s">
        <v>26</v>
      </c>
      <c r="P100" s="19" t="s">
        <v>25</v>
      </c>
      <c r="Q100" s="19" t="s">
        <v>26</v>
      </c>
    </row>
    <row r="101" spans="3:17" ht="24.95" customHeight="1" thickTop="1" x14ac:dyDescent="0.15">
      <c r="C101" s="127" t="s">
        <v>63</v>
      </c>
      <c r="D101" s="127"/>
      <c r="E101" s="128"/>
      <c r="F101" s="53"/>
      <c r="G101" s="67" t="str">
        <f>IF(ISERROR(F101/$F$106),"",F101/$F$106)</f>
        <v/>
      </c>
      <c r="H101" s="35"/>
      <c r="I101" s="54" t="str">
        <f>IF(ISERROR(H101/$H$106),"",H101/$H$106)</f>
        <v/>
      </c>
      <c r="K101" s="127" t="s">
        <v>63</v>
      </c>
      <c r="L101" s="127"/>
      <c r="M101" s="128"/>
      <c r="N101" s="23"/>
      <c r="O101" s="44" t="str">
        <f>IF(ISERROR(N101/$F$116),"",N101/$F$116)</f>
        <v/>
      </c>
      <c r="P101" s="25"/>
      <c r="Q101" s="54" t="str">
        <f>IF(ISERROR(P101/$H$116),"",P101/$H$116)</f>
        <v/>
      </c>
    </row>
    <row r="102" spans="3:17" ht="24.95" customHeight="1" x14ac:dyDescent="0.15">
      <c r="C102" s="123" t="s">
        <v>64</v>
      </c>
      <c r="D102" s="123"/>
      <c r="E102" s="124"/>
      <c r="F102" s="38"/>
      <c r="G102" s="55" t="str">
        <f>IF(ISERROR(F102/$F$106),"",F102/$F$106)</f>
        <v/>
      </c>
      <c r="H102" s="68"/>
      <c r="I102" s="55" t="str">
        <f>IF(ISERROR(H102/$H$106),"",H102/$H$106)</f>
        <v/>
      </c>
      <c r="K102" s="123" t="s">
        <v>64</v>
      </c>
      <c r="L102" s="123"/>
      <c r="M102" s="124"/>
      <c r="N102" s="27"/>
      <c r="O102" s="47" t="str">
        <f>IF(ISERROR(N102/$F$116),"",N102/$F$116)</f>
        <v/>
      </c>
      <c r="P102" s="29"/>
      <c r="Q102" s="55" t="str">
        <f>IF(ISERROR(P102/$H$116),"",P102/$H$116)</f>
        <v/>
      </c>
    </row>
    <row r="103" spans="3:17" ht="24.95" customHeight="1" x14ac:dyDescent="0.15">
      <c r="C103" s="123" t="s">
        <v>65</v>
      </c>
      <c r="D103" s="123"/>
      <c r="E103" s="124"/>
      <c r="F103" s="38"/>
      <c r="G103" s="55" t="str">
        <f>IF(ISERROR(F103/$F$106),"",F103/$F$106)</f>
        <v/>
      </c>
      <c r="H103" s="68"/>
      <c r="I103" s="55" t="str">
        <f>IF(ISERROR(H103/$H$106),"",H103/$H$106)</f>
        <v/>
      </c>
      <c r="K103" s="123" t="s">
        <v>65</v>
      </c>
      <c r="L103" s="123"/>
      <c r="M103" s="124"/>
      <c r="N103" s="27"/>
      <c r="O103" s="47" t="str">
        <f>IF(ISERROR(N103/$F$116),"",N103/$F$116)</f>
        <v/>
      </c>
      <c r="P103" s="29"/>
      <c r="Q103" s="55" t="str">
        <f>IF(ISERROR(P103/$H$116),"",P103/$H$116)</f>
        <v/>
      </c>
    </row>
    <row r="104" spans="3:17" ht="24.95" customHeight="1" x14ac:dyDescent="0.15">
      <c r="C104" s="123" t="s">
        <v>149</v>
      </c>
      <c r="D104" s="123"/>
      <c r="E104" s="124"/>
      <c r="F104" s="38"/>
      <c r="G104" s="55" t="str">
        <f>IF(ISERROR(F104/$F$106),"",F104/$F$106)</f>
        <v/>
      </c>
      <c r="H104" s="68"/>
      <c r="I104" s="55" t="str">
        <f>IF(ISERROR(H104/$H$106),"",H104/$H$106)</f>
        <v/>
      </c>
      <c r="K104" s="123" t="s">
        <v>149</v>
      </c>
      <c r="L104" s="123"/>
      <c r="M104" s="124"/>
      <c r="N104" s="27"/>
      <c r="O104" s="47" t="str">
        <f>IF(ISERROR(N104/$F$116),"",N104/$F$116)</f>
        <v/>
      </c>
      <c r="P104" s="29"/>
      <c r="Q104" s="55" t="str">
        <f>IF(ISERROR(P104/$H$116),"",P104/$H$116)</f>
        <v/>
      </c>
    </row>
    <row r="105" spans="3:17" ht="24.95" customHeight="1" thickBot="1" x14ac:dyDescent="0.2">
      <c r="C105" s="125" t="s">
        <v>32</v>
      </c>
      <c r="D105" s="125"/>
      <c r="E105" s="126"/>
      <c r="F105" s="40"/>
      <c r="G105" s="56" t="str">
        <f>IF(ISERROR(F105/$F$106),"",F105/$F$106)</f>
        <v/>
      </c>
      <c r="H105" s="69"/>
      <c r="I105" s="56" t="str">
        <f>IF(ISERROR(H105/$H$106),"",H105/$H$106)</f>
        <v/>
      </c>
      <c r="K105" s="125" t="s">
        <v>32</v>
      </c>
      <c r="L105" s="125"/>
      <c r="M105" s="126"/>
      <c r="N105" s="70"/>
      <c r="O105" s="49" t="str">
        <f>IF(ISERROR(N105/$F$116),"",N105/$F$116)</f>
        <v/>
      </c>
      <c r="P105" s="63"/>
      <c r="Q105" s="56" t="str">
        <f>IF(ISERROR(P105/$H$116),"",P105/$H$116)</f>
        <v/>
      </c>
    </row>
    <row r="106" spans="3:17" ht="24.95" customHeight="1" thickTop="1" x14ac:dyDescent="0.15">
      <c r="C106" s="111" t="s">
        <v>33</v>
      </c>
      <c r="D106" s="111"/>
      <c r="E106" s="135"/>
      <c r="F106" s="53">
        <f>SUM(F101:F105)</f>
        <v>0</v>
      </c>
      <c r="G106" s="54">
        <f>SUM(G101:G105)</f>
        <v>0</v>
      </c>
      <c r="H106" s="35">
        <f>SUM(H101:H105)</f>
        <v>0</v>
      </c>
      <c r="I106" s="54">
        <f>SUM(I101:I105)</f>
        <v>0</v>
      </c>
      <c r="K106" s="111" t="s">
        <v>33</v>
      </c>
      <c r="L106" s="111"/>
      <c r="M106" s="112"/>
      <c r="N106" s="23">
        <f>SUM(N101:N105)</f>
        <v>0</v>
      </c>
      <c r="O106" s="44">
        <f>SUM(O101:O105)</f>
        <v>0</v>
      </c>
      <c r="P106" s="25">
        <f>SUM(P101:P105)</f>
        <v>0</v>
      </c>
      <c r="Q106" s="54">
        <f>SUM(Q101:Q105)</f>
        <v>0</v>
      </c>
    </row>
    <row r="108" spans="3:17" ht="20.100000000000001" customHeight="1" x14ac:dyDescent="0.15">
      <c r="C108" t="s">
        <v>153</v>
      </c>
      <c r="K108" t="s">
        <v>154</v>
      </c>
    </row>
    <row r="109" spans="3:17" ht="24.95" customHeight="1" x14ac:dyDescent="0.15">
      <c r="C109" s="117" t="s">
        <v>23</v>
      </c>
      <c r="D109" s="117"/>
      <c r="E109" s="121"/>
      <c r="F109" s="129" t="s">
        <v>13</v>
      </c>
      <c r="G109" s="117"/>
      <c r="H109" s="117" t="s">
        <v>14</v>
      </c>
      <c r="I109" s="117"/>
      <c r="K109" s="117" t="s">
        <v>23</v>
      </c>
      <c r="L109" s="117"/>
      <c r="M109" s="121"/>
      <c r="N109" s="129" t="s">
        <v>13</v>
      </c>
      <c r="O109" s="117"/>
      <c r="P109" s="117" t="s">
        <v>14</v>
      </c>
      <c r="Q109" s="117"/>
    </row>
    <row r="110" spans="3:17" ht="24.95" customHeight="1" thickBot="1" x14ac:dyDescent="0.2">
      <c r="C110" s="119"/>
      <c r="D110" s="119"/>
      <c r="E110" s="122"/>
      <c r="F110" s="59" t="s">
        <v>25</v>
      </c>
      <c r="G110" s="19" t="s">
        <v>26</v>
      </c>
      <c r="H110" s="19" t="s">
        <v>25</v>
      </c>
      <c r="I110" s="19" t="s">
        <v>26</v>
      </c>
      <c r="K110" s="119"/>
      <c r="L110" s="119"/>
      <c r="M110" s="122"/>
      <c r="N110" s="59" t="s">
        <v>25</v>
      </c>
      <c r="O110" s="19" t="s">
        <v>26</v>
      </c>
      <c r="P110" s="19" t="s">
        <v>25</v>
      </c>
      <c r="Q110" s="19" t="s">
        <v>26</v>
      </c>
    </row>
    <row r="111" spans="3:17" ht="24.95" customHeight="1" thickTop="1" x14ac:dyDescent="0.15">
      <c r="C111" s="127" t="s">
        <v>63</v>
      </c>
      <c r="D111" s="127"/>
      <c r="E111" s="128"/>
      <c r="F111" s="23"/>
      <c r="G111" s="44" t="str">
        <f>IF(ISERROR(F111/$F$116),"",F111/$F$116)</f>
        <v/>
      </c>
      <c r="H111" s="25"/>
      <c r="I111" s="54" t="str">
        <f>IF(ISERROR(H111/$H$116),"",H111/$H$116)</f>
        <v/>
      </c>
      <c r="K111" s="127" t="s">
        <v>63</v>
      </c>
      <c r="L111" s="127"/>
      <c r="M111" s="128"/>
      <c r="N111" s="23"/>
      <c r="O111" s="44" t="str">
        <f>IF(ISERROR(N111/$F$116),"",N111/$F$116)</f>
        <v/>
      </c>
      <c r="P111" s="25"/>
      <c r="Q111" s="54" t="str">
        <f>IF(ISERROR(P111/$H$116),"",P111/$H$116)</f>
        <v/>
      </c>
    </row>
    <row r="112" spans="3:17" ht="24.95" customHeight="1" x14ac:dyDescent="0.15">
      <c r="C112" s="123" t="s">
        <v>64</v>
      </c>
      <c r="D112" s="123"/>
      <c r="E112" s="124"/>
      <c r="F112" s="27"/>
      <c r="G112" s="47" t="str">
        <f>IF(ISERROR(F112/$F$116),"",F112/$F$116)</f>
        <v/>
      </c>
      <c r="H112" s="29"/>
      <c r="I112" s="55" t="str">
        <f>IF(ISERROR(H112/$H$116),"",H112/$H$116)</f>
        <v/>
      </c>
      <c r="K112" s="123" t="s">
        <v>64</v>
      </c>
      <c r="L112" s="123"/>
      <c r="M112" s="124"/>
      <c r="N112" s="27"/>
      <c r="O112" s="47" t="str">
        <f>IF(ISERROR(N112/$F$116),"",N112/$F$116)</f>
        <v/>
      </c>
      <c r="P112" s="29"/>
      <c r="Q112" s="55" t="str">
        <f>IF(ISERROR(P112/$H$116),"",P112/$H$116)</f>
        <v/>
      </c>
    </row>
    <row r="113" spans="3:17" ht="24.95" customHeight="1" x14ac:dyDescent="0.15">
      <c r="C113" s="123" t="s">
        <v>65</v>
      </c>
      <c r="D113" s="123"/>
      <c r="E113" s="124"/>
      <c r="F113" s="27"/>
      <c r="G113" s="47" t="str">
        <f>IF(ISERROR(F113/$F$116),"",F113/$F$116)</f>
        <v/>
      </c>
      <c r="H113" s="29"/>
      <c r="I113" s="55" t="str">
        <f>IF(ISERROR(H113/$H$116),"",H113/$H$116)</f>
        <v/>
      </c>
      <c r="K113" s="123" t="s">
        <v>65</v>
      </c>
      <c r="L113" s="123"/>
      <c r="M113" s="124"/>
      <c r="N113" s="27"/>
      <c r="O113" s="47" t="str">
        <f>IF(ISERROR(N113/$F$116),"",N113/$F$116)</f>
        <v/>
      </c>
      <c r="P113" s="29"/>
      <c r="Q113" s="55" t="str">
        <f>IF(ISERROR(P113/$H$116),"",P113/$H$116)</f>
        <v/>
      </c>
    </row>
    <row r="114" spans="3:17" ht="24.95" customHeight="1" x14ac:dyDescent="0.15">
      <c r="C114" s="123" t="s">
        <v>149</v>
      </c>
      <c r="D114" s="123"/>
      <c r="E114" s="124"/>
      <c r="F114" s="27"/>
      <c r="G114" s="47" t="str">
        <f>IF(ISERROR(F114/$F$116),"",F114/$F$116)</f>
        <v/>
      </c>
      <c r="H114" s="29"/>
      <c r="I114" s="55" t="str">
        <f>IF(ISERROR(H114/$H$116),"",H114/$H$116)</f>
        <v/>
      </c>
      <c r="K114" s="123" t="s">
        <v>149</v>
      </c>
      <c r="L114" s="123"/>
      <c r="M114" s="124"/>
      <c r="N114" s="27"/>
      <c r="O114" s="47" t="str">
        <f>IF(ISERROR(N114/$F$116),"",N114/$F$116)</f>
        <v/>
      </c>
      <c r="P114" s="29"/>
      <c r="Q114" s="55" t="str">
        <f>IF(ISERROR(P114/$H$116),"",P114/$H$116)</f>
        <v/>
      </c>
    </row>
    <row r="115" spans="3:17" ht="24.95" customHeight="1" thickBot="1" x14ac:dyDescent="0.2">
      <c r="C115" s="125" t="s">
        <v>32</v>
      </c>
      <c r="D115" s="125"/>
      <c r="E115" s="126"/>
      <c r="F115" s="70"/>
      <c r="G115" s="49" t="str">
        <f>IF(ISERROR(F115/$F$116),"",F115/$F$116)</f>
        <v/>
      </c>
      <c r="H115" s="63"/>
      <c r="I115" s="56" t="str">
        <f>IF(ISERROR(H115/$H$116),"",H115/$H$116)</f>
        <v/>
      </c>
      <c r="K115" s="125" t="s">
        <v>32</v>
      </c>
      <c r="L115" s="125"/>
      <c r="M115" s="126"/>
      <c r="N115" s="70"/>
      <c r="O115" s="49" t="str">
        <f>IF(ISERROR(N115/$F$116),"",N115/$F$116)</f>
        <v/>
      </c>
      <c r="P115" s="63"/>
      <c r="Q115" s="56" t="str">
        <f>IF(ISERROR(P115/$H$116),"",P115/$H$116)</f>
        <v/>
      </c>
    </row>
    <row r="116" spans="3:17" ht="24.95" customHeight="1" thickTop="1" x14ac:dyDescent="0.15">
      <c r="C116" s="111" t="s">
        <v>33</v>
      </c>
      <c r="D116" s="111"/>
      <c r="E116" s="112"/>
      <c r="F116" s="23">
        <f>SUM(F111:F115)</f>
        <v>0</v>
      </c>
      <c r="G116" s="44">
        <f>SUM(G111:G115)</f>
        <v>0</v>
      </c>
      <c r="H116" s="25">
        <f>SUM(H111:H115)</f>
        <v>0</v>
      </c>
      <c r="I116" s="54">
        <f>SUM(I111:I115)</f>
        <v>0</v>
      </c>
      <c r="K116" s="111" t="s">
        <v>33</v>
      </c>
      <c r="L116" s="111"/>
      <c r="M116" s="112"/>
      <c r="N116" s="23">
        <f>SUM(N111:N115)</f>
        <v>0</v>
      </c>
      <c r="O116" s="44">
        <f>SUM(O111:O115)</f>
        <v>0</v>
      </c>
      <c r="P116" s="25">
        <f>SUM(P111:P115)</f>
        <v>0</v>
      </c>
      <c r="Q116" s="54">
        <f>SUM(Q111:Q115)</f>
        <v>0</v>
      </c>
    </row>
    <row r="118" spans="3:17" ht="20.100000000000001" customHeight="1" x14ac:dyDescent="0.15">
      <c r="C118" t="s">
        <v>135</v>
      </c>
      <c r="K118" t="s">
        <v>129</v>
      </c>
    </row>
    <row r="119" spans="3:17" ht="24.95" customHeight="1" x14ac:dyDescent="0.15">
      <c r="C119" s="117" t="s">
        <v>23</v>
      </c>
      <c r="D119" s="117"/>
      <c r="E119" s="121"/>
      <c r="F119" s="129" t="s">
        <v>13</v>
      </c>
      <c r="G119" s="117"/>
      <c r="H119" s="117" t="s">
        <v>14</v>
      </c>
      <c r="I119" s="117"/>
      <c r="K119" s="117" t="s">
        <v>23</v>
      </c>
      <c r="L119" s="117"/>
      <c r="M119" s="121"/>
      <c r="N119" s="129" t="s">
        <v>13</v>
      </c>
      <c r="O119" s="117"/>
      <c r="P119" s="117" t="s">
        <v>14</v>
      </c>
      <c r="Q119" s="117"/>
    </row>
    <row r="120" spans="3:17" ht="24.95" customHeight="1" thickBot="1" x14ac:dyDescent="0.2">
      <c r="C120" s="119"/>
      <c r="D120" s="119"/>
      <c r="E120" s="122"/>
      <c r="F120" s="59" t="s">
        <v>25</v>
      </c>
      <c r="G120" s="19" t="s">
        <v>26</v>
      </c>
      <c r="H120" s="19" t="s">
        <v>25</v>
      </c>
      <c r="I120" s="19" t="s">
        <v>26</v>
      </c>
      <c r="K120" s="119"/>
      <c r="L120" s="119"/>
      <c r="M120" s="122"/>
      <c r="N120" s="59" t="s">
        <v>25</v>
      </c>
      <c r="O120" s="19" t="s">
        <v>26</v>
      </c>
      <c r="P120" s="19" t="s">
        <v>25</v>
      </c>
      <c r="Q120" s="19" t="s">
        <v>26</v>
      </c>
    </row>
    <row r="121" spans="3:17" ht="24.95" customHeight="1" thickTop="1" x14ac:dyDescent="0.15">
      <c r="C121" s="127" t="s">
        <v>63</v>
      </c>
      <c r="D121" s="127"/>
      <c r="E121" s="128"/>
      <c r="F121" s="23"/>
      <c r="G121" s="44" t="str">
        <f>IF(ISERROR(F121/$F$126),"",F121/$F$126)</f>
        <v/>
      </c>
      <c r="H121" s="25"/>
      <c r="I121" s="54" t="str">
        <f>IF(ISERROR(H121/$H$126),"",H121/$H$126)</f>
        <v/>
      </c>
      <c r="K121" s="127" t="s">
        <v>63</v>
      </c>
      <c r="L121" s="127"/>
      <c r="M121" s="128"/>
      <c r="N121" s="23"/>
      <c r="O121" s="44" t="str">
        <f>IF(ISERROR(N121/$F$116),"",N121/$F$116)</f>
        <v/>
      </c>
      <c r="P121" s="25"/>
      <c r="Q121" s="54" t="str">
        <f>IF(ISERROR(P121/$H$116),"",P121/$H$116)</f>
        <v/>
      </c>
    </row>
    <row r="122" spans="3:17" ht="24.95" customHeight="1" x14ac:dyDescent="0.15">
      <c r="C122" s="123" t="s">
        <v>64</v>
      </c>
      <c r="D122" s="123"/>
      <c r="E122" s="124"/>
      <c r="F122" s="27"/>
      <c r="G122" s="47" t="str">
        <f>IF(ISERROR(F122/$F$126),"",F122/$F$126)</f>
        <v/>
      </c>
      <c r="H122" s="29"/>
      <c r="I122" s="55" t="str">
        <f>IF(ISERROR(H122/$H$126),"",H122/$H$126)</f>
        <v/>
      </c>
      <c r="K122" s="123" t="s">
        <v>64</v>
      </c>
      <c r="L122" s="123"/>
      <c r="M122" s="124"/>
      <c r="N122" s="27"/>
      <c r="O122" s="47" t="str">
        <f>IF(ISERROR(N122/$F$116),"",N122/$F$116)</f>
        <v/>
      </c>
      <c r="P122" s="29"/>
      <c r="Q122" s="55" t="str">
        <f>IF(ISERROR(P122/$H$116),"",P122/$H$116)</f>
        <v/>
      </c>
    </row>
    <row r="123" spans="3:17" ht="24.95" customHeight="1" x14ac:dyDescent="0.15">
      <c r="C123" s="123" t="s">
        <v>65</v>
      </c>
      <c r="D123" s="123"/>
      <c r="E123" s="124"/>
      <c r="F123" s="27"/>
      <c r="G123" s="47" t="str">
        <f>IF(ISERROR(F123/$F$126),"",F123/$F$126)</f>
        <v/>
      </c>
      <c r="H123" s="29"/>
      <c r="I123" s="55" t="str">
        <f>IF(ISERROR(H123/$H$126),"",H123/$H$126)</f>
        <v/>
      </c>
      <c r="K123" s="123" t="s">
        <v>65</v>
      </c>
      <c r="L123" s="123"/>
      <c r="M123" s="124"/>
      <c r="N123" s="27"/>
      <c r="O123" s="47" t="str">
        <f>IF(ISERROR(N123/$F$116),"",N123/$F$116)</f>
        <v/>
      </c>
      <c r="P123" s="29"/>
      <c r="Q123" s="55" t="str">
        <f>IF(ISERROR(P123/$H$116),"",P123/$H$116)</f>
        <v/>
      </c>
    </row>
    <row r="124" spans="3:17" ht="24.95" customHeight="1" x14ac:dyDescent="0.15">
      <c r="C124" s="123" t="s">
        <v>149</v>
      </c>
      <c r="D124" s="123"/>
      <c r="E124" s="124"/>
      <c r="F124" s="27"/>
      <c r="G124" s="47" t="str">
        <f>IF(ISERROR(F124/$F$126),"",F124/$F$126)</f>
        <v/>
      </c>
      <c r="H124" s="29"/>
      <c r="I124" s="55" t="str">
        <f>IF(ISERROR(H124/$H$126),"",H124/$H$126)</f>
        <v/>
      </c>
      <c r="K124" s="123" t="s">
        <v>149</v>
      </c>
      <c r="L124" s="123"/>
      <c r="M124" s="124"/>
      <c r="N124" s="27"/>
      <c r="O124" s="47" t="str">
        <f>IF(ISERROR(N124/$F$116),"",N124/$F$116)</f>
        <v/>
      </c>
      <c r="P124" s="29"/>
      <c r="Q124" s="55" t="str">
        <f>IF(ISERROR(P124/$H$116),"",P124/$H$116)</f>
        <v/>
      </c>
    </row>
    <row r="125" spans="3:17" ht="24.95" customHeight="1" thickBot="1" x14ac:dyDescent="0.2">
      <c r="C125" s="125" t="s">
        <v>32</v>
      </c>
      <c r="D125" s="125"/>
      <c r="E125" s="126"/>
      <c r="F125" s="70"/>
      <c r="G125" s="49" t="str">
        <f>IF(ISERROR(F125/$F$126),"",F125/$F$126)</f>
        <v/>
      </c>
      <c r="H125" s="63"/>
      <c r="I125" s="56" t="str">
        <f>IF(ISERROR(H125/$H$126),"",H125/$H$126)</f>
        <v/>
      </c>
      <c r="K125" s="125" t="s">
        <v>32</v>
      </c>
      <c r="L125" s="125"/>
      <c r="M125" s="126"/>
      <c r="N125" s="70"/>
      <c r="O125" s="49" t="str">
        <f>IF(ISERROR(N125/$F$116),"",N125/$F$116)</f>
        <v/>
      </c>
      <c r="P125" s="63"/>
      <c r="Q125" s="56" t="str">
        <f>IF(ISERROR(P125/$H$116),"",P125/$H$116)</f>
        <v/>
      </c>
    </row>
    <row r="126" spans="3:17" ht="24.95" customHeight="1" thickTop="1" x14ac:dyDescent="0.15">
      <c r="C126" s="111" t="s">
        <v>33</v>
      </c>
      <c r="D126" s="111"/>
      <c r="E126" s="112"/>
      <c r="F126" s="23">
        <f>SUM(F121:F125)</f>
        <v>0</v>
      </c>
      <c r="G126" s="44">
        <f>SUM(G121:G125)</f>
        <v>0</v>
      </c>
      <c r="H126" s="25">
        <f>SUM(H121:H125)</f>
        <v>0</v>
      </c>
      <c r="I126" s="54">
        <f>SUM(I121:I125)</f>
        <v>0</v>
      </c>
      <c r="K126" s="111" t="s">
        <v>33</v>
      </c>
      <c r="L126" s="111"/>
      <c r="M126" s="112"/>
      <c r="N126" s="23">
        <f>SUM(N121:N125)</f>
        <v>0</v>
      </c>
      <c r="O126" s="44">
        <f>SUM(O121:O125)</f>
        <v>0</v>
      </c>
      <c r="P126" s="25">
        <f>SUM(P121:P125)</f>
        <v>0</v>
      </c>
      <c r="Q126" s="54">
        <f>SUM(Q121:Q125)</f>
        <v>0</v>
      </c>
    </row>
    <row r="128" spans="3:17" ht="20.100000000000001" customHeight="1" x14ac:dyDescent="0.15">
      <c r="C128" t="s">
        <v>130</v>
      </c>
    </row>
    <row r="129" spans="3:9" ht="24.95" customHeight="1" x14ac:dyDescent="0.15">
      <c r="C129" s="117" t="s">
        <v>23</v>
      </c>
      <c r="D129" s="117"/>
      <c r="E129" s="121"/>
      <c r="F129" s="129" t="s">
        <v>13</v>
      </c>
      <c r="G129" s="117"/>
      <c r="H129" s="117" t="s">
        <v>14</v>
      </c>
      <c r="I129" s="117"/>
    </row>
    <row r="130" spans="3:9" ht="24.95" customHeight="1" thickBot="1" x14ac:dyDescent="0.2">
      <c r="C130" s="119"/>
      <c r="D130" s="119"/>
      <c r="E130" s="122"/>
      <c r="F130" s="59" t="s">
        <v>25</v>
      </c>
      <c r="G130" s="19" t="s">
        <v>26</v>
      </c>
      <c r="H130" s="19" t="s">
        <v>25</v>
      </c>
      <c r="I130" s="19" t="s">
        <v>26</v>
      </c>
    </row>
    <row r="131" spans="3:9" ht="24.95" customHeight="1" thickTop="1" x14ac:dyDescent="0.15">
      <c r="C131" s="127" t="s">
        <v>63</v>
      </c>
      <c r="D131" s="127"/>
      <c r="E131" s="128"/>
      <c r="F131" s="23"/>
      <c r="G131" s="44" t="str">
        <f>IF(ISERROR(F131/$F$126),"",F131/$F$126)</f>
        <v/>
      </c>
      <c r="H131" s="25"/>
      <c r="I131" s="54" t="str">
        <f>IF(ISERROR(H131/$H$126),"",H131/$H$126)</f>
        <v/>
      </c>
    </row>
    <row r="132" spans="3:9" ht="24.95" customHeight="1" x14ac:dyDescent="0.15">
      <c r="C132" s="123" t="s">
        <v>64</v>
      </c>
      <c r="D132" s="123"/>
      <c r="E132" s="124"/>
      <c r="F132" s="27"/>
      <c r="G132" s="47" t="str">
        <f>IF(ISERROR(F132/$F$126),"",F132/$F$126)</f>
        <v/>
      </c>
      <c r="H132" s="29"/>
      <c r="I132" s="55" t="str">
        <f>IF(ISERROR(H132/$H$126),"",H132/$H$126)</f>
        <v/>
      </c>
    </row>
    <row r="133" spans="3:9" ht="24.95" customHeight="1" x14ac:dyDescent="0.15">
      <c r="C133" s="123" t="s">
        <v>65</v>
      </c>
      <c r="D133" s="123"/>
      <c r="E133" s="124"/>
      <c r="F133" s="27"/>
      <c r="G133" s="47" t="str">
        <f>IF(ISERROR(F133/$F$126),"",F133/$F$126)</f>
        <v/>
      </c>
      <c r="H133" s="29"/>
      <c r="I133" s="55" t="str">
        <f>IF(ISERROR(H133/$H$126),"",H133/$H$126)</f>
        <v/>
      </c>
    </row>
    <row r="134" spans="3:9" ht="24.95" customHeight="1" x14ac:dyDescent="0.15">
      <c r="C134" s="123" t="s">
        <v>149</v>
      </c>
      <c r="D134" s="123"/>
      <c r="E134" s="124"/>
      <c r="F134" s="27"/>
      <c r="G134" s="47" t="str">
        <f>IF(ISERROR(F134/$F$126),"",F134/$F$126)</f>
        <v/>
      </c>
      <c r="H134" s="29"/>
      <c r="I134" s="55" t="str">
        <f>IF(ISERROR(H134/$H$126),"",H134/$H$126)</f>
        <v/>
      </c>
    </row>
    <row r="135" spans="3:9" ht="24.95" customHeight="1" thickBot="1" x14ac:dyDescent="0.2">
      <c r="C135" s="125" t="s">
        <v>32</v>
      </c>
      <c r="D135" s="125"/>
      <c r="E135" s="126"/>
      <c r="F135" s="70"/>
      <c r="G135" s="49" t="str">
        <f>IF(ISERROR(F135/$F$126),"",F135/$F$126)</f>
        <v/>
      </c>
      <c r="H135" s="63"/>
      <c r="I135" s="56" t="str">
        <f>IF(ISERROR(H135/$H$126),"",H135/$H$126)</f>
        <v/>
      </c>
    </row>
    <row r="136" spans="3:9" ht="24.95" customHeight="1" thickTop="1" x14ac:dyDescent="0.15">
      <c r="C136" s="111" t="s">
        <v>33</v>
      </c>
      <c r="D136" s="111"/>
      <c r="E136" s="112"/>
      <c r="F136" s="23">
        <f>SUM(F131:F135)</f>
        <v>0</v>
      </c>
      <c r="G136" s="44">
        <f>SUM(G131:G135)</f>
        <v>0</v>
      </c>
      <c r="H136" s="25">
        <f>SUM(H131:H135)</f>
        <v>0</v>
      </c>
      <c r="I136" s="54">
        <f>SUM(I131:I135)</f>
        <v>0</v>
      </c>
    </row>
    <row r="137" spans="3:9" ht="24.95" customHeight="1" x14ac:dyDescent="0.15">
      <c r="C137" s="37"/>
      <c r="D137" s="37"/>
      <c r="E137" s="37"/>
      <c r="F137" s="96"/>
      <c r="G137" s="97"/>
      <c r="H137" s="96"/>
      <c r="I137" s="98"/>
    </row>
    <row r="138" spans="3:9" ht="20.100000000000001" customHeight="1" x14ac:dyDescent="0.15">
      <c r="C138" t="s">
        <v>131</v>
      </c>
      <c r="D138" t="s">
        <v>132</v>
      </c>
    </row>
    <row r="139" spans="3:9" ht="20.100000000000001" customHeight="1" x14ac:dyDescent="0.15">
      <c r="C139" s="117" t="s">
        <v>23</v>
      </c>
      <c r="D139" s="117"/>
      <c r="E139" s="121"/>
      <c r="F139" s="129" t="s">
        <v>13</v>
      </c>
      <c r="G139" s="117"/>
      <c r="H139" s="117" t="s">
        <v>14</v>
      </c>
      <c r="I139" s="117"/>
    </row>
    <row r="140" spans="3:9" ht="20.100000000000001" customHeight="1" thickBot="1" x14ac:dyDescent="0.2">
      <c r="C140" s="119"/>
      <c r="D140" s="119"/>
      <c r="E140" s="122"/>
      <c r="F140" s="59" t="s">
        <v>25</v>
      </c>
      <c r="G140" s="19" t="s">
        <v>26</v>
      </c>
      <c r="H140" s="19" t="s">
        <v>25</v>
      </c>
      <c r="I140" s="19" t="s">
        <v>26</v>
      </c>
    </row>
    <row r="141" spans="3:9" ht="20.100000000000001" customHeight="1" thickTop="1" x14ac:dyDescent="0.15">
      <c r="C141" s="184" t="s">
        <v>66</v>
      </c>
      <c r="D141" s="184"/>
      <c r="E141" s="154"/>
      <c r="F141" s="23"/>
      <c r="G141" s="66" t="str">
        <f>IF(ISERROR(F141/$F$146),"",F141/$F$146)</f>
        <v/>
      </c>
      <c r="H141" s="25"/>
      <c r="I141" s="44" t="str">
        <f>IF(ISERROR(H141/$F$146),"",H141/$F$146)</f>
        <v/>
      </c>
    </row>
    <row r="142" spans="3:9" ht="20.100000000000001" customHeight="1" x14ac:dyDescent="0.15">
      <c r="C142" s="115" t="s">
        <v>67</v>
      </c>
      <c r="D142" s="115"/>
      <c r="E142" s="116"/>
      <c r="F142" s="27"/>
      <c r="G142" s="47" t="str">
        <f>IF(ISERROR(F142/$F$146),"",F142/$F$146)</f>
        <v/>
      </c>
      <c r="H142" s="29"/>
      <c r="I142" s="55" t="str">
        <f>IF(ISERROR(H142/$H$146),"",H142/$H$146)</f>
        <v/>
      </c>
    </row>
    <row r="143" spans="3:9" ht="20.100000000000001" customHeight="1" x14ac:dyDescent="0.15">
      <c r="C143" s="115" t="s">
        <v>68</v>
      </c>
      <c r="D143" s="115"/>
      <c r="E143" s="116"/>
      <c r="F143" s="27"/>
      <c r="G143" s="47" t="str">
        <f>IF(ISERROR(F143/$F$146),"",F143/$F$146)</f>
        <v/>
      </c>
      <c r="H143" s="29"/>
      <c r="I143" s="55" t="str">
        <f>IF(ISERROR(H143/$H$146),"",H143/$H$146)</f>
        <v/>
      </c>
    </row>
    <row r="144" spans="3:9" ht="20.100000000000001" customHeight="1" x14ac:dyDescent="0.15">
      <c r="C144" s="115" t="s">
        <v>43</v>
      </c>
      <c r="D144" s="115"/>
      <c r="E144" s="116"/>
      <c r="F144" s="70"/>
      <c r="G144" s="49" t="str">
        <f>IF(ISERROR(F144/$F$146),"",F144/$F$146)</f>
        <v/>
      </c>
      <c r="H144" s="63"/>
      <c r="I144" s="56" t="str">
        <f>IF(ISERROR(H144/$H$146),"",H144/$H$146)</f>
        <v/>
      </c>
    </row>
    <row r="145" spans="3:9" ht="20.100000000000001" customHeight="1" thickBot="1" x14ac:dyDescent="0.2">
      <c r="C145" s="113" t="s">
        <v>32</v>
      </c>
      <c r="D145" s="113"/>
      <c r="E145" s="114"/>
      <c r="F145" s="70"/>
      <c r="G145" s="49" t="str">
        <f>IF(ISERROR(F145/$F$146),"",F145/$F$146)</f>
        <v/>
      </c>
      <c r="H145" s="63"/>
      <c r="I145" s="56" t="str">
        <f>IF(ISERROR(H145/$H$146),"",H145/$H$146)</f>
        <v/>
      </c>
    </row>
    <row r="146" spans="3:9" ht="20.100000000000001" customHeight="1" thickTop="1" x14ac:dyDescent="0.15">
      <c r="C146" s="111" t="s">
        <v>33</v>
      </c>
      <c r="D146" s="111"/>
      <c r="E146" s="112"/>
      <c r="F146" s="23">
        <f>SUM(F141:F145)</f>
        <v>0</v>
      </c>
      <c r="G146" s="44">
        <f>SUM(G141:G145)</f>
        <v>0</v>
      </c>
      <c r="H146" s="25">
        <f>SUM(H141:H145)</f>
        <v>0</v>
      </c>
      <c r="I146" s="54">
        <f>SUM(I141:I145)</f>
        <v>0</v>
      </c>
    </row>
    <row r="148" spans="3:9" ht="20.100000000000001" customHeight="1" x14ac:dyDescent="0.15">
      <c r="C148" t="s">
        <v>133</v>
      </c>
    </row>
    <row r="149" spans="3:9" ht="20.100000000000001" customHeight="1" x14ac:dyDescent="0.15">
      <c r="C149" s="117" t="s">
        <v>23</v>
      </c>
      <c r="D149" s="117"/>
      <c r="E149" s="121"/>
      <c r="F149" s="129" t="s">
        <v>13</v>
      </c>
      <c r="G149" s="117"/>
      <c r="H149" s="117" t="s">
        <v>14</v>
      </c>
      <c r="I149" s="117"/>
    </row>
    <row r="150" spans="3:9" ht="20.100000000000001" customHeight="1" thickBot="1" x14ac:dyDescent="0.2">
      <c r="C150" s="119"/>
      <c r="D150" s="119"/>
      <c r="E150" s="122"/>
      <c r="F150" s="59" t="s">
        <v>25</v>
      </c>
      <c r="G150" s="19" t="s">
        <v>26</v>
      </c>
      <c r="H150" s="22" t="s">
        <v>25</v>
      </c>
      <c r="I150" s="22" t="s">
        <v>26</v>
      </c>
    </row>
    <row r="151" spans="3:9" ht="20.100000000000001" customHeight="1" thickTop="1" x14ac:dyDescent="0.15">
      <c r="C151" s="184" t="s">
        <v>125</v>
      </c>
      <c r="D151" s="184"/>
      <c r="E151" s="154"/>
      <c r="F151" s="23"/>
      <c r="G151" s="44" t="str">
        <f t="shared" ref="G151:G156" si="2">IF(ISERROR(F151/$F$146),"",F151/$F$146)</f>
        <v/>
      </c>
      <c r="H151" s="100"/>
      <c r="I151" s="77" t="str">
        <f t="shared" ref="I151:I156" si="3">IF(ISERROR(H151/$H$146),"",H151/$H$146)</f>
        <v/>
      </c>
    </row>
    <row r="152" spans="3:9" ht="20.100000000000001" customHeight="1" x14ac:dyDescent="0.15">
      <c r="C152" s="115" t="s">
        <v>126</v>
      </c>
      <c r="D152" s="115"/>
      <c r="E152" s="116"/>
      <c r="F152" s="27"/>
      <c r="G152" s="47" t="str">
        <f t="shared" si="2"/>
        <v/>
      </c>
      <c r="H152" s="29"/>
      <c r="I152" s="55" t="str">
        <f t="shared" si="3"/>
        <v/>
      </c>
    </row>
    <row r="153" spans="3:9" ht="20.100000000000001" customHeight="1" x14ac:dyDescent="0.15">
      <c r="C153" s="115" t="s">
        <v>127</v>
      </c>
      <c r="D153" s="115"/>
      <c r="E153" s="116"/>
      <c r="F153" s="27"/>
      <c r="G153" s="47" t="str">
        <f t="shared" si="2"/>
        <v/>
      </c>
      <c r="H153" s="29"/>
      <c r="I153" s="55" t="str">
        <f t="shared" si="3"/>
        <v/>
      </c>
    </row>
    <row r="154" spans="3:9" ht="20.100000000000001" customHeight="1" x14ac:dyDescent="0.15">
      <c r="C154" s="115" t="s">
        <v>128</v>
      </c>
      <c r="D154" s="115"/>
      <c r="E154" s="116"/>
      <c r="F154" s="27"/>
      <c r="G154" s="47" t="str">
        <f t="shared" si="2"/>
        <v/>
      </c>
      <c r="H154" s="29"/>
      <c r="I154" s="55" t="str">
        <f t="shared" si="3"/>
        <v/>
      </c>
    </row>
    <row r="155" spans="3:9" ht="20.100000000000001" customHeight="1" x14ac:dyDescent="0.15">
      <c r="C155" s="115" t="s">
        <v>43</v>
      </c>
      <c r="D155" s="115"/>
      <c r="E155" s="116"/>
      <c r="F155" s="70"/>
      <c r="G155" s="49" t="str">
        <f t="shared" si="2"/>
        <v/>
      </c>
      <c r="H155" s="63"/>
      <c r="I155" s="56" t="str">
        <f t="shared" si="3"/>
        <v/>
      </c>
    </row>
    <row r="156" spans="3:9" ht="20.100000000000001" customHeight="1" thickBot="1" x14ac:dyDescent="0.2">
      <c r="C156" s="113" t="s">
        <v>32</v>
      </c>
      <c r="D156" s="113"/>
      <c r="E156" s="114"/>
      <c r="F156" s="70"/>
      <c r="G156" s="49" t="str">
        <f t="shared" si="2"/>
        <v/>
      </c>
      <c r="H156" s="63"/>
      <c r="I156" s="56" t="str">
        <f t="shared" si="3"/>
        <v/>
      </c>
    </row>
    <row r="157" spans="3:9" ht="20.100000000000001" customHeight="1" thickTop="1" x14ac:dyDescent="0.15">
      <c r="C157" s="111" t="s">
        <v>33</v>
      </c>
      <c r="D157" s="111"/>
      <c r="E157" s="112"/>
      <c r="F157" s="23">
        <f>SUM(F151:F156)</f>
        <v>0</v>
      </c>
      <c r="G157" s="44">
        <f>SUM(G151:G156)</f>
        <v>0</v>
      </c>
      <c r="H157" s="25">
        <f>SUM(H151:H156)</f>
        <v>0</v>
      </c>
      <c r="I157" s="54">
        <f>SUM(I151:I156)</f>
        <v>0</v>
      </c>
    </row>
  </sheetData>
  <mergeCells count="170">
    <mergeCell ref="I60:I65"/>
    <mergeCell ref="C157:E157"/>
    <mergeCell ref="C149:E150"/>
    <mergeCell ref="F149:G149"/>
    <mergeCell ref="H149:I149"/>
    <mergeCell ref="C151:E151"/>
    <mergeCell ref="C152:E152"/>
    <mergeCell ref="C153:E153"/>
    <mergeCell ref="C154:E154"/>
    <mergeCell ref="C155:E155"/>
    <mergeCell ref="C156:E156"/>
    <mergeCell ref="C87:G87"/>
    <mergeCell ref="C66:E66"/>
    <mergeCell ref="C121:E121"/>
    <mergeCell ref="F109:G109"/>
    <mergeCell ref="H109:I109"/>
    <mergeCell ref="C111:E111"/>
    <mergeCell ref="C112:E112"/>
    <mergeCell ref="C109:E110"/>
    <mergeCell ref="C114:E114"/>
    <mergeCell ref="C74:F74"/>
    <mergeCell ref="C145:E145"/>
    <mergeCell ref="C146:E146"/>
    <mergeCell ref="C143:E143"/>
    <mergeCell ref="K123:M123"/>
    <mergeCell ref="K124:M124"/>
    <mergeCell ref="K125:M125"/>
    <mergeCell ref="K126:M126"/>
    <mergeCell ref="C139:E140"/>
    <mergeCell ref="F139:G139"/>
    <mergeCell ref="H139:I139"/>
    <mergeCell ref="C141:E141"/>
    <mergeCell ref="C142:E142"/>
    <mergeCell ref="C131:E131"/>
    <mergeCell ref="C133:E133"/>
    <mergeCell ref="C134:E134"/>
    <mergeCell ref="C135:E135"/>
    <mergeCell ref="C129:E130"/>
    <mergeCell ref="C132:E132"/>
    <mergeCell ref="F129:G129"/>
    <mergeCell ref="H129:I129"/>
    <mergeCell ref="C123:E123"/>
    <mergeCell ref="C124:E124"/>
    <mergeCell ref="C125:E125"/>
    <mergeCell ref="C126:E126"/>
    <mergeCell ref="C116:E116"/>
    <mergeCell ref="C119:E120"/>
    <mergeCell ref="H119:I119"/>
    <mergeCell ref="K116:M116"/>
    <mergeCell ref="K99:M100"/>
    <mergeCell ref="N99:O99"/>
    <mergeCell ref="P99:Q99"/>
    <mergeCell ref="K101:M101"/>
    <mergeCell ref="K102:M102"/>
    <mergeCell ref="K103:M103"/>
    <mergeCell ref="K104:M104"/>
    <mergeCell ref="K105:M105"/>
    <mergeCell ref="K106:M106"/>
    <mergeCell ref="K109:M110"/>
    <mergeCell ref="N109:O109"/>
    <mergeCell ref="P109:Q109"/>
    <mergeCell ref="K111:M111"/>
    <mergeCell ref="K112:M112"/>
    <mergeCell ref="K113:M113"/>
    <mergeCell ref="K114:M114"/>
    <mergeCell ref="K115:M115"/>
    <mergeCell ref="C57:E57"/>
    <mergeCell ref="C58:E58"/>
    <mergeCell ref="C69:F69"/>
    <mergeCell ref="K119:M120"/>
    <mergeCell ref="N119:O119"/>
    <mergeCell ref="P119:Q119"/>
    <mergeCell ref="K121:M121"/>
    <mergeCell ref="K122:M122"/>
    <mergeCell ref="H87:K87"/>
    <mergeCell ref="C88:E88"/>
    <mergeCell ref="H88:I88"/>
    <mergeCell ref="C89:E89"/>
    <mergeCell ref="H89:I89"/>
    <mergeCell ref="H92:I92"/>
    <mergeCell ref="H93:I93"/>
    <mergeCell ref="H94:I94"/>
    <mergeCell ref="C95:E95"/>
    <mergeCell ref="H95:I95"/>
    <mergeCell ref="H90:I90"/>
    <mergeCell ref="H91:I91"/>
    <mergeCell ref="F99:G99"/>
    <mergeCell ref="C106:E106"/>
    <mergeCell ref="C122:E122"/>
    <mergeCell ref="C115:E115"/>
    <mergeCell ref="C70:F70"/>
    <mergeCell ref="C71:F71"/>
    <mergeCell ref="C72:F72"/>
    <mergeCell ref="G60:G65"/>
    <mergeCell ref="C63:E63"/>
    <mergeCell ref="C64:E64"/>
    <mergeCell ref="C61:E61"/>
    <mergeCell ref="C62:E62"/>
    <mergeCell ref="C65:E65"/>
    <mergeCell ref="C3:E3"/>
    <mergeCell ref="C104:E104"/>
    <mergeCell ref="C6:E6"/>
    <mergeCell ref="C7:E7"/>
    <mergeCell ref="C8:E8"/>
    <mergeCell ref="C9:E9"/>
    <mergeCell ref="C39:D39"/>
    <mergeCell ref="C82:E82"/>
    <mergeCell ref="C83:E83"/>
    <mergeCell ref="C84:E84"/>
    <mergeCell ref="C75:F75"/>
    <mergeCell ref="C40:D40"/>
    <mergeCell ref="C4:E4"/>
    <mergeCell ref="C5:E5"/>
    <mergeCell ref="C81:E81"/>
    <mergeCell ref="C76:F76"/>
    <mergeCell ref="C77:F77"/>
    <mergeCell ref="C80:E80"/>
    <mergeCell ref="C73:F73"/>
    <mergeCell ref="C48:E48"/>
    <mergeCell ref="C49:E49"/>
    <mergeCell ref="C99:E100"/>
    <mergeCell ref="C90:E90"/>
    <mergeCell ref="C91:E91"/>
    <mergeCell ref="C144:E144"/>
    <mergeCell ref="F14:G14"/>
    <mergeCell ref="H14:I14"/>
    <mergeCell ref="C101:E101"/>
    <mergeCell ref="H99:I99"/>
    <mergeCell ref="C59:E59"/>
    <mergeCell ref="C60:E60"/>
    <mergeCell ref="C56:E56"/>
    <mergeCell ref="C136:E136"/>
    <mergeCell ref="C17:E17"/>
    <mergeCell ref="C18:E18"/>
    <mergeCell ref="C22:E22"/>
    <mergeCell ref="C105:E105"/>
    <mergeCell ref="C113:E113"/>
    <mergeCell ref="C92:E92"/>
    <mergeCell ref="C93:E93"/>
    <mergeCell ref="C94:E94"/>
    <mergeCell ref="C102:E102"/>
    <mergeCell ref="C103:E103"/>
    <mergeCell ref="F119:G119"/>
    <mergeCell ref="C50:E50"/>
    <mergeCell ref="C51:E51"/>
    <mergeCell ref="C52:E52"/>
    <mergeCell ref="C55:E55"/>
    <mergeCell ref="C10:E10"/>
    <mergeCell ref="C11:E11"/>
    <mergeCell ref="C41:D41"/>
    <mergeCell ref="C42:D42"/>
    <mergeCell ref="C46:E46"/>
    <mergeCell ref="C47:E47"/>
    <mergeCell ref="C19:E19"/>
    <mergeCell ref="C20:E20"/>
    <mergeCell ref="C21:E21"/>
    <mergeCell ref="C14:E15"/>
    <mergeCell ref="C16:E1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</mergeCells>
  <phoneticPr fontId="2"/>
  <conditionalFormatting sqref="J85">
    <cfRule type="cellIs" dxfId="1" priority="1" stopIfTrue="1" operator="notEqual">
      <formula>$F$81</formula>
    </cfRule>
  </conditionalFormatting>
  <pageMargins left="0.75" right="0.51" top="0.56999999999999995" bottom="0.63" header="0.51200000000000001" footer="0.51200000000000001"/>
  <pageSetup paperSize="9" scale="98" orientation="portrait" horizontalDpi="360" verticalDpi="360" r:id="rId1"/>
  <headerFooter alignWithMargins="0"/>
  <rowBreaks count="3" manualBreakCount="3">
    <brk id="52" max="17" man="1"/>
    <brk id="85" max="17" man="1"/>
    <brk id="117" max="1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4"/>
  <dimension ref="A1:Q188"/>
  <sheetViews>
    <sheetView topLeftCell="A171" zoomScale="85" zoomScaleNormal="85" workbookViewId="0">
      <selection activeCell="M185" sqref="M185"/>
    </sheetView>
  </sheetViews>
  <sheetFormatPr defaultRowHeight="25.5" customHeight="1" x14ac:dyDescent="0.15"/>
  <cols>
    <col min="1" max="1" width="2.375" customWidth="1"/>
    <col min="2" max="2" width="3.375" customWidth="1"/>
    <col min="3" max="3" width="2.875" customWidth="1"/>
    <col min="4" max="11" width="9.625" customWidth="1"/>
  </cols>
  <sheetData>
    <row r="1" spans="1:9" s="1" customFormat="1" ht="25.5" customHeight="1" x14ac:dyDescent="0.15">
      <c r="A1" s="18" t="s">
        <v>70</v>
      </c>
      <c r="B1" s="18"/>
    </row>
    <row r="2" spans="1:9" s="1" customFormat="1" ht="25.5" customHeight="1" x14ac:dyDescent="0.15">
      <c r="A2" s="5"/>
      <c r="B2" s="1" t="s">
        <v>136</v>
      </c>
    </row>
    <row r="3" spans="1:9" ht="25.5" customHeight="1" x14ac:dyDescent="0.15">
      <c r="C3" s="121" t="s">
        <v>34</v>
      </c>
      <c r="D3" s="137"/>
      <c r="E3" s="138"/>
      <c r="F3" s="36">
        <f>SUM('5月:3月'!F14)</f>
        <v>0</v>
      </c>
      <c r="H3" s="37"/>
    </row>
    <row r="4" spans="1:9" ht="25.5" customHeight="1" x14ac:dyDescent="0.15">
      <c r="C4" s="121" t="s">
        <v>35</v>
      </c>
      <c r="D4" s="137"/>
      <c r="E4" s="138"/>
      <c r="F4" s="36">
        <f>SUM('5月:3月'!F15)</f>
        <v>0</v>
      </c>
      <c r="H4" s="37"/>
    </row>
    <row r="5" spans="1:9" ht="25.5" customHeight="1" x14ac:dyDescent="0.15">
      <c r="C5" s="121" t="s">
        <v>36</v>
      </c>
      <c r="D5" s="137"/>
      <c r="E5" s="138"/>
      <c r="F5" s="36">
        <f>SUM('5月:3月'!F16)</f>
        <v>0</v>
      </c>
      <c r="H5" s="37"/>
    </row>
    <row r="6" spans="1:9" ht="25.5" customHeight="1" x14ac:dyDescent="0.15">
      <c r="C6" s="121" t="s">
        <v>37</v>
      </c>
      <c r="D6" s="137"/>
      <c r="E6" s="138"/>
      <c r="F6" s="36">
        <f>SUM('5月:3月'!F17)</f>
        <v>0</v>
      </c>
      <c r="H6" s="37"/>
    </row>
    <row r="7" spans="1:9" ht="25.5" customHeight="1" x14ac:dyDescent="0.15">
      <c r="C7" s="121" t="s">
        <v>38</v>
      </c>
      <c r="D7" s="137"/>
      <c r="E7" s="138"/>
      <c r="F7" s="36">
        <f>SUM('5月:3月'!F18)</f>
        <v>0</v>
      </c>
      <c r="H7" s="37"/>
    </row>
    <row r="8" spans="1:9" ht="25.5" customHeight="1" x14ac:dyDescent="0.15">
      <c r="C8" s="121" t="s">
        <v>39</v>
      </c>
      <c r="D8" s="137"/>
      <c r="E8" s="138"/>
      <c r="F8" s="36">
        <f>SUM('5月:3月'!F19)</f>
        <v>0</v>
      </c>
      <c r="H8" s="37"/>
    </row>
    <row r="9" spans="1:9" ht="25.5" customHeight="1" x14ac:dyDescent="0.15">
      <c r="C9" s="121" t="s">
        <v>40</v>
      </c>
      <c r="D9" s="137"/>
      <c r="E9" s="138"/>
      <c r="F9" s="36">
        <f>SUM('5月:3月'!F20)</f>
        <v>0</v>
      </c>
      <c r="H9" s="37"/>
    </row>
    <row r="10" spans="1:9" ht="25.5" customHeight="1" x14ac:dyDescent="0.15">
      <c r="C10" s="121" t="s">
        <v>41</v>
      </c>
      <c r="D10" s="137"/>
      <c r="E10" s="138"/>
      <c r="F10" s="36">
        <f>SUM('5月:3月'!F21)</f>
        <v>0</v>
      </c>
      <c r="H10" s="37"/>
    </row>
    <row r="11" spans="1:9" ht="25.5" customHeight="1" x14ac:dyDescent="0.15">
      <c r="C11" s="121" t="s">
        <v>32</v>
      </c>
      <c r="D11" s="137"/>
      <c r="E11" s="138"/>
      <c r="F11" s="38">
        <f>SUM('5月:3月'!F22)</f>
        <v>0</v>
      </c>
      <c r="G11" s="73" t="str">
        <f>IF($F$22=SUM(F3:F11),"OK","×")</f>
        <v>OK</v>
      </c>
      <c r="H11" s="37"/>
    </row>
    <row r="12" spans="1:9" ht="25.5" customHeight="1" x14ac:dyDescent="0.15">
      <c r="E12" s="37"/>
    </row>
    <row r="13" spans="1:9" s="1" customFormat="1" ht="25.5" customHeight="1" x14ac:dyDescent="0.15">
      <c r="A13" s="7" t="s">
        <v>74</v>
      </c>
      <c r="B13" s="1" t="s">
        <v>137</v>
      </c>
    </row>
    <row r="14" spans="1:9" ht="25.5" customHeight="1" x14ac:dyDescent="0.15">
      <c r="C14" s="117" t="s">
        <v>23</v>
      </c>
      <c r="D14" s="117"/>
      <c r="E14" s="121"/>
      <c r="F14" s="171" t="s">
        <v>24</v>
      </c>
      <c r="G14" s="136"/>
      <c r="H14" s="121" t="s">
        <v>14</v>
      </c>
      <c r="I14" s="136"/>
    </row>
    <row r="15" spans="1:9" ht="25.5" customHeight="1" thickBot="1" x14ac:dyDescent="0.2">
      <c r="C15" s="119"/>
      <c r="D15" s="119"/>
      <c r="E15" s="122"/>
      <c r="F15" s="20" t="s">
        <v>25</v>
      </c>
      <c r="G15" s="21" t="s">
        <v>26</v>
      </c>
      <c r="H15" s="22" t="s">
        <v>25</v>
      </c>
      <c r="I15" s="21" t="s">
        <v>26</v>
      </c>
    </row>
    <row r="16" spans="1:9" ht="25.5" customHeight="1" thickTop="1" x14ac:dyDescent="0.15">
      <c r="C16" s="111" t="s">
        <v>27</v>
      </c>
      <c r="D16" s="111"/>
      <c r="E16" s="112"/>
      <c r="F16" s="23">
        <f>SUM('5月:3月'!F5)</f>
        <v>0</v>
      </c>
      <c r="G16" s="24" t="str">
        <f t="shared" ref="G16:G21" si="0">IF(ISERROR(F16/$F$22),"",F16/$F$22)</f>
        <v/>
      </c>
      <c r="H16" s="25">
        <f>SUM('5月:3月'!H5)</f>
        <v>0</v>
      </c>
      <c r="I16" s="26" t="str">
        <f t="shared" ref="I16:I21" si="1">IF(ISERROR(H16/$H$22),"",H16/$H$22)</f>
        <v/>
      </c>
    </row>
    <row r="17" spans="1:11" ht="25.5" customHeight="1" x14ac:dyDescent="0.15">
      <c r="C17" s="117" t="s">
        <v>28</v>
      </c>
      <c r="D17" s="117"/>
      <c r="E17" s="121"/>
      <c r="F17" s="27">
        <f>SUM('5月:3月'!F6)</f>
        <v>0</v>
      </c>
      <c r="G17" s="28" t="str">
        <f t="shared" si="0"/>
        <v/>
      </c>
      <c r="H17" s="29">
        <f>SUM('5月:3月'!H6)</f>
        <v>0</v>
      </c>
      <c r="I17" s="28" t="str">
        <f t="shared" si="1"/>
        <v/>
      </c>
    </row>
    <row r="18" spans="1:11" ht="25.5" customHeight="1" x14ac:dyDescent="0.15">
      <c r="C18" s="117" t="s">
        <v>29</v>
      </c>
      <c r="D18" s="117"/>
      <c r="E18" s="121"/>
      <c r="F18" s="27">
        <f>SUM('5月:3月'!F7)</f>
        <v>0</v>
      </c>
      <c r="G18" s="28" t="str">
        <f t="shared" si="0"/>
        <v/>
      </c>
      <c r="H18" s="29">
        <f>SUM('5月:3月'!H7)</f>
        <v>0</v>
      </c>
      <c r="I18" s="28" t="str">
        <f t="shared" si="1"/>
        <v/>
      </c>
    </row>
    <row r="19" spans="1:11" ht="25.5" customHeight="1" x14ac:dyDescent="0.15">
      <c r="C19" s="117" t="s">
        <v>30</v>
      </c>
      <c r="D19" s="117"/>
      <c r="E19" s="121"/>
      <c r="F19" s="27">
        <f>SUM('5月:3月'!F8)</f>
        <v>0</v>
      </c>
      <c r="G19" s="28" t="str">
        <f t="shared" si="0"/>
        <v/>
      </c>
      <c r="H19" s="29">
        <f>SUM('5月:3月'!H8)</f>
        <v>0</v>
      </c>
      <c r="I19" s="28" t="str">
        <f t="shared" si="1"/>
        <v/>
      </c>
    </row>
    <row r="20" spans="1:11" ht="25.5" customHeight="1" x14ac:dyDescent="0.15">
      <c r="C20" s="117" t="s">
        <v>31</v>
      </c>
      <c r="D20" s="117"/>
      <c r="E20" s="121"/>
      <c r="F20" s="27">
        <f>SUM('5月:3月'!F9)</f>
        <v>0</v>
      </c>
      <c r="G20" s="28" t="str">
        <f t="shared" si="0"/>
        <v/>
      </c>
      <c r="H20" s="29">
        <f>SUM('5月:3月'!H9)</f>
        <v>0</v>
      </c>
      <c r="I20" s="28" t="str">
        <f t="shared" si="1"/>
        <v/>
      </c>
    </row>
    <row r="21" spans="1:11" ht="25.5" customHeight="1" thickBot="1" x14ac:dyDescent="0.2">
      <c r="C21" s="119" t="s">
        <v>32</v>
      </c>
      <c r="D21" s="119"/>
      <c r="E21" s="122"/>
      <c r="F21" s="30">
        <f>SUM('5月:3月'!F10)</f>
        <v>0</v>
      </c>
      <c r="G21" s="31" t="str">
        <f t="shared" si="0"/>
        <v/>
      </c>
      <c r="H21" s="32">
        <f>SUM('5月:3月'!H10)</f>
        <v>0</v>
      </c>
      <c r="I21" s="31" t="str">
        <f t="shared" si="1"/>
        <v/>
      </c>
    </row>
    <row r="22" spans="1:11" ht="25.5" customHeight="1" thickTop="1" x14ac:dyDescent="0.15">
      <c r="C22" s="111" t="s">
        <v>33</v>
      </c>
      <c r="D22" s="111"/>
      <c r="E22" s="112"/>
      <c r="F22" s="33">
        <f>SUM(F16:F21)</f>
        <v>0</v>
      </c>
      <c r="G22" s="34">
        <f>SUM(G16:G21)</f>
        <v>0</v>
      </c>
      <c r="H22" s="35">
        <f>SUM(H16:H21)</f>
        <v>0</v>
      </c>
      <c r="I22" s="34">
        <f>SUM(I16:I21)</f>
        <v>0</v>
      </c>
      <c r="K22" s="73"/>
    </row>
    <row r="24" spans="1:11" s="1" customFormat="1" ht="20.100000000000001" customHeight="1" x14ac:dyDescent="0.15">
      <c r="A24" s="5"/>
      <c r="B24" s="15" t="s">
        <v>146</v>
      </c>
    </row>
    <row r="25" spans="1:11" s="1" customFormat="1" ht="20.100000000000001" customHeight="1" x14ac:dyDescent="0.15">
      <c r="A25" s="18"/>
      <c r="C25" s="117" t="s">
        <v>100</v>
      </c>
      <c r="D25" s="117"/>
      <c r="E25" s="101" t="s">
        <v>113</v>
      </c>
      <c r="F25" s="101" t="s">
        <v>114</v>
      </c>
    </row>
    <row r="26" spans="1:11" s="1" customFormat="1" ht="20.100000000000001" customHeight="1" x14ac:dyDescent="0.15">
      <c r="A26" s="18"/>
      <c r="C26" s="117" t="s">
        <v>101</v>
      </c>
      <c r="D26" s="117"/>
      <c r="E26" s="10"/>
      <c r="F26" s="10"/>
    </row>
    <row r="27" spans="1:11" s="1" customFormat="1" ht="20.100000000000001" customHeight="1" x14ac:dyDescent="0.15">
      <c r="A27" s="18"/>
      <c r="C27" s="117" t="s">
        <v>102</v>
      </c>
      <c r="D27" s="117"/>
      <c r="E27" s="10"/>
      <c r="F27" s="10"/>
    </row>
    <row r="28" spans="1:11" s="1" customFormat="1" ht="20.100000000000001" customHeight="1" x14ac:dyDescent="0.15">
      <c r="A28" s="18"/>
      <c r="C28" s="117" t="s">
        <v>103</v>
      </c>
      <c r="D28" s="117"/>
      <c r="E28" s="10"/>
      <c r="F28" s="10"/>
    </row>
    <row r="29" spans="1:11" s="1" customFormat="1" ht="20.100000000000001" customHeight="1" x14ac:dyDescent="0.15">
      <c r="A29" s="18"/>
      <c r="C29" s="117" t="s">
        <v>104</v>
      </c>
      <c r="D29" s="117"/>
      <c r="E29" s="10"/>
      <c r="F29" s="10"/>
    </row>
    <row r="30" spans="1:11" s="1" customFormat="1" ht="20.100000000000001" customHeight="1" x14ac:dyDescent="0.15">
      <c r="A30" s="18"/>
      <c r="C30" s="117" t="s">
        <v>105</v>
      </c>
      <c r="D30" s="117"/>
      <c r="E30" s="10"/>
      <c r="F30" s="10"/>
    </row>
    <row r="31" spans="1:11" s="1" customFormat="1" ht="20.100000000000001" customHeight="1" x14ac:dyDescent="0.15">
      <c r="A31" s="18"/>
      <c r="C31" s="117" t="s">
        <v>106</v>
      </c>
      <c r="D31" s="117"/>
      <c r="E31" s="10"/>
      <c r="F31" s="10"/>
    </row>
    <row r="32" spans="1:11" s="1" customFormat="1" ht="20.100000000000001" customHeight="1" x14ac:dyDescent="0.15">
      <c r="A32" s="18"/>
      <c r="C32" s="117" t="s">
        <v>107</v>
      </c>
      <c r="D32" s="117"/>
      <c r="E32" s="10"/>
      <c r="F32" s="10"/>
    </row>
    <row r="33" spans="1:11" s="1" customFormat="1" ht="20.100000000000001" customHeight="1" x14ac:dyDescent="0.15">
      <c r="A33" s="18"/>
      <c r="C33" s="117" t="s">
        <v>108</v>
      </c>
      <c r="D33" s="117"/>
      <c r="E33" s="10"/>
      <c r="F33" s="10"/>
    </row>
    <row r="34" spans="1:11" s="1" customFormat="1" ht="20.100000000000001" customHeight="1" x14ac:dyDescent="0.15">
      <c r="A34" s="18"/>
      <c r="C34" s="117" t="s">
        <v>109</v>
      </c>
      <c r="D34" s="117"/>
      <c r="E34" s="10"/>
      <c r="F34" s="10"/>
    </row>
    <row r="35" spans="1:11" s="1" customFormat="1" ht="20.100000000000001" customHeight="1" thickBot="1" x14ac:dyDescent="0.2">
      <c r="A35" s="18"/>
      <c r="C35" s="170" t="s">
        <v>110</v>
      </c>
      <c r="D35" s="170"/>
      <c r="E35" s="94"/>
      <c r="F35" s="94"/>
    </row>
    <row r="36" spans="1:11" s="1" customFormat="1" ht="20.100000000000001" customHeight="1" thickTop="1" x14ac:dyDescent="0.15">
      <c r="A36" s="18"/>
      <c r="C36" s="169" t="s">
        <v>33</v>
      </c>
      <c r="D36" s="169"/>
      <c r="E36" s="95">
        <f>SUM(E26:E35)</f>
        <v>0</v>
      </c>
      <c r="F36" s="95">
        <f>SUM(F26:F35)</f>
        <v>0</v>
      </c>
    </row>
    <row r="37" spans="1:11" s="1" customFormat="1" ht="20.100000000000001" customHeight="1" x14ac:dyDescent="0.15">
      <c r="A37" s="18"/>
      <c r="C37" s="37"/>
      <c r="D37" s="37"/>
      <c r="E37" s="73" t="str">
        <f>IF($F$22=SUM(E26:E35),"OK","×")</f>
        <v>OK</v>
      </c>
      <c r="F37" s="73" t="str">
        <f>IF($H$22=SUM(F26:F35),"OK","×")</f>
        <v>OK</v>
      </c>
    </row>
    <row r="38" spans="1:11" s="1" customFormat="1" ht="25.5" customHeight="1" x14ac:dyDescent="0.15">
      <c r="A38" s="5" t="s">
        <v>138</v>
      </c>
      <c r="B38" s="99" t="s">
        <v>139</v>
      </c>
    </row>
    <row r="39" spans="1:11" ht="25.5" customHeight="1" x14ac:dyDescent="0.15">
      <c r="C39" s="117" t="s">
        <v>42</v>
      </c>
      <c r="D39" s="117"/>
      <c r="E39" s="39">
        <f>SUM('5月:3月'!E25)</f>
        <v>0</v>
      </c>
      <c r="F39" s="37"/>
      <c r="G39" s="71"/>
      <c r="H39" s="37"/>
      <c r="I39" s="72"/>
      <c r="J39" s="37"/>
      <c r="K39" s="72"/>
    </row>
    <row r="40" spans="1:11" ht="25.5" customHeight="1" x14ac:dyDescent="0.15">
      <c r="C40" s="117" t="s">
        <v>71</v>
      </c>
      <c r="D40" s="117"/>
      <c r="E40" s="39">
        <f>SUM('5月:3月'!E26)</f>
        <v>0</v>
      </c>
      <c r="F40" s="37"/>
      <c r="G40" s="71"/>
      <c r="H40" s="37"/>
      <c r="I40" s="72"/>
      <c r="J40" s="37"/>
      <c r="K40" s="72"/>
    </row>
    <row r="41" spans="1:11" ht="25.5" customHeight="1" x14ac:dyDescent="0.15">
      <c r="C41" s="117" t="s">
        <v>72</v>
      </c>
      <c r="D41" s="117"/>
      <c r="E41" s="39">
        <f>SUM('5月:3月'!E27)</f>
        <v>0</v>
      </c>
      <c r="F41" s="37"/>
      <c r="G41" s="74" t="s">
        <v>78</v>
      </c>
      <c r="H41" s="37"/>
      <c r="J41" s="37"/>
      <c r="K41" s="72"/>
    </row>
    <row r="42" spans="1:11" ht="25.5" customHeight="1" x14ac:dyDescent="0.15">
      <c r="C42" s="117" t="s">
        <v>73</v>
      </c>
      <c r="D42" s="117"/>
      <c r="E42" s="39">
        <f>SUM('5月:3月'!E28)</f>
        <v>0</v>
      </c>
      <c r="F42" s="73" t="str">
        <f>IF($F$22=SUM(E39:E42),"OK","×")</f>
        <v>OK</v>
      </c>
      <c r="G42" s="75">
        <f>SUM(E39:E40)</f>
        <v>0</v>
      </c>
      <c r="H42" s="37"/>
      <c r="J42" s="37"/>
      <c r="K42" s="72"/>
    </row>
    <row r="44" spans="1:11" ht="25.5" customHeight="1" x14ac:dyDescent="0.15">
      <c r="B44" t="s">
        <v>140</v>
      </c>
    </row>
    <row r="45" spans="1:11" ht="25.5" customHeight="1" x14ac:dyDescent="0.15">
      <c r="C45" t="s">
        <v>148</v>
      </c>
    </row>
    <row r="46" spans="1:11" ht="25.5" customHeight="1" thickBot="1" x14ac:dyDescent="0.2">
      <c r="C46" s="133" t="s">
        <v>23</v>
      </c>
      <c r="D46" s="134"/>
      <c r="E46" s="172"/>
      <c r="F46" s="42" t="s">
        <v>25</v>
      </c>
      <c r="G46" s="19" t="s">
        <v>26</v>
      </c>
    </row>
    <row r="47" spans="1:11" ht="25.5" customHeight="1" thickTop="1" x14ac:dyDescent="0.15">
      <c r="C47" s="127" t="s">
        <v>75</v>
      </c>
      <c r="D47" s="127"/>
      <c r="E47" s="128"/>
      <c r="F47" s="43">
        <f>SUM('5月:3月'!F32)</f>
        <v>0</v>
      </c>
      <c r="G47" s="44" t="str">
        <f>IF(ISERROR(F47/$F$52),"",F47/$F$52)</f>
        <v/>
      </c>
    </row>
    <row r="48" spans="1:11" ht="25.5" customHeight="1" x14ac:dyDescent="0.15">
      <c r="C48" s="123" t="s">
        <v>76</v>
      </c>
      <c r="D48" s="123"/>
      <c r="E48" s="124"/>
      <c r="F48" s="45">
        <f>SUM('5月:3月'!F33)</f>
        <v>0</v>
      </c>
      <c r="G48" s="46" t="str">
        <f>IF(ISERROR(F48/$F$52),"",F48/$F$52)</f>
        <v/>
      </c>
    </row>
    <row r="49" spans="3:9" ht="25.5" customHeight="1" x14ac:dyDescent="0.15">
      <c r="C49" s="123" t="s">
        <v>44</v>
      </c>
      <c r="D49" s="123"/>
      <c r="E49" s="124"/>
      <c r="F49" s="45">
        <f>SUM('5月:3月'!F34)</f>
        <v>0</v>
      </c>
      <c r="G49" s="47" t="str">
        <f>IF(ISERROR(F49/$F$52),"",F49/$F$52)</f>
        <v/>
      </c>
    </row>
    <row r="50" spans="3:9" ht="25.5" customHeight="1" x14ac:dyDescent="0.15">
      <c r="C50" s="125" t="s">
        <v>43</v>
      </c>
      <c r="D50" s="125"/>
      <c r="E50" s="126"/>
      <c r="F50" s="48">
        <f>SUM('5月:3月'!F35)</f>
        <v>0</v>
      </c>
      <c r="G50" s="49" t="str">
        <f>IF(ISERROR(F50/$F$52),"",F50/$F$52)</f>
        <v/>
      </c>
    </row>
    <row r="51" spans="3:9" ht="25.5" customHeight="1" thickBot="1" x14ac:dyDescent="0.2">
      <c r="C51" s="141" t="s">
        <v>32</v>
      </c>
      <c r="D51" s="142"/>
      <c r="E51" s="143"/>
      <c r="F51" s="50">
        <f>SUM('5月:3月'!F36)</f>
        <v>0</v>
      </c>
      <c r="G51" s="51"/>
    </row>
    <row r="52" spans="3:9" ht="25.5" customHeight="1" thickTop="1" x14ac:dyDescent="0.15">
      <c r="C52" s="112" t="s">
        <v>33</v>
      </c>
      <c r="D52" s="130"/>
      <c r="E52" s="131"/>
      <c r="F52" s="43">
        <f>SUM(F47:F51)</f>
        <v>0</v>
      </c>
      <c r="G52" s="44">
        <f>SUM(G47:G51)</f>
        <v>0</v>
      </c>
      <c r="H52" s="73" t="str">
        <f>IF($F$22=F52,"OK","×")</f>
        <v>OK</v>
      </c>
    </row>
    <row r="54" spans="3:9" ht="25.5" customHeight="1" x14ac:dyDescent="0.15">
      <c r="C54" t="s">
        <v>147</v>
      </c>
    </row>
    <row r="55" spans="3:9" ht="25.5" customHeight="1" thickBot="1" x14ac:dyDescent="0.2">
      <c r="C55" s="119" t="s">
        <v>23</v>
      </c>
      <c r="D55" s="119"/>
      <c r="E55" s="120"/>
      <c r="F55" s="42" t="s">
        <v>13</v>
      </c>
      <c r="G55" s="19" t="s">
        <v>26</v>
      </c>
      <c r="H55" s="42" t="s">
        <v>150</v>
      </c>
      <c r="I55" s="19" t="s">
        <v>26</v>
      </c>
    </row>
    <row r="56" spans="3:9" ht="25.5" customHeight="1" thickTop="1" x14ac:dyDescent="0.15">
      <c r="C56" s="127" t="s">
        <v>45</v>
      </c>
      <c r="D56" s="127"/>
      <c r="E56" s="128"/>
      <c r="F56" s="43">
        <f>SUM('5月:3月'!F41)</f>
        <v>0</v>
      </c>
      <c r="G56" s="44" t="str">
        <f>IF(ISERROR(F56/$F$66),"",F56/$F$66)</f>
        <v/>
      </c>
      <c r="H56" s="102"/>
      <c r="I56" s="103"/>
    </row>
    <row r="57" spans="3:9" ht="25.5" customHeight="1" x14ac:dyDescent="0.15">
      <c r="C57" s="123" t="s">
        <v>46</v>
      </c>
      <c r="D57" s="123"/>
      <c r="E57" s="124"/>
      <c r="F57" s="45">
        <f>SUM('5月:3月'!F42)</f>
        <v>0</v>
      </c>
      <c r="G57" s="47" t="str">
        <f>IF(ISERROR(F57/$F$66),"",F57/$F$66)</f>
        <v/>
      </c>
      <c r="H57" s="104"/>
      <c r="I57" s="105"/>
    </row>
    <row r="58" spans="3:9" ht="25.5" customHeight="1" x14ac:dyDescent="0.15">
      <c r="C58" s="151" t="s">
        <v>32</v>
      </c>
      <c r="D58" s="152"/>
      <c r="E58" s="153"/>
      <c r="F58" s="48">
        <f>SUM('5月:3月'!F43)</f>
        <v>0</v>
      </c>
      <c r="G58" s="47" t="str">
        <f>IF(ISERROR(F58/$F$66),"",F58/$F$66)</f>
        <v/>
      </c>
      <c r="H58" s="104"/>
      <c r="I58" s="105"/>
    </row>
    <row r="59" spans="3:9" ht="25.5" customHeight="1" x14ac:dyDescent="0.15">
      <c r="C59" s="125" t="s">
        <v>47</v>
      </c>
      <c r="D59" s="125"/>
      <c r="E59" s="126"/>
      <c r="F59" s="48">
        <f>SUM('5月:3月'!F44)</f>
        <v>0</v>
      </c>
      <c r="G59" s="49" t="str">
        <f>IF(ISERROR(F59/$F$66),"",F59/$F$66)</f>
        <v/>
      </c>
      <c r="H59" s="48">
        <f>SUM('5月:3月'!H44)</f>
        <v>0</v>
      </c>
      <c r="I59" s="49" t="str">
        <f>IF(ISERROR(H59/$F$66),"",H59/$F$66)</f>
        <v/>
      </c>
    </row>
    <row r="60" spans="3:9" ht="25.5" customHeight="1" x14ac:dyDescent="0.15">
      <c r="C60" s="165" t="s">
        <v>48</v>
      </c>
      <c r="D60" s="165"/>
      <c r="E60" s="166"/>
      <c r="F60" s="52">
        <f>SUM('5月:3月'!F46)</f>
        <v>0</v>
      </c>
      <c r="G60" s="157"/>
      <c r="H60" s="52">
        <f>SUM('5月:3月'!H46)</f>
        <v>0</v>
      </c>
      <c r="I60" s="157"/>
    </row>
    <row r="61" spans="3:9" ht="25.5" customHeight="1" x14ac:dyDescent="0.15">
      <c r="C61" s="160" t="s">
        <v>49</v>
      </c>
      <c r="D61" s="160"/>
      <c r="E61" s="161"/>
      <c r="F61" s="45">
        <f>SUM('5月:3月'!F47)</f>
        <v>0</v>
      </c>
      <c r="G61" s="158"/>
      <c r="H61" s="45">
        <f>SUM('5月:3月'!H47)</f>
        <v>0</v>
      </c>
      <c r="I61" s="158"/>
    </row>
    <row r="62" spans="3:9" ht="25.5" customHeight="1" x14ac:dyDescent="0.15">
      <c r="C62" s="160" t="s">
        <v>50</v>
      </c>
      <c r="D62" s="160"/>
      <c r="E62" s="161"/>
      <c r="F62" s="45">
        <f>SUM('5月:3月'!F48)</f>
        <v>0</v>
      </c>
      <c r="G62" s="158"/>
      <c r="H62" s="45">
        <f>SUM('5月:3月'!H48)</f>
        <v>0</v>
      </c>
      <c r="I62" s="158"/>
    </row>
    <row r="63" spans="3:9" ht="25.5" customHeight="1" x14ac:dyDescent="0.15">
      <c r="C63" s="160" t="s">
        <v>51</v>
      </c>
      <c r="D63" s="160"/>
      <c r="E63" s="161"/>
      <c r="F63" s="45">
        <f>SUM('5月:3月'!F49)</f>
        <v>0</v>
      </c>
      <c r="G63" s="158"/>
      <c r="H63" s="45">
        <f>SUM('5月:3月'!H49)</f>
        <v>0</v>
      </c>
      <c r="I63" s="158"/>
    </row>
    <row r="64" spans="3:9" ht="25.5" customHeight="1" x14ac:dyDescent="0.15">
      <c r="C64" s="162" t="s">
        <v>52</v>
      </c>
      <c r="D64" s="163"/>
      <c r="E64" s="164"/>
      <c r="F64" s="45">
        <f>SUM('5月:3月'!F50)</f>
        <v>0</v>
      </c>
      <c r="G64" s="158"/>
      <c r="H64" s="45">
        <f>SUM('5月:3月'!H50)</f>
        <v>0</v>
      </c>
      <c r="I64" s="158"/>
    </row>
    <row r="65" spans="3:11" ht="25.5" customHeight="1" thickBot="1" x14ac:dyDescent="0.2">
      <c r="C65" s="167" t="s">
        <v>53</v>
      </c>
      <c r="D65" s="167"/>
      <c r="E65" s="168"/>
      <c r="F65" s="50">
        <f>SUM('5月:3月'!F51)</f>
        <v>0</v>
      </c>
      <c r="G65" s="159"/>
      <c r="H65" s="50">
        <f>SUM('5月:3月'!H51)</f>
        <v>0</v>
      </c>
      <c r="I65" s="159"/>
    </row>
    <row r="66" spans="3:11" ht="25.5" customHeight="1" thickTop="1" x14ac:dyDescent="0.15">
      <c r="C66" s="111"/>
      <c r="D66" s="111"/>
      <c r="E66" s="135"/>
      <c r="F66" s="43">
        <f>F56+F57+F58+F59</f>
        <v>0</v>
      </c>
      <c r="G66" s="44">
        <f>SUM(G56:G59)</f>
        <v>0</v>
      </c>
      <c r="H66" s="43">
        <f>H56+H57+H58+H59</f>
        <v>0</v>
      </c>
      <c r="I66" s="44">
        <f>SUM(I56:I59)</f>
        <v>0</v>
      </c>
    </row>
    <row r="67" spans="3:11" ht="25.5" customHeight="1" x14ac:dyDescent="0.15">
      <c r="F67" s="73" t="str">
        <f>IF($F$22=F66,"OK","×")</f>
        <v>OK</v>
      </c>
      <c r="H67" s="73"/>
    </row>
    <row r="68" spans="3:11" ht="25.5" customHeight="1" x14ac:dyDescent="0.15">
      <c r="C68" t="s">
        <v>141</v>
      </c>
    </row>
    <row r="69" spans="3:11" ht="25.5" customHeight="1" thickBot="1" x14ac:dyDescent="0.2">
      <c r="C69" s="119" t="s">
        <v>23</v>
      </c>
      <c r="D69" s="119"/>
      <c r="E69" s="119"/>
      <c r="F69" s="120"/>
      <c r="G69" s="42" t="s">
        <v>25</v>
      </c>
      <c r="H69" s="19" t="s">
        <v>26</v>
      </c>
    </row>
    <row r="70" spans="3:11" ht="25.5" customHeight="1" thickTop="1" x14ac:dyDescent="0.15">
      <c r="C70" s="127" t="s">
        <v>47</v>
      </c>
      <c r="D70" s="127"/>
      <c r="E70" s="127"/>
      <c r="F70" s="128"/>
      <c r="G70" s="53">
        <f>SUM('5月:3月'!G56)</f>
        <v>0</v>
      </c>
      <c r="H70" s="54" t="str">
        <f t="shared" ref="H70:H76" si="2">IF(ISERROR(G70/$G$77),"",G70/$G$77)</f>
        <v/>
      </c>
    </row>
    <row r="71" spans="3:11" ht="25.5" customHeight="1" x14ac:dyDescent="0.15">
      <c r="C71" s="123" t="s">
        <v>120</v>
      </c>
      <c r="D71" s="123"/>
      <c r="E71" s="123"/>
      <c r="F71" s="124"/>
      <c r="G71" s="38">
        <f>SUM('5月:3月'!G57)</f>
        <v>0</v>
      </c>
      <c r="H71" s="55" t="str">
        <f t="shared" si="2"/>
        <v/>
      </c>
    </row>
    <row r="72" spans="3:11" ht="25.5" customHeight="1" x14ac:dyDescent="0.15">
      <c r="C72" s="123" t="s">
        <v>54</v>
      </c>
      <c r="D72" s="123"/>
      <c r="E72" s="123"/>
      <c r="F72" s="124"/>
      <c r="G72" s="38">
        <f>SUM('5月:3月'!G58)</f>
        <v>0</v>
      </c>
      <c r="H72" s="55" t="str">
        <f t="shared" si="2"/>
        <v/>
      </c>
    </row>
    <row r="73" spans="3:11" ht="25.5" customHeight="1" x14ac:dyDescent="0.15">
      <c r="C73" s="123" t="s">
        <v>121</v>
      </c>
      <c r="D73" s="123"/>
      <c r="E73" s="123"/>
      <c r="F73" s="124"/>
      <c r="G73" s="38">
        <f>SUM('5月:3月'!G59)</f>
        <v>0</v>
      </c>
      <c r="H73" s="55" t="str">
        <f t="shared" si="2"/>
        <v/>
      </c>
    </row>
    <row r="74" spans="3:11" ht="25.5" customHeight="1" x14ac:dyDescent="0.15">
      <c r="C74" s="123" t="s">
        <v>122</v>
      </c>
      <c r="D74" s="123"/>
      <c r="E74" s="123"/>
      <c r="F74" s="124"/>
      <c r="G74" s="38">
        <f>SUM('5月:3月'!G60)</f>
        <v>0</v>
      </c>
      <c r="H74" s="55" t="str">
        <f t="shared" si="2"/>
        <v/>
      </c>
    </row>
    <row r="75" spans="3:11" ht="25.5" customHeight="1" x14ac:dyDescent="0.15">
      <c r="C75" s="123" t="s">
        <v>55</v>
      </c>
      <c r="D75" s="123"/>
      <c r="E75" s="123"/>
      <c r="F75" s="124"/>
      <c r="G75" s="38">
        <f>SUM('5月:3月'!G61)</f>
        <v>0</v>
      </c>
      <c r="H75" s="55" t="str">
        <f t="shared" si="2"/>
        <v/>
      </c>
    </row>
    <row r="76" spans="3:11" ht="25.5" customHeight="1" thickBot="1" x14ac:dyDescent="0.2">
      <c r="C76" s="141" t="s">
        <v>32</v>
      </c>
      <c r="D76" s="142"/>
      <c r="E76" s="142"/>
      <c r="F76" s="143"/>
      <c r="G76" s="57">
        <f>SUM('5月:3月'!G63)</f>
        <v>0</v>
      </c>
      <c r="H76" s="58" t="str">
        <f t="shared" si="2"/>
        <v/>
      </c>
    </row>
    <row r="77" spans="3:11" ht="25.5" customHeight="1" thickTop="1" x14ac:dyDescent="0.15">
      <c r="C77" s="112" t="s">
        <v>33</v>
      </c>
      <c r="D77" s="130"/>
      <c r="E77" s="130"/>
      <c r="F77" s="131"/>
      <c r="G77" s="53">
        <f>SUM(G70:G76)</f>
        <v>0</v>
      </c>
      <c r="H77" s="54">
        <f>SUM(H70:H76)</f>
        <v>0</v>
      </c>
      <c r="I77" s="73" t="str">
        <f>IF($H$22=G77,"OK","×")</f>
        <v>OK</v>
      </c>
    </row>
    <row r="79" spans="3:11" ht="25.5" customHeight="1" x14ac:dyDescent="0.15">
      <c r="C79" t="s">
        <v>142</v>
      </c>
      <c r="I79" t="s">
        <v>99</v>
      </c>
    </row>
    <row r="80" spans="3:11" ht="25.5" customHeight="1" thickBot="1" x14ac:dyDescent="0.2">
      <c r="C80" s="133" t="s">
        <v>23</v>
      </c>
      <c r="D80" s="134"/>
      <c r="E80" s="134"/>
      <c r="F80" s="59" t="s">
        <v>25</v>
      </c>
      <c r="G80" s="19" t="s">
        <v>26</v>
      </c>
      <c r="I80" s="84" t="s">
        <v>95</v>
      </c>
      <c r="J80" s="86" t="s">
        <v>25</v>
      </c>
      <c r="K80" s="87" t="s">
        <v>98</v>
      </c>
    </row>
    <row r="81" spans="3:12" ht="25.5" customHeight="1" thickTop="1" x14ac:dyDescent="0.15">
      <c r="C81" s="187" t="s">
        <v>56</v>
      </c>
      <c r="D81" s="188"/>
      <c r="E81" s="188"/>
      <c r="F81" s="33">
        <f>SUM('5月:3月'!F68)</f>
        <v>0</v>
      </c>
      <c r="G81" s="54" t="str">
        <f>IF(ISERROR(F81/$F$84),"",F81/$F$84)</f>
        <v/>
      </c>
      <c r="I81" s="82" t="s">
        <v>96</v>
      </c>
      <c r="J81" s="79">
        <f>SUM('5月:3月'!J68)</f>
        <v>0</v>
      </c>
      <c r="K81" s="88" t="str">
        <f>IF(ISERROR(J81/$J$85),"",J81/$J$85)</f>
        <v/>
      </c>
    </row>
    <row r="82" spans="3:12" ht="25.5" customHeight="1" x14ac:dyDescent="0.15">
      <c r="C82" s="151" t="s">
        <v>57</v>
      </c>
      <c r="D82" s="152"/>
      <c r="E82" s="152"/>
      <c r="F82" s="60">
        <f>SUM('5月:3月'!F69)</f>
        <v>0</v>
      </c>
      <c r="G82" s="55" t="str">
        <f>IF(ISERROR(F82/$F$84),"",F82/$F$84)</f>
        <v/>
      </c>
      <c r="I82" s="83" t="s">
        <v>97</v>
      </c>
      <c r="J82" s="80">
        <f>SUM('5月:3月'!J69)</f>
        <v>0</v>
      </c>
      <c r="K82" s="89" t="str">
        <f>IF(ISERROR(J82/$J$85),"",J82/$J$85)</f>
        <v/>
      </c>
    </row>
    <row r="83" spans="3:12" ht="25.5" customHeight="1" thickBot="1" x14ac:dyDescent="0.2">
      <c r="C83" s="144" t="s">
        <v>32</v>
      </c>
      <c r="D83" s="145"/>
      <c r="E83" s="145"/>
      <c r="F83" s="61">
        <f>SUM('5月:3月'!F70)</f>
        <v>0</v>
      </c>
      <c r="G83" s="56" t="str">
        <f>IF(ISERROR(F83/$F$84),"",F83/$F$84)</f>
        <v/>
      </c>
      <c r="I83" s="83" t="s">
        <v>43</v>
      </c>
      <c r="J83" s="80">
        <f>SUM('5月:3月'!J70)</f>
        <v>0</v>
      </c>
      <c r="K83" s="89" t="str">
        <f>IF(ISERROR(J83/$J$85),"",J83/$J$85)</f>
        <v/>
      </c>
    </row>
    <row r="84" spans="3:12" ht="25.5" customHeight="1" thickTop="1" thickBot="1" x14ac:dyDescent="0.2">
      <c r="C84" s="111" t="s">
        <v>33</v>
      </c>
      <c r="D84" s="111"/>
      <c r="E84" s="112"/>
      <c r="F84" s="33">
        <f>SUM(F81:F83)</f>
        <v>0</v>
      </c>
      <c r="G84" s="54">
        <f>SUM(G81:G83)</f>
        <v>0</v>
      </c>
      <c r="H84" s="73" t="str">
        <f>IF($F$22=F84,"OK","×")</f>
        <v>OK</v>
      </c>
      <c r="I84" s="81" t="s">
        <v>32</v>
      </c>
      <c r="J84" s="78">
        <f>SUM('5月:3月'!J71)</f>
        <v>0</v>
      </c>
      <c r="K84" s="90" t="str">
        <f>IF(ISERROR(J84/$J$85),"",J84/$J$85)</f>
        <v/>
      </c>
    </row>
    <row r="85" spans="3:12" ht="25.5" customHeight="1" thickTop="1" x14ac:dyDescent="0.15">
      <c r="I85" s="85" t="s">
        <v>33</v>
      </c>
      <c r="J85" s="79">
        <f>SUM(J81:J84)</f>
        <v>0</v>
      </c>
      <c r="K85" s="88">
        <f>SUM(K81:K84)</f>
        <v>0</v>
      </c>
      <c r="L85" s="73" t="str">
        <f>IF($F$81=J85,"OK","×")</f>
        <v>OK</v>
      </c>
    </row>
    <row r="86" spans="3:12" ht="25.5" customHeight="1" x14ac:dyDescent="0.15">
      <c r="C86" t="s">
        <v>143</v>
      </c>
    </row>
    <row r="87" spans="3:12" ht="25.5" customHeight="1" x14ac:dyDescent="0.15">
      <c r="C87" s="122" t="s">
        <v>13</v>
      </c>
      <c r="D87" s="132"/>
      <c r="E87" s="132"/>
      <c r="F87" s="132"/>
      <c r="G87" s="132"/>
      <c r="H87" s="129" t="s">
        <v>14</v>
      </c>
      <c r="I87" s="117"/>
      <c r="J87" s="117"/>
      <c r="K87" s="117"/>
    </row>
    <row r="88" spans="3:12" ht="25.5" customHeight="1" thickBot="1" x14ac:dyDescent="0.2">
      <c r="C88" s="133" t="s">
        <v>77</v>
      </c>
      <c r="D88" s="134"/>
      <c r="E88" s="134"/>
      <c r="F88" s="22" t="s">
        <v>25</v>
      </c>
      <c r="G88" s="41" t="s">
        <v>26</v>
      </c>
      <c r="H88" s="181" t="s">
        <v>23</v>
      </c>
      <c r="I88" s="182"/>
      <c r="J88" s="19" t="s">
        <v>25</v>
      </c>
      <c r="K88" s="19" t="s">
        <v>26</v>
      </c>
    </row>
    <row r="89" spans="3:12" ht="25.5" customHeight="1" thickTop="1" x14ac:dyDescent="0.15">
      <c r="C89" s="154" t="s">
        <v>58</v>
      </c>
      <c r="D89" s="155"/>
      <c r="E89" s="155"/>
      <c r="F89" s="25">
        <f>SUM('5月:3月'!F76)</f>
        <v>0</v>
      </c>
      <c r="G89" s="55" t="str">
        <f t="shared" ref="G89:G94" si="3">IF(ISERROR(F89/$F$95),"",F89/$F$95)</f>
        <v/>
      </c>
      <c r="H89" s="179" t="s">
        <v>123</v>
      </c>
      <c r="I89" s="180"/>
      <c r="J89" s="25">
        <f>SUM('5月:3月'!J76)</f>
        <v>0</v>
      </c>
      <c r="K89" s="44" t="str">
        <f>IF(ISERROR(J89/$J$95),"",J89/$J$95)</f>
        <v/>
      </c>
    </row>
    <row r="90" spans="3:12" ht="25.5" customHeight="1" x14ac:dyDescent="0.15">
      <c r="C90" s="114" t="s">
        <v>59</v>
      </c>
      <c r="D90" s="156"/>
      <c r="E90" s="156"/>
      <c r="F90" s="29">
        <f>SUM('5月:3月'!F77)</f>
        <v>0</v>
      </c>
      <c r="G90" s="62" t="str">
        <f t="shared" si="3"/>
        <v/>
      </c>
      <c r="H90" s="173" t="s">
        <v>124</v>
      </c>
      <c r="I90" s="174"/>
      <c r="J90" s="29">
        <f>SUM('5月:3月'!J77)</f>
        <v>0</v>
      </c>
      <c r="K90" s="47" t="str">
        <f>IF(ISERROR(J90/$J$95),"",J90/$J$95)</f>
        <v/>
      </c>
    </row>
    <row r="91" spans="3:12" ht="25.5" customHeight="1" x14ac:dyDescent="0.15">
      <c r="C91" s="114" t="s">
        <v>60</v>
      </c>
      <c r="D91" s="156"/>
      <c r="E91" s="156"/>
      <c r="F91" s="29">
        <f>SUM('5月:3月'!F78)</f>
        <v>0</v>
      </c>
      <c r="G91" s="62" t="str">
        <f t="shared" si="3"/>
        <v/>
      </c>
      <c r="H91" s="173" t="s">
        <v>61</v>
      </c>
      <c r="I91" s="174"/>
      <c r="J91" s="29">
        <f>SUM('5月:3月'!J78)</f>
        <v>0</v>
      </c>
      <c r="K91" s="47" t="str">
        <f>IF(ISERROR(J91/$J$95),"",J91/$J$95)</f>
        <v/>
      </c>
    </row>
    <row r="92" spans="3:12" ht="25.5" customHeight="1" x14ac:dyDescent="0.15">
      <c r="C92" s="114" t="s">
        <v>62</v>
      </c>
      <c r="D92" s="156"/>
      <c r="E92" s="156"/>
      <c r="F92" s="29">
        <f>SUM('5月:3月'!F79)</f>
        <v>0</v>
      </c>
      <c r="G92" s="62" t="str">
        <f t="shared" si="3"/>
        <v/>
      </c>
      <c r="H92" s="173" t="s">
        <v>43</v>
      </c>
      <c r="I92" s="174"/>
      <c r="J92" s="29">
        <f>SUM('5月:3月'!J79)</f>
        <v>0</v>
      </c>
      <c r="K92" s="47" t="str">
        <f>IF(ISERROR(J92/$J$95),"",J92/$J$95)</f>
        <v/>
      </c>
    </row>
    <row r="93" spans="3:12" ht="25.5" customHeight="1" x14ac:dyDescent="0.15">
      <c r="C93" s="116" t="s">
        <v>43</v>
      </c>
      <c r="D93" s="146"/>
      <c r="E93" s="146"/>
      <c r="F93" s="63">
        <f>SUM('5月:3月'!F80)</f>
        <v>0</v>
      </c>
      <c r="G93" s="64" t="str">
        <f t="shared" si="3"/>
        <v/>
      </c>
      <c r="H93" s="173" t="s">
        <v>32</v>
      </c>
      <c r="I93" s="174"/>
      <c r="J93" s="63">
        <f>SUM('5月:3月'!J80)</f>
        <v>0</v>
      </c>
      <c r="K93" s="49" t="str">
        <f>IF(ISERROR(J93/$J$95),"",J93/$J$95)</f>
        <v/>
      </c>
    </row>
    <row r="94" spans="3:12" ht="25.5" customHeight="1" thickBot="1" x14ac:dyDescent="0.2">
      <c r="C94" s="147" t="s">
        <v>32</v>
      </c>
      <c r="D94" s="148"/>
      <c r="E94" s="148"/>
      <c r="F94" s="32">
        <f>SUM('5月:3月'!F81)</f>
        <v>0</v>
      </c>
      <c r="G94" s="65" t="str">
        <f t="shared" si="3"/>
        <v/>
      </c>
      <c r="H94" s="175"/>
      <c r="I94" s="176"/>
      <c r="J94" s="32">
        <f>SUM('5月:3月'!J81)</f>
        <v>0</v>
      </c>
      <c r="K94" s="51"/>
    </row>
    <row r="95" spans="3:12" ht="25.5" customHeight="1" thickTop="1" x14ac:dyDescent="0.15">
      <c r="C95" s="112" t="s">
        <v>33</v>
      </c>
      <c r="D95" s="130"/>
      <c r="E95" s="130"/>
      <c r="F95" s="25">
        <f>SUM(F89:F94)</f>
        <v>0</v>
      </c>
      <c r="G95" s="66">
        <f>SUM(G89:G94)</f>
        <v>0</v>
      </c>
      <c r="H95" s="177" t="s">
        <v>33</v>
      </c>
      <c r="I95" s="178"/>
      <c r="J95" s="25">
        <f>SUM(J89:J94)</f>
        <v>0</v>
      </c>
      <c r="K95" s="54">
        <f>SUM(K89:K94)</f>
        <v>0</v>
      </c>
    </row>
    <row r="96" spans="3:12" ht="25.5" customHeight="1" x14ac:dyDescent="0.15">
      <c r="F96" s="73" t="str">
        <f>IF($F$22=F95,"OK","×")</f>
        <v>OK</v>
      </c>
      <c r="J96" s="73" t="str">
        <f>IF($H$22=J95,"OK","×")</f>
        <v>OK</v>
      </c>
    </row>
    <row r="97" spans="3:16" ht="25.5" customHeight="1" x14ac:dyDescent="0.15">
      <c r="C97" t="s">
        <v>144</v>
      </c>
    </row>
    <row r="98" spans="3:16" ht="25.5" customHeight="1" x14ac:dyDescent="0.15">
      <c r="C98" s="1" t="s">
        <v>151</v>
      </c>
    </row>
    <row r="99" spans="3:16" ht="25.5" customHeight="1" x14ac:dyDescent="0.15">
      <c r="C99" s="117" t="s">
        <v>23</v>
      </c>
      <c r="D99" s="117"/>
      <c r="E99" s="118"/>
      <c r="F99" s="136" t="s">
        <v>13</v>
      </c>
      <c r="G99" s="117"/>
      <c r="H99" s="117" t="s">
        <v>14</v>
      </c>
      <c r="I99" s="117"/>
    </row>
    <row r="100" spans="3:16" ht="25.5" customHeight="1" thickBot="1" x14ac:dyDescent="0.2">
      <c r="C100" s="119"/>
      <c r="D100" s="119"/>
      <c r="E100" s="120"/>
      <c r="F100" s="42" t="s">
        <v>25</v>
      </c>
      <c r="G100" s="19" t="s">
        <v>26</v>
      </c>
      <c r="H100" s="19" t="s">
        <v>25</v>
      </c>
      <c r="I100" s="19" t="s">
        <v>26</v>
      </c>
    </row>
    <row r="101" spans="3:16" ht="25.5" customHeight="1" thickTop="1" x14ac:dyDescent="0.15">
      <c r="C101" s="127" t="s">
        <v>63</v>
      </c>
      <c r="D101" s="127"/>
      <c r="E101" s="128"/>
      <c r="F101" s="53">
        <f>SUM('5月:3月'!F88)</f>
        <v>0</v>
      </c>
      <c r="G101" s="67" t="str">
        <f>IF(ISERROR(F101/$F$106),"",F101/$F$106)</f>
        <v/>
      </c>
      <c r="H101" s="35">
        <f>SUM('5月:3月'!H88)</f>
        <v>0</v>
      </c>
      <c r="I101" s="54" t="str">
        <f>IF(ISERROR(H101/$H$106),"",H101/$H$106)</f>
        <v/>
      </c>
    </row>
    <row r="102" spans="3:16" ht="25.5" customHeight="1" x14ac:dyDescent="0.15">
      <c r="C102" s="123" t="s">
        <v>64</v>
      </c>
      <c r="D102" s="123"/>
      <c r="E102" s="124"/>
      <c r="F102" s="38">
        <f>SUM('5月:3月'!F89)</f>
        <v>0</v>
      </c>
      <c r="G102" s="55" t="str">
        <f>IF(ISERROR(F102/$F$106),"",F102/$F$106)</f>
        <v/>
      </c>
      <c r="H102" s="68">
        <f>SUM('5月:3月'!H89)</f>
        <v>0</v>
      </c>
      <c r="I102" s="55" t="str">
        <f>IF(ISERROR(H102/$H$106),"",H102/$H$106)</f>
        <v/>
      </c>
    </row>
    <row r="103" spans="3:16" ht="25.5" customHeight="1" x14ac:dyDescent="0.15">
      <c r="C103" s="123" t="s">
        <v>65</v>
      </c>
      <c r="D103" s="123"/>
      <c r="E103" s="124"/>
      <c r="F103" s="38">
        <f>SUM('5月:3月'!F90)</f>
        <v>0</v>
      </c>
      <c r="G103" s="55" t="str">
        <f>IF(ISERROR(F103/$F$106),"",F103/$F$106)</f>
        <v/>
      </c>
      <c r="H103" s="68">
        <f>SUM('5月:3月'!H90)</f>
        <v>0</v>
      </c>
      <c r="I103" s="55" t="str">
        <f>IF(ISERROR(H103/$H$106),"",H103/$H$106)</f>
        <v/>
      </c>
    </row>
    <row r="104" spans="3:16" ht="25.5" customHeight="1" x14ac:dyDescent="0.15">
      <c r="C104" s="123" t="s">
        <v>149</v>
      </c>
      <c r="D104" s="123"/>
      <c r="E104" s="124"/>
      <c r="F104" s="38">
        <f>SUM('5月:3月'!F91)</f>
        <v>0</v>
      </c>
      <c r="G104" s="55" t="str">
        <f>IF(ISERROR(F104/$F$106),"",F104/$F$106)</f>
        <v/>
      </c>
      <c r="H104" s="68">
        <f>SUM('5月:3月'!H91)</f>
        <v>0</v>
      </c>
      <c r="I104" s="55" t="str">
        <f>IF(ISERROR(H104/$H$106),"",H104/$H$106)</f>
        <v/>
      </c>
    </row>
    <row r="105" spans="3:16" ht="25.5" customHeight="1" thickBot="1" x14ac:dyDescent="0.2">
      <c r="C105" s="125" t="s">
        <v>32</v>
      </c>
      <c r="D105" s="125"/>
      <c r="E105" s="126"/>
      <c r="F105" s="40">
        <f>SUM('5月:3月'!F92)</f>
        <v>0</v>
      </c>
      <c r="G105" s="56" t="str">
        <f>IF(ISERROR(F105/$F$106),"",F105/$F$106)</f>
        <v/>
      </c>
      <c r="H105" s="69">
        <f>SUM('5月:3月'!H92)</f>
        <v>0</v>
      </c>
      <c r="I105" s="56" t="str">
        <f>IF(ISERROR(H105/$H$106),"",H105/$H$106)</f>
        <v/>
      </c>
    </row>
    <row r="106" spans="3:16" ht="25.5" customHeight="1" thickTop="1" x14ac:dyDescent="0.15">
      <c r="C106" s="111" t="s">
        <v>33</v>
      </c>
      <c r="D106" s="111"/>
      <c r="E106" s="135"/>
      <c r="F106" s="53">
        <f>SUM(F101:F105)</f>
        <v>0</v>
      </c>
      <c r="G106" s="54">
        <f>SUM(G101:G105)</f>
        <v>0</v>
      </c>
      <c r="H106" s="35">
        <f>SUM(H101:H105)</f>
        <v>0</v>
      </c>
      <c r="I106" s="54">
        <f>SUM(I101:I105)</f>
        <v>0</v>
      </c>
    </row>
    <row r="107" spans="3:16" ht="25.5" customHeight="1" x14ac:dyDescent="0.15">
      <c r="F107" s="73" t="str">
        <f>IF($F$22=F106,"OK","×")</f>
        <v>OK</v>
      </c>
      <c r="H107" s="73" t="str">
        <f>IF($H$22=H106,"OK","×")</f>
        <v>OK</v>
      </c>
    </row>
    <row r="108" spans="3:16" ht="25.5" customHeight="1" x14ac:dyDescent="0.15">
      <c r="C108" t="s">
        <v>152</v>
      </c>
      <c r="N108" s="73"/>
      <c r="P108" s="73"/>
    </row>
    <row r="109" spans="3:16" ht="25.5" customHeight="1" x14ac:dyDescent="0.15">
      <c r="C109" s="117" t="s">
        <v>23</v>
      </c>
      <c r="D109" s="117"/>
      <c r="E109" s="118"/>
      <c r="F109" s="136" t="s">
        <v>13</v>
      </c>
      <c r="G109" s="117"/>
      <c r="H109" s="117" t="s">
        <v>14</v>
      </c>
      <c r="I109" s="117"/>
      <c r="N109" s="73"/>
      <c r="P109" s="73"/>
    </row>
    <row r="110" spans="3:16" ht="25.5" customHeight="1" thickBot="1" x14ac:dyDescent="0.2">
      <c r="C110" s="119"/>
      <c r="D110" s="119"/>
      <c r="E110" s="120"/>
      <c r="F110" s="42" t="s">
        <v>25</v>
      </c>
      <c r="G110" s="19" t="s">
        <v>26</v>
      </c>
      <c r="H110" s="19" t="s">
        <v>25</v>
      </c>
      <c r="I110" s="19" t="s">
        <v>26</v>
      </c>
      <c r="N110" s="73"/>
      <c r="P110" s="73"/>
    </row>
    <row r="111" spans="3:16" ht="25.5" customHeight="1" thickTop="1" x14ac:dyDescent="0.15">
      <c r="C111" s="127" t="s">
        <v>63</v>
      </c>
      <c r="D111" s="127"/>
      <c r="E111" s="128"/>
      <c r="F111" s="53">
        <f>SUM('5月:3月'!N88)</f>
        <v>0</v>
      </c>
      <c r="G111" s="67" t="str">
        <f>IF(ISERROR(F111/$F$106),"",F111/$F$106)</f>
        <v/>
      </c>
      <c r="H111" s="35">
        <f>SUM('5月:3月'!P88)</f>
        <v>0</v>
      </c>
      <c r="I111" s="54" t="str">
        <f>IF(ISERROR(H111/$H$106),"",H111/$H$106)</f>
        <v/>
      </c>
      <c r="N111" s="73"/>
      <c r="P111" s="73"/>
    </row>
    <row r="112" spans="3:16" ht="25.5" customHeight="1" x14ac:dyDescent="0.15">
      <c r="C112" s="123" t="s">
        <v>64</v>
      </c>
      <c r="D112" s="123"/>
      <c r="E112" s="124"/>
      <c r="F112" s="38">
        <f>SUM('5月:3月'!N89)</f>
        <v>0</v>
      </c>
      <c r="G112" s="55" t="str">
        <f>IF(ISERROR(F112/$F$106),"",F112/$F$106)</f>
        <v/>
      </c>
      <c r="H112" s="68">
        <f>SUM('5月:3月'!P89)</f>
        <v>0</v>
      </c>
      <c r="I112" s="55" t="str">
        <f>IF(ISERROR(H112/$H$106),"",H112/$H$106)</f>
        <v/>
      </c>
      <c r="N112" s="73"/>
      <c r="P112" s="73"/>
    </row>
    <row r="113" spans="3:16" ht="25.5" customHeight="1" x14ac:dyDescent="0.15">
      <c r="C113" s="123" t="s">
        <v>65</v>
      </c>
      <c r="D113" s="123"/>
      <c r="E113" s="124"/>
      <c r="F113" s="38">
        <f>SUM('5月:3月'!N90)</f>
        <v>0</v>
      </c>
      <c r="G113" s="55" t="str">
        <f>IF(ISERROR(F113/$F$106),"",F113/$F$106)</f>
        <v/>
      </c>
      <c r="H113" s="68">
        <f>SUM('5月:3月'!P90)</f>
        <v>0</v>
      </c>
      <c r="I113" s="55" t="str">
        <f>IF(ISERROR(H113/$H$106),"",H113/$H$106)</f>
        <v/>
      </c>
      <c r="N113" s="73"/>
      <c r="P113" s="73"/>
    </row>
    <row r="114" spans="3:16" ht="25.5" customHeight="1" x14ac:dyDescent="0.15">
      <c r="C114" s="123" t="s">
        <v>149</v>
      </c>
      <c r="D114" s="123"/>
      <c r="E114" s="124"/>
      <c r="F114" s="38">
        <f>SUM('5月:3月'!N91)</f>
        <v>0</v>
      </c>
      <c r="G114" s="55" t="str">
        <f>IF(ISERROR(F114/$F$106),"",F114/$F$106)</f>
        <v/>
      </c>
      <c r="H114" s="68">
        <f>SUM('5月:3月'!P91)</f>
        <v>0</v>
      </c>
      <c r="I114" s="55" t="str">
        <f>IF(ISERROR(H114/$H$106),"",H114/$H$106)</f>
        <v/>
      </c>
      <c r="N114" s="73"/>
      <c r="P114" s="73"/>
    </row>
    <row r="115" spans="3:16" ht="25.5" customHeight="1" thickBot="1" x14ac:dyDescent="0.2">
      <c r="C115" s="125" t="s">
        <v>32</v>
      </c>
      <c r="D115" s="125"/>
      <c r="E115" s="126"/>
      <c r="F115" s="40">
        <f>SUM('5月:3月'!N92)</f>
        <v>0</v>
      </c>
      <c r="G115" s="56" t="str">
        <f>IF(ISERROR(F115/$F$106),"",F115/$F$106)</f>
        <v/>
      </c>
      <c r="H115" s="69">
        <f>SUM('5月:3月'!P92)</f>
        <v>0</v>
      </c>
      <c r="I115" s="56" t="str">
        <f>IF(ISERROR(H115/$H$106),"",H115/$H$106)</f>
        <v/>
      </c>
      <c r="N115" s="73"/>
      <c r="P115" s="73"/>
    </row>
    <row r="116" spans="3:16" ht="25.5" customHeight="1" thickTop="1" x14ac:dyDescent="0.15">
      <c r="C116" s="111" t="s">
        <v>33</v>
      </c>
      <c r="D116" s="111"/>
      <c r="E116" s="135"/>
      <c r="F116" s="53">
        <f>SUM(F111:F115)</f>
        <v>0</v>
      </c>
      <c r="G116" s="54">
        <f>SUM(G111:G115)</f>
        <v>0</v>
      </c>
      <c r="H116" s="35">
        <f>SUM(H111:H115)</f>
        <v>0</v>
      </c>
      <c r="I116" s="54">
        <f>SUM(I111:I115)</f>
        <v>0</v>
      </c>
      <c r="N116" s="73"/>
      <c r="P116" s="73"/>
    </row>
    <row r="117" spans="3:16" ht="25.5" customHeight="1" x14ac:dyDescent="0.15">
      <c r="F117" s="73" t="str">
        <f>IF($F$22=F116,"OK","×")</f>
        <v>OK</v>
      </c>
      <c r="H117" s="73" t="str">
        <f>IF($H$22=H116,"OK","×")</f>
        <v>OK</v>
      </c>
      <c r="N117" s="73"/>
      <c r="P117" s="73"/>
    </row>
    <row r="118" spans="3:16" ht="25.5" customHeight="1" x14ac:dyDescent="0.15">
      <c r="C118" t="s">
        <v>153</v>
      </c>
    </row>
    <row r="119" spans="3:16" ht="25.5" customHeight="1" x14ac:dyDescent="0.15">
      <c r="C119" s="117" t="s">
        <v>23</v>
      </c>
      <c r="D119" s="117"/>
      <c r="E119" s="121"/>
      <c r="F119" s="129" t="s">
        <v>13</v>
      </c>
      <c r="G119" s="117"/>
      <c r="H119" s="117" t="s">
        <v>14</v>
      </c>
      <c r="I119" s="117"/>
    </row>
    <row r="120" spans="3:16" ht="25.5" customHeight="1" thickBot="1" x14ac:dyDescent="0.2">
      <c r="C120" s="119"/>
      <c r="D120" s="119"/>
      <c r="E120" s="122"/>
      <c r="F120" s="59" t="s">
        <v>25</v>
      </c>
      <c r="G120" s="19" t="s">
        <v>26</v>
      </c>
      <c r="H120" s="19" t="s">
        <v>25</v>
      </c>
      <c r="I120" s="19" t="s">
        <v>26</v>
      </c>
    </row>
    <row r="121" spans="3:16" ht="25.5" customHeight="1" thickTop="1" x14ac:dyDescent="0.15">
      <c r="C121" s="127" t="s">
        <v>63</v>
      </c>
      <c r="D121" s="127"/>
      <c r="E121" s="128"/>
      <c r="F121" s="23">
        <f>SUM('5月:3月'!F98)</f>
        <v>0</v>
      </c>
      <c r="G121" s="44" t="str">
        <f>IF(ISERROR(F121/$F$126),"",F121/$F$126)</f>
        <v/>
      </c>
      <c r="H121" s="25">
        <f>SUM('5月:3月'!H98)</f>
        <v>0</v>
      </c>
      <c r="I121" s="54" t="str">
        <f>IF(ISERROR(H121/$H$126),"",H121/$H$126)</f>
        <v/>
      </c>
    </row>
    <row r="122" spans="3:16" ht="25.5" customHeight="1" x14ac:dyDescent="0.15">
      <c r="C122" s="123" t="s">
        <v>64</v>
      </c>
      <c r="D122" s="123"/>
      <c r="E122" s="124"/>
      <c r="F122" s="27">
        <f>SUM('5月:3月'!F99)</f>
        <v>0</v>
      </c>
      <c r="G122" s="47" t="str">
        <f>IF(ISERROR(F122/$F$126),"",F122/$F$126)</f>
        <v/>
      </c>
      <c r="H122" s="29">
        <f>SUM('5月:3月'!H99)</f>
        <v>0</v>
      </c>
      <c r="I122" s="55" t="str">
        <f>IF(ISERROR(H122/$H$126),"",H122/$H$126)</f>
        <v/>
      </c>
    </row>
    <row r="123" spans="3:16" ht="25.5" customHeight="1" x14ac:dyDescent="0.15">
      <c r="C123" s="123" t="s">
        <v>65</v>
      </c>
      <c r="D123" s="123"/>
      <c r="E123" s="124"/>
      <c r="F123" s="27">
        <f>SUM('5月:3月'!F100)</f>
        <v>0</v>
      </c>
      <c r="G123" s="47" t="str">
        <f>IF(ISERROR(F123/$F$126),"",F123/$F$126)</f>
        <v/>
      </c>
      <c r="H123" s="29">
        <f>SUM('5月:3月'!H100)</f>
        <v>0</v>
      </c>
      <c r="I123" s="55" t="str">
        <f>IF(ISERROR(H123/$H$126),"",H123/$H$126)</f>
        <v/>
      </c>
    </row>
    <row r="124" spans="3:16" ht="25.5" customHeight="1" x14ac:dyDescent="0.15">
      <c r="C124" s="123" t="s">
        <v>149</v>
      </c>
      <c r="D124" s="123"/>
      <c r="E124" s="124"/>
      <c r="F124" s="27">
        <f>SUM('5月:3月'!F101)</f>
        <v>0</v>
      </c>
      <c r="G124" s="47" t="str">
        <f>IF(ISERROR(F124/$F$126),"",F124/$F$126)</f>
        <v/>
      </c>
      <c r="H124" s="29">
        <f>SUM('5月:3月'!H101)</f>
        <v>0</v>
      </c>
      <c r="I124" s="55" t="str">
        <f>IF(ISERROR(H124/$H$126),"",H124/$H$126)</f>
        <v/>
      </c>
    </row>
    <row r="125" spans="3:16" ht="25.5" customHeight="1" thickBot="1" x14ac:dyDescent="0.2">
      <c r="C125" s="125" t="s">
        <v>32</v>
      </c>
      <c r="D125" s="125"/>
      <c r="E125" s="126"/>
      <c r="F125" s="70">
        <f>SUM('5月:3月'!F102)</f>
        <v>0</v>
      </c>
      <c r="G125" s="49" t="str">
        <f>IF(ISERROR(F125/$F$126),"",F125/$F$126)</f>
        <v/>
      </c>
      <c r="H125" s="63">
        <f>SUM('5月:3月'!H102)</f>
        <v>0</v>
      </c>
      <c r="I125" s="56" t="str">
        <f>IF(ISERROR(H125/$H$126),"",H125/$H$126)</f>
        <v/>
      </c>
    </row>
    <row r="126" spans="3:16" ht="25.5" customHeight="1" thickTop="1" x14ac:dyDescent="0.15">
      <c r="C126" s="111" t="s">
        <v>33</v>
      </c>
      <c r="D126" s="111"/>
      <c r="E126" s="112"/>
      <c r="F126" s="23">
        <f>SUM(F121:F125)</f>
        <v>0</v>
      </c>
      <c r="G126" s="44">
        <f>SUM(G121:G125)</f>
        <v>0</v>
      </c>
      <c r="H126" s="25">
        <f>SUM(H121:H125)</f>
        <v>0</v>
      </c>
      <c r="I126" s="54">
        <f>SUM(I121:I125)</f>
        <v>0</v>
      </c>
    </row>
    <row r="127" spans="3:16" ht="25.5" customHeight="1" x14ac:dyDescent="0.15">
      <c r="F127" s="73" t="str">
        <f>IF($F$22=F126,"OK","×")</f>
        <v>OK</v>
      </c>
      <c r="H127" s="73" t="str">
        <f>IF($H$22=H126,"OK","×")</f>
        <v>OK</v>
      </c>
    </row>
    <row r="128" spans="3:16" ht="25.5" customHeight="1" x14ac:dyDescent="0.15">
      <c r="C128" t="s">
        <v>154</v>
      </c>
      <c r="N128" s="73"/>
      <c r="P128" s="73"/>
    </row>
    <row r="129" spans="3:16" ht="25.5" customHeight="1" x14ac:dyDescent="0.15">
      <c r="C129" s="117" t="s">
        <v>23</v>
      </c>
      <c r="D129" s="117"/>
      <c r="E129" s="118"/>
      <c r="F129" s="136" t="s">
        <v>13</v>
      </c>
      <c r="G129" s="117"/>
      <c r="H129" s="117" t="s">
        <v>14</v>
      </c>
      <c r="I129" s="117"/>
      <c r="N129" s="73"/>
      <c r="P129" s="73"/>
    </row>
    <row r="130" spans="3:16" ht="25.5" customHeight="1" thickBot="1" x14ac:dyDescent="0.2">
      <c r="C130" s="119"/>
      <c r="D130" s="119"/>
      <c r="E130" s="120"/>
      <c r="F130" s="42" t="s">
        <v>25</v>
      </c>
      <c r="G130" s="19" t="s">
        <v>26</v>
      </c>
      <c r="H130" s="19" t="s">
        <v>25</v>
      </c>
      <c r="I130" s="19" t="s">
        <v>26</v>
      </c>
      <c r="N130" s="73"/>
      <c r="P130" s="73"/>
    </row>
    <row r="131" spans="3:16" ht="25.5" customHeight="1" thickTop="1" x14ac:dyDescent="0.15">
      <c r="C131" s="127" t="s">
        <v>63</v>
      </c>
      <c r="D131" s="127"/>
      <c r="E131" s="128"/>
      <c r="F131" s="53">
        <f>SUM('5月:3月'!N98)</f>
        <v>0</v>
      </c>
      <c r="G131" s="67" t="str">
        <f>IF(ISERROR(F131/$F$106),"",F131/$F$106)</f>
        <v/>
      </c>
      <c r="H131" s="35">
        <f>SUM('5月:3月'!P98)</f>
        <v>0</v>
      </c>
      <c r="I131" s="54" t="str">
        <f>IF(ISERROR(H131/$H$106),"",H131/$H$106)</f>
        <v/>
      </c>
      <c r="N131" s="73"/>
      <c r="P131" s="73"/>
    </row>
    <row r="132" spans="3:16" ht="25.5" customHeight="1" x14ac:dyDescent="0.15">
      <c r="C132" s="123" t="s">
        <v>64</v>
      </c>
      <c r="D132" s="123"/>
      <c r="E132" s="124"/>
      <c r="F132" s="38">
        <f>SUM('5月:3月'!N99)</f>
        <v>0</v>
      </c>
      <c r="G132" s="55" t="str">
        <f>IF(ISERROR(F132/$F$106),"",F132/$F$106)</f>
        <v/>
      </c>
      <c r="H132" s="68">
        <f>SUM('5月:3月'!P99)</f>
        <v>0</v>
      </c>
      <c r="I132" s="55" t="str">
        <f>IF(ISERROR(H132/$H$106),"",H132/$H$106)</f>
        <v/>
      </c>
      <c r="N132" s="73"/>
      <c r="P132" s="73"/>
    </row>
    <row r="133" spans="3:16" ht="25.5" customHeight="1" x14ac:dyDescent="0.15">
      <c r="C133" s="123" t="s">
        <v>65</v>
      </c>
      <c r="D133" s="123"/>
      <c r="E133" s="124"/>
      <c r="F133" s="38">
        <f>SUM('5月:3月'!N100)</f>
        <v>0</v>
      </c>
      <c r="G133" s="55" t="str">
        <f>IF(ISERROR(F133/$F$106),"",F133/$F$106)</f>
        <v/>
      </c>
      <c r="H133" s="68">
        <f>SUM('5月:3月'!P100)</f>
        <v>0</v>
      </c>
      <c r="I133" s="55" t="str">
        <f>IF(ISERROR(H133/$H$106),"",H133/$H$106)</f>
        <v/>
      </c>
      <c r="N133" s="73"/>
      <c r="P133" s="73"/>
    </row>
    <row r="134" spans="3:16" ht="25.5" customHeight="1" x14ac:dyDescent="0.15">
      <c r="C134" s="123" t="s">
        <v>149</v>
      </c>
      <c r="D134" s="123"/>
      <c r="E134" s="124"/>
      <c r="F134" s="38">
        <f>SUM('5月:3月'!N101)</f>
        <v>0</v>
      </c>
      <c r="G134" s="55" t="str">
        <f>IF(ISERROR(F134/$F$106),"",F134/$F$106)</f>
        <v/>
      </c>
      <c r="H134" s="68">
        <f>SUM('5月:3月'!P101)</f>
        <v>0</v>
      </c>
      <c r="I134" s="55" t="str">
        <f>IF(ISERROR(H134/$H$106),"",H134/$H$106)</f>
        <v/>
      </c>
      <c r="N134" s="73"/>
      <c r="P134" s="73"/>
    </row>
    <row r="135" spans="3:16" ht="25.5" customHeight="1" thickBot="1" x14ac:dyDescent="0.2">
      <c r="C135" s="125" t="s">
        <v>32</v>
      </c>
      <c r="D135" s="125"/>
      <c r="E135" s="126"/>
      <c r="F135" s="40">
        <f>SUM('5月:3月'!N102)</f>
        <v>0</v>
      </c>
      <c r="G135" s="56" t="str">
        <f>IF(ISERROR(F135/$F$106),"",F135/$F$106)</f>
        <v/>
      </c>
      <c r="H135" s="69">
        <f>SUM('5月:3月'!P102)</f>
        <v>0</v>
      </c>
      <c r="I135" s="56" t="str">
        <f>IF(ISERROR(H135/$H$106),"",H135/$H$106)</f>
        <v/>
      </c>
      <c r="N135" s="73"/>
      <c r="P135" s="73"/>
    </row>
    <row r="136" spans="3:16" ht="25.5" customHeight="1" thickTop="1" x14ac:dyDescent="0.15">
      <c r="C136" s="111" t="s">
        <v>33</v>
      </c>
      <c r="D136" s="111"/>
      <c r="E136" s="135"/>
      <c r="F136" s="53">
        <f>SUM(F131:F135)</f>
        <v>0</v>
      </c>
      <c r="G136" s="54">
        <f>SUM(G131:G135)</f>
        <v>0</v>
      </c>
      <c r="H136" s="35">
        <f>SUM(H131:H135)</f>
        <v>0</v>
      </c>
      <c r="I136" s="54">
        <f>SUM(I131:I135)</f>
        <v>0</v>
      </c>
      <c r="N136" s="73"/>
      <c r="P136" s="73"/>
    </row>
    <row r="137" spans="3:16" ht="25.5" customHeight="1" x14ac:dyDescent="0.15">
      <c r="F137" s="73" t="str">
        <f>IF($F$22=F136,"OK","×")</f>
        <v>OK</v>
      </c>
      <c r="H137" s="73" t="str">
        <f>IF($H$22=H136,"OK","×")</f>
        <v>OK</v>
      </c>
      <c r="N137" s="73"/>
      <c r="P137" s="73"/>
    </row>
    <row r="138" spans="3:16" ht="25.5" customHeight="1" x14ac:dyDescent="0.15">
      <c r="C138" t="s">
        <v>135</v>
      </c>
    </row>
    <row r="139" spans="3:16" ht="25.5" customHeight="1" x14ac:dyDescent="0.15">
      <c r="C139" s="117" t="s">
        <v>23</v>
      </c>
      <c r="D139" s="117"/>
      <c r="E139" s="121"/>
      <c r="F139" s="129" t="s">
        <v>13</v>
      </c>
      <c r="G139" s="117"/>
      <c r="H139" s="117" t="s">
        <v>14</v>
      </c>
      <c r="I139" s="117"/>
    </row>
    <row r="140" spans="3:16" ht="25.5" customHeight="1" thickBot="1" x14ac:dyDescent="0.2">
      <c r="C140" s="119"/>
      <c r="D140" s="119"/>
      <c r="E140" s="122"/>
      <c r="F140" s="59" t="s">
        <v>25</v>
      </c>
      <c r="G140" s="19" t="s">
        <v>26</v>
      </c>
      <c r="H140" s="19" t="s">
        <v>25</v>
      </c>
      <c r="I140" s="19" t="s">
        <v>26</v>
      </c>
    </row>
    <row r="141" spans="3:16" ht="25.5" customHeight="1" thickTop="1" x14ac:dyDescent="0.15">
      <c r="C141" s="127" t="s">
        <v>63</v>
      </c>
      <c r="D141" s="127"/>
      <c r="E141" s="128"/>
      <c r="F141" s="23">
        <f>SUM('5月:3月'!F108)</f>
        <v>0</v>
      </c>
      <c r="G141" s="44" t="str">
        <f>IF(ISERROR(F141/$F$146),"",F141/$F$146)</f>
        <v/>
      </c>
      <c r="H141" s="25">
        <f>SUM('5月:3月'!H108)</f>
        <v>0</v>
      </c>
      <c r="I141" s="54" t="str">
        <f>IF(ISERROR(H141/$H$146),"",H141/$H$146)</f>
        <v/>
      </c>
    </row>
    <row r="142" spans="3:16" ht="25.5" customHeight="1" x14ac:dyDescent="0.15">
      <c r="C142" s="123" t="s">
        <v>64</v>
      </c>
      <c r="D142" s="123"/>
      <c r="E142" s="124"/>
      <c r="F142" s="27">
        <f>SUM('5月:3月'!F109)</f>
        <v>0</v>
      </c>
      <c r="G142" s="47" t="str">
        <f>IF(ISERROR(F142/$F$146),"",F142/$F$146)</f>
        <v/>
      </c>
      <c r="H142" s="29">
        <f>SUM('5月:3月'!H109)</f>
        <v>0</v>
      </c>
      <c r="I142" s="55" t="str">
        <f>IF(ISERROR(H142/$H$146),"",H142/$H$146)</f>
        <v/>
      </c>
    </row>
    <row r="143" spans="3:16" ht="25.5" customHeight="1" x14ac:dyDescent="0.15">
      <c r="C143" s="123" t="s">
        <v>65</v>
      </c>
      <c r="D143" s="123"/>
      <c r="E143" s="124"/>
      <c r="F143" s="27">
        <f>SUM('5月:3月'!F110)</f>
        <v>0</v>
      </c>
      <c r="G143" s="47" t="str">
        <f>IF(ISERROR(F143/$F$146),"",F143/$F$146)</f>
        <v/>
      </c>
      <c r="H143" s="29">
        <f>SUM('5月:3月'!H110)</f>
        <v>0</v>
      </c>
      <c r="I143" s="55" t="str">
        <f>IF(ISERROR(H143/$H$146),"",H143/$H$146)</f>
        <v/>
      </c>
    </row>
    <row r="144" spans="3:16" ht="25.5" customHeight="1" x14ac:dyDescent="0.15">
      <c r="C144" s="123" t="s">
        <v>149</v>
      </c>
      <c r="D144" s="123"/>
      <c r="E144" s="124"/>
      <c r="F144" s="27">
        <f>SUM('5月:3月'!F111)</f>
        <v>0</v>
      </c>
      <c r="G144" s="47" t="str">
        <f>IF(ISERROR(F144/$F$146),"",F144/$F$146)</f>
        <v/>
      </c>
      <c r="H144" s="29">
        <f>SUM('5月:3月'!H111)</f>
        <v>0</v>
      </c>
      <c r="I144" s="55" t="str">
        <f>IF(ISERROR(H144/$H$146),"",H144/$H$146)</f>
        <v/>
      </c>
    </row>
    <row r="145" spans="3:17" ht="25.5" customHeight="1" thickBot="1" x14ac:dyDescent="0.2">
      <c r="C145" s="125" t="s">
        <v>32</v>
      </c>
      <c r="D145" s="125"/>
      <c r="E145" s="126"/>
      <c r="F145" s="70">
        <f>SUM('5月:3月'!F112)</f>
        <v>0</v>
      </c>
      <c r="G145" s="49" t="str">
        <f>IF(ISERROR(F145/$F$146),"",F145/$F$146)</f>
        <v/>
      </c>
      <c r="H145" s="63">
        <f>SUM('5月:3月'!H112)</f>
        <v>0</v>
      </c>
      <c r="I145" s="56" t="str">
        <f>IF(ISERROR(H145/$H$146),"",H145/$H$146)</f>
        <v/>
      </c>
    </row>
    <row r="146" spans="3:17" ht="25.5" customHeight="1" thickTop="1" x14ac:dyDescent="0.15">
      <c r="C146" s="111" t="s">
        <v>33</v>
      </c>
      <c r="D146" s="111"/>
      <c r="E146" s="112"/>
      <c r="F146" s="23">
        <f>SUM(F141:F145)</f>
        <v>0</v>
      </c>
      <c r="G146" s="44">
        <f>SUM(G141:G145)</f>
        <v>0</v>
      </c>
      <c r="H146" s="25">
        <f>SUM(H141:H145)</f>
        <v>0</v>
      </c>
      <c r="I146" s="54">
        <f>SUM(I141:I145)</f>
        <v>0</v>
      </c>
    </row>
    <row r="147" spans="3:17" ht="25.5" customHeight="1" x14ac:dyDescent="0.15">
      <c r="F147" s="73" t="str">
        <f>IF($F$22=F146,"OK","×")</f>
        <v>OK</v>
      </c>
      <c r="H147" s="73" t="str">
        <f>IF($H$22=H146,"OK","×")</f>
        <v>OK</v>
      </c>
    </row>
    <row r="148" spans="3:17" ht="25.5" customHeight="1" x14ac:dyDescent="0.15">
      <c r="C148" t="s">
        <v>129</v>
      </c>
      <c r="N148" s="73"/>
      <c r="P148" s="73"/>
    </row>
    <row r="149" spans="3:17" ht="25.5" customHeight="1" x14ac:dyDescent="0.15">
      <c r="C149" s="117" t="s">
        <v>23</v>
      </c>
      <c r="D149" s="117"/>
      <c r="E149" s="118"/>
      <c r="F149" s="136" t="s">
        <v>13</v>
      </c>
      <c r="G149" s="117"/>
      <c r="H149" s="117" t="s">
        <v>14</v>
      </c>
      <c r="I149" s="117"/>
      <c r="N149" s="73"/>
      <c r="P149" s="73"/>
    </row>
    <row r="150" spans="3:17" ht="25.5" customHeight="1" thickBot="1" x14ac:dyDescent="0.2">
      <c r="C150" s="119"/>
      <c r="D150" s="119"/>
      <c r="E150" s="120"/>
      <c r="F150" s="42" t="s">
        <v>25</v>
      </c>
      <c r="G150" s="19" t="s">
        <v>26</v>
      </c>
      <c r="H150" s="19" t="s">
        <v>25</v>
      </c>
      <c r="I150" s="19" t="s">
        <v>26</v>
      </c>
      <c r="N150" s="73"/>
      <c r="P150" s="73"/>
    </row>
    <row r="151" spans="3:17" ht="25.5" customHeight="1" thickTop="1" x14ac:dyDescent="0.15">
      <c r="C151" s="127" t="s">
        <v>63</v>
      </c>
      <c r="D151" s="127"/>
      <c r="E151" s="128"/>
      <c r="F151" s="53">
        <f>SUM('5月:3月'!N108)</f>
        <v>0</v>
      </c>
      <c r="G151" s="67" t="str">
        <f>IF(ISERROR(F151/$F$106),"",F151/$F$106)</f>
        <v/>
      </c>
      <c r="H151" s="35">
        <f>SUM('5月:3月'!P108)</f>
        <v>0</v>
      </c>
      <c r="I151" s="54" t="str">
        <f>IF(ISERROR(H151/$H$106),"",H151/$H$106)</f>
        <v/>
      </c>
      <c r="N151" s="73"/>
      <c r="P151" s="73"/>
    </row>
    <row r="152" spans="3:17" ht="25.5" customHeight="1" x14ac:dyDescent="0.15">
      <c r="C152" s="123" t="s">
        <v>64</v>
      </c>
      <c r="D152" s="123"/>
      <c r="E152" s="124"/>
      <c r="F152" s="38">
        <f>SUM('5月:3月'!N109)</f>
        <v>0</v>
      </c>
      <c r="G152" s="55" t="str">
        <f>IF(ISERROR(F152/$F$106),"",F152/$F$106)</f>
        <v/>
      </c>
      <c r="H152" s="68">
        <f>SUM('5月:3月'!P109)</f>
        <v>0</v>
      </c>
      <c r="I152" s="55" t="str">
        <f>IF(ISERROR(H152/$H$106),"",H152/$H$106)</f>
        <v/>
      </c>
      <c r="N152" s="73"/>
      <c r="P152" s="73"/>
    </row>
    <row r="153" spans="3:17" ht="25.5" customHeight="1" x14ac:dyDescent="0.15">
      <c r="C153" s="123" t="s">
        <v>65</v>
      </c>
      <c r="D153" s="123"/>
      <c r="E153" s="124"/>
      <c r="F153" s="38">
        <f>SUM('5月:3月'!N110)</f>
        <v>0</v>
      </c>
      <c r="G153" s="55" t="str">
        <f>IF(ISERROR(F153/$F$106),"",F153/$F$106)</f>
        <v/>
      </c>
      <c r="H153" s="68">
        <f>SUM('5月:3月'!P110)</f>
        <v>0</v>
      </c>
      <c r="I153" s="55" t="str">
        <f>IF(ISERROR(H153/$H$106),"",H153/$H$106)</f>
        <v/>
      </c>
      <c r="N153" s="73"/>
      <c r="P153" s="73"/>
    </row>
    <row r="154" spans="3:17" ht="25.5" customHeight="1" x14ac:dyDescent="0.15">
      <c r="C154" s="123" t="s">
        <v>149</v>
      </c>
      <c r="D154" s="123"/>
      <c r="E154" s="124"/>
      <c r="F154" s="38">
        <f>SUM('5月:3月'!N111)</f>
        <v>0</v>
      </c>
      <c r="G154" s="55" t="str">
        <f>IF(ISERROR(F154/$F$106),"",F154/$F$106)</f>
        <v/>
      </c>
      <c r="H154" s="68">
        <f>SUM('5月:3月'!P111)</f>
        <v>0</v>
      </c>
      <c r="I154" s="55" t="str">
        <f>IF(ISERROR(H154/$H$106),"",H154/$H$106)</f>
        <v/>
      </c>
      <c r="N154" s="73"/>
      <c r="P154" s="73"/>
    </row>
    <row r="155" spans="3:17" ht="25.5" customHeight="1" thickBot="1" x14ac:dyDescent="0.2">
      <c r="C155" s="125" t="s">
        <v>32</v>
      </c>
      <c r="D155" s="125"/>
      <c r="E155" s="126"/>
      <c r="F155" s="40">
        <f>SUM('5月:3月'!N112)</f>
        <v>0</v>
      </c>
      <c r="G155" s="56" t="str">
        <f>IF(ISERROR(F155/$F$106),"",F155/$F$106)</f>
        <v/>
      </c>
      <c r="H155" s="69">
        <f>SUM('5月:3月'!P112)</f>
        <v>0</v>
      </c>
      <c r="I155" s="56" t="str">
        <f>IF(ISERROR(H155/$H$106),"",H155/$H$106)</f>
        <v/>
      </c>
      <c r="N155" s="73"/>
      <c r="P155" s="73"/>
    </row>
    <row r="156" spans="3:17" ht="25.5" customHeight="1" thickTop="1" x14ac:dyDescent="0.15">
      <c r="C156" s="111" t="s">
        <v>33</v>
      </c>
      <c r="D156" s="111"/>
      <c r="E156" s="135"/>
      <c r="F156" s="53">
        <f>SUM(F151:F155)</f>
        <v>0</v>
      </c>
      <c r="G156" s="54">
        <f>SUM(G151:G155)</f>
        <v>0</v>
      </c>
      <c r="H156" s="35">
        <f>SUM(H151:H155)</f>
        <v>0</v>
      </c>
      <c r="I156" s="54">
        <f>SUM(I151:I155)</f>
        <v>0</v>
      </c>
      <c r="N156" s="73"/>
      <c r="P156" s="73"/>
    </row>
    <row r="157" spans="3:17" ht="25.5" customHeight="1" x14ac:dyDescent="0.15">
      <c r="F157" s="73" t="str">
        <f>IF($F$22=F156,"OK","×")</f>
        <v>OK</v>
      </c>
      <c r="H157" s="73" t="str">
        <f>IF($H$22=H156,"OK","×")</f>
        <v>OK</v>
      </c>
      <c r="N157" s="73"/>
      <c r="P157" s="73"/>
    </row>
    <row r="158" spans="3:17" ht="25.5" customHeight="1" x14ac:dyDescent="0.15">
      <c r="C158" t="s">
        <v>130</v>
      </c>
    </row>
    <row r="159" spans="3:17" ht="25.5" customHeight="1" x14ac:dyDescent="0.15">
      <c r="C159" s="117" t="s">
        <v>23</v>
      </c>
      <c r="D159" s="117"/>
      <c r="E159" s="121"/>
      <c r="F159" s="129" t="s">
        <v>13</v>
      </c>
      <c r="G159" s="117"/>
      <c r="H159" s="117" t="s">
        <v>14</v>
      </c>
      <c r="I159" s="117"/>
    </row>
    <row r="160" spans="3:17" ht="25.5" customHeight="1" thickBot="1" x14ac:dyDescent="0.2">
      <c r="C160" s="119"/>
      <c r="D160" s="119"/>
      <c r="E160" s="122"/>
      <c r="F160" s="59" t="s">
        <v>25</v>
      </c>
      <c r="G160" s="19" t="s">
        <v>26</v>
      </c>
      <c r="H160" s="19" t="s">
        <v>25</v>
      </c>
      <c r="I160" s="19" t="s">
        <v>26</v>
      </c>
      <c r="N160" s="37"/>
      <c r="O160" s="37"/>
      <c r="P160" s="37"/>
      <c r="Q160" s="37"/>
    </row>
    <row r="161" spans="3:17" ht="25.5" customHeight="1" thickTop="1" x14ac:dyDescent="0.15">
      <c r="C161" s="127" t="s">
        <v>63</v>
      </c>
      <c r="D161" s="127"/>
      <c r="E161" s="128"/>
      <c r="F161" s="23">
        <f>SUM('5月:3月'!F118)</f>
        <v>0</v>
      </c>
      <c r="G161" s="44" t="str">
        <f>IF(ISERROR(F161/$F$146),"",F161/$F$146)</f>
        <v/>
      </c>
      <c r="H161" s="25">
        <f>SUM('5月:3月'!H118)</f>
        <v>0</v>
      </c>
      <c r="I161" s="54" t="str">
        <f>IF(ISERROR(H161/$H$146),"",H161/$H$146)</f>
        <v/>
      </c>
      <c r="O161" s="98"/>
      <c r="Q161" s="98"/>
    </row>
    <row r="162" spans="3:17" ht="25.5" customHeight="1" x14ac:dyDescent="0.15">
      <c r="C162" s="123" t="s">
        <v>64</v>
      </c>
      <c r="D162" s="123"/>
      <c r="E162" s="124"/>
      <c r="F162" s="27">
        <f>SUM('5月:3月'!F119)</f>
        <v>0</v>
      </c>
      <c r="G162" s="47" t="str">
        <f>IF(ISERROR(F162/$F$146),"",F162/$F$146)</f>
        <v/>
      </c>
      <c r="H162" s="29">
        <f>SUM('5月:3月'!H119)</f>
        <v>0</v>
      </c>
      <c r="I162" s="55" t="str">
        <f>IF(ISERROR(H162/$H$146),"",H162/$H$146)</f>
        <v/>
      </c>
      <c r="O162" s="98"/>
      <c r="Q162" s="98"/>
    </row>
    <row r="163" spans="3:17" ht="25.5" customHeight="1" x14ac:dyDescent="0.15">
      <c r="C163" s="123" t="s">
        <v>65</v>
      </c>
      <c r="D163" s="123"/>
      <c r="E163" s="124"/>
      <c r="F163" s="27">
        <f>SUM('5月:3月'!F120)</f>
        <v>0</v>
      </c>
      <c r="G163" s="47" t="str">
        <f>IF(ISERROR(F163/$F$146),"",F163/$F$146)</f>
        <v/>
      </c>
      <c r="H163" s="29">
        <f>SUM('5月:3月'!H120)</f>
        <v>0</v>
      </c>
      <c r="I163" s="55" t="str">
        <f>IF(ISERROR(H163/$H$146),"",H163/$H$146)</f>
        <v/>
      </c>
      <c r="O163" s="98"/>
      <c r="Q163" s="98"/>
    </row>
    <row r="164" spans="3:17" ht="25.5" customHeight="1" x14ac:dyDescent="0.15">
      <c r="C164" s="123" t="s">
        <v>149</v>
      </c>
      <c r="D164" s="123"/>
      <c r="E164" s="124"/>
      <c r="F164" s="27">
        <f>SUM('5月:3月'!F121)</f>
        <v>0</v>
      </c>
      <c r="G164" s="47" t="str">
        <f>IF(ISERROR(F164/$F$146),"",F164/$F$146)</f>
        <v/>
      </c>
      <c r="H164" s="29">
        <f>SUM('5月:3月'!H121)</f>
        <v>0</v>
      </c>
      <c r="I164" s="55" t="str">
        <f>IF(ISERROR(H164/$H$146),"",H164/$H$146)</f>
        <v/>
      </c>
      <c r="O164" s="98"/>
      <c r="Q164" s="98"/>
    </row>
    <row r="165" spans="3:17" ht="25.5" customHeight="1" thickBot="1" x14ac:dyDescent="0.2">
      <c r="C165" s="125" t="s">
        <v>32</v>
      </c>
      <c r="D165" s="125"/>
      <c r="E165" s="126"/>
      <c r="F165" s="70">
        <f>SUM('5月:3月'!F122)</f>
        <v>0</v>
      </c>
      <c r="G165" s="49" t="str">
        <f>IF(ISERROR(F165/$F$146),"",F165/$F$146)</f>
        <v/>
      </c>
      <c r="H165" s="63">
        <f>SUM('5月:3月'!H122)</f>
        <v>0</v>
      </c>
      <c r="I165" s="56" t="str">
        <f>IF(ISERROR(H165/$H$146),"",H165/$H$146)</f>
        <v/>
      </c>
      <c r="O165" s="98"/>
      <c r="Q165" s="98"/>
    </row>
    <row r="166" spans="3:17" ht="25.5" customHeight="1" thickTop="1" x14ac:dyDescent="0.15">
      <c r="C166" s="112" t="s">
        <v>33</v>
      </c>
      <c r="D166" s="130"/>
      <c r="E166" s="131"/>
      <c r="F166" s="23">
        <f>SUM(F161:F165)</f>
        <v>0</v>
      </c>
      <c r="G166" s="44">
        <f>SUM(G161:G165)</f>
        <v>0</v>
      </c>
      <c r="H166" s="25">
        <f>SUM(H161:H165)</f>
        <v>0</v>
      </c>
      <c r="I166" s="54">
        <f>SUM(I161:I165)</f>
        <v>0</v>
      </c>
      <c r="O166" s="98"/>
      <c r="Q166" s="98"/>
    </row>
    <row r="167" spans="3:17" ht="25.5" customHeight="1" x14ac:dyDescent="0.15">
      <c r="F167" s="73" t="str">
        <f>IF($F$22=F166,"OK","×")</f>
        <v>OK</v>
      </c>
      <c r="H167" s="73" t="str">
        <f>IF($H$22=H166,"OK","×")</f>
        <v>OK</v>
      </c>
      <c r="N167" s="73"/>
      <c r="P167" s="73"/>
    </row>
    <row r="168" spans="3:17" ht="20.100000000000001" customHeight="1" x14ac:dyDescent="0.15">
      <c r="C168" t="s">
        <v>131</v>
      </c>
      <c r="D168" t="s">
        <v>132</v>
      </c>
    </row>
    <row r="169" spans="3:17" ht="25.5" customHeight="1" x14ac:dyDescent="0.15">
      <c r="C169" s="117" t="s">
        <v>23</v>
      </c>
      <c r="D169" s="117"/>
      <c r="E169" s="121"/>
      <c r="F169" s="129" t="s">
        <v>13</v>
      </c>
      <c r="G169" s="117"/>
      <c r="H169" s="117" t="s">
        <v>14</v>
      </c>
      <c r="I169" s="117"/>
    </row>
    <row r="170" spans="3:17" ht="25.5" customHeight="1" thickBot="1" x14ac:dyDescent="0.2">
      <c r="C170" s="119"/>
      <c r="D170" s="119"/>
      <c r="E170" s="122"/>
      <c r="F170" s="59" t="s">
        <v>25</v>
      </c>
      <c r="G170" s="19" t="s">
        <v>26</v>
      </c>
      <c r="H170" s="19" t="s">
        <v>25</v>
      </c>
      <c r="I170" s="19" t="s">
        <v>26</v>
      </c>
    </row>
    <row r="171" spans="3:17" ht="25.5" customHeight="1" thickTop="1" x14ac:dyDescent="0.15">
      <c r="C171" s="184" t="s">
        <v>66</v>
      </c>
      <c r="D171" s="184"/>
      <c r="E171" s="154"/>
      <c r="F171" s="23"/>
      <c r="G171" s="66" t="str">
        <f>IF(ISERROR(F171/#REF!),"",F171/#REF!)</f>
        <v/>
      </c>
      <c r="H171" s="25"/>
      <c r="I171" s="44" t="str">
        <f>IF(ISERROR(H171/#REF!),"",H171/#REF!)</f>
        <v/>
      </c>
    </row>
    <row r="172" spans="3:17" ht="25.5" customHeight="1" x14ac:dyDescent="0.15">
      <c r="C172" s="115" t="s">
        <v>67</v>
      </c>
      <c r="D172" s="115"/>
      <c r="E172" s="116"/>
      <c r="F172" s="27"/>
      <c r="G172" s="47" t="str">
        <f>IF(ISERROR(F172/#REF!),"",F172/#REF!)</f>
        <v/>
      </c>
      <c r="H172" s="29"/>
      <c r="I172" s="55" t="str">
        <f>IF(ISERROR(H172/#REF!),"",H172/#REF!)</f>
        <v/>
      </c>
    </row>
    <row r="173" spans="3:17" ht="25.5" customHeight="1" x14ac:dyDescent="0.15">
      <c r="C173" s="115" t="s">
        <v>68</v>
      </c>
      <c r="D173" s="115"/>
      <c r="E173" s="116"/>
      <c r="F173" s="27"/>
      <c r="G173" s="47" t="str">
        <f>IF(ISERROR(F173/#REF!),"",F173/#REF!)</f>
        <v/>
      </c>
      <c r="H173" s="29"/>
      <c r="I173" s="55" t="str">
        <f>IF(ISERROR(H173/#REF!),"",H173/#REF!)</f>
        <v/>
      </c>
    </row>
    <row r="174" spans="3:17" ht="25.5" customHeight="1" x14ac:dyDescent="0.15">
      <c r="C174" s="115" t="s">
        <v>43</v>
      </c>
      <c r="D174" s="115"/>
      <c r="E174" s="116"/>
      <c r="F174" s="70"/>
      <c r="G174" s="49" t="str">
        <f>IF(ISERROR(F174/#REF!),"",F174/#REF!)</f>
        <v/>
      </c>
      <c r="H174" s="63"/>
      <c r="I174" s="56" t="str">
        <f>IF(ISERROR(H174/#REF!),"",H174/#REF!)</f>
        <v/>
      </c>
    </row>
    <row r="175" spans="3:17" ht="25.5" customHeight="1" thickBot="1" x14ac:dyDescent="0.2">
      <c r="C175" s="113" t="s">
        <v>32</v>
      </c>
      <c r="D175" s="113"/>
      <c r="E175" s="114"/>
      <c r="F175" s="70"/>
      <c r="G175" s="49" t="str">
        <f>IF(ISERROR(F175/#REF!),"",F175/#REF!)</f>
        <v/>
      </c>
      <c r="H175" s="63"/>
      <c r="I175" s="56" t="str">
        <f>IF(ISERROR(H175/#REF!),"",H175/#REF!)</f>
        <v/>
      </c>
    </row>
    <row r="176" spans="3:17" ht="25.5" customHeight="1" thickTop="1" x14ac:dyDescent="0.15">
      <c r="C176" s="111" t="s">
        <v>33</v>
      </c>
      <c r="D176" s="111"/>
      <c r="E176" s="112"/>
      <c r="F176" s="23">
        <f>SUM(F172:F175)</f>
        <v>0</v>
      </c>
      <c r="G176" s="44">
        <f>SUM(G172:G175)</f>
        <v>0</v>
      </c>
      <c r="H176" s="25">
        <f>SUM(H172:H175)</f>
        <v>0</v>
      </c>
      <c r="I176" s="54">
        <f>SUM(I172:I175)</f>
        <v>0</v>
      </c>
    </row>
    <row r="177" spans="3:9" ht="25.5" customHeight="1" x14ac:dyDescent="0.15">
      <c r="F177" s="73" t="str">
        <f>IF($F$22=F176,"OK","×")</f>
        <v>OK</v>
      </c>
      <c r="H177" s="73" t="str">
        <f>IF($H$22=H176,"OK","×")</f>
        <v>OK</v>
      </c>
    </row>
    <row r="178" spans="3:9" ht="20.100000000000001" customHeight="1" x14ac:dyDescent="0.15">
      <c r="C178" t="s">
        <v>133</v>
      </c>
    </row>
    <row r="179" spans="3:9" ht="25.5" customHeight="1" x14ac:dyDescent="0.15">
      <c r="C179" s="117" t="s">
        <v>23</v>
      </c>
      <c r="D179" s="117"/>
      <c r="E179" s="121"/>
      <c r="F179" s="129" t="s">
        <v>13</v>
      </c>
      <c r="G179" s="117"/>
      <c r="H179" s="117" t="s">
        <v>14</v>
      </c>
      <c r="I179" s="117"/>
    </row>
    <row r="180" spans="3:9" ht="25.5" customHeight="1" thickBot="1" x14ac:dyDescent="0.2">
      <c r="C180" s="119"/>
      <c r="D180" s="119"/>
      <c r="E180" s="122"/>
      <c r="F180" s="59" t="s">
        <v>25</v>
      </c>
      <c r="G180" s="19" t="s">
        <v>26</v>
      </c>
      <c r="H180" s="22" t="s">
        <v>25</v>
      </c>
      <c r="I180" s="22" t="s">
        <v>26</v>
      </c>
    </row>
    <row r="181" spans="3:9" ht="25.5" customHeight="1" thickTop="1" x14ac:dyDescent="0.15">
      <c r="C181" s="184" t="s">
        <v>125</v>
      </c>
      <c r="D181" s="184"/>
      <c r="E181" s="154"/>
      <c r="F181" s="23"/>
      <c r="G181" s="44" t="str">
        <f>IF(ISERROR(F181/#REF!),"",F181/#REF!)</f>
        <v/>
      </c>
      <c r="H181" s="100"/>
      <c r="I181" s="77" t="str">
        <f>IF(ISERROR(H181/#REF!),"",H181/#REF!)</f>
        <v/>
      </c>
    </row>
    <row r="182" spans="3:9" ht="25.5" customHeight="1" x14ac:dyDescent="0.15">
      <c r="C182" s="115" t="s">
        <v>126</v>
      </c>
      <c r="D182" s="115"/>
      <c r="E182" s="116"/>
      <c r="F182" s="27"/>
      <c r="G182" s="47" t="str">
        <f>IF(ISERROR(F182/#REF!),"",F182/#REF!)</f>
        <v/>
      </c>
      <c r="H182" s="29"/>
      <c r="I182" s="55" t="str">
        <f>IF(ISERROR(H182/#REF!),"",H182/#REF!)</f>
        <v/>
      </c>
    </row>
    <row r="183" spans="3:9" ht="25.5" customHeight="1" x14ac:dyDescent="0.15">
      <c r="C183" s="115" t="s">
        <v>127</v>
      </c>
      <c r="D183" s="115"/>
      <c r="E183" s="116"/>
      <c r="F183" s="27"/>
      <c r="G183" s="47" t="str">
        <f>IF(ISERROR(F183/#REF!),"",F183/#REF!)</f>
        <v/>
      </c>
      <c r="H183" s="29"/>
      <c r="I183" s="55" t="str">
        <f>IF(ISERROR(H183/#REF!),"",H183/#REF!)</f>
        <v/>
      </c>
    </row>
    <row r="184" spans="3:9" ht="25.5" customHeight="1" x14ac:dyDescent="0.15">
      <c r="C184" s="115" t="s">
        <v>128</v>
      </c>
      <c r="D184" s="115"/>
      <c r="E184" s="116"/>
      <c r="F184" s="27"/>
      <c r="G184" s="47" t="str">
        <f>IF(ISERROR(F184/#REF!),"",F184/#REF!)</f>
        <v/>
      </c>
      <c r="H184" s="29"/>
      <c r="I184" s="55" t="str">
        <f>IF(ISERROR(H184/#REF!),"",H184/#REF!)</f>
        <v/>
      </c>
    </row>
    <row r="185" spans="3:9" ht="25.5" customHeight="1" x14ac:dyDescent="0.15">
      <c r="C185" s="115" t="s">
        <v>43</v>
      </c>
      <c r="D185" s="115"/>
      <c r="E185" s="116"/>
      <c r="F185" s="70"/>
      <c r="G185" s="49" t="str">
        <f>IF(ISERROR(F185/#REF!),"",F185/#REF!)</f>
        <v/>
      </c>
      <c r="H185" s="63"/>
      <c r="I185" s="56" t="str">
        <f>IF(ISERROR(H185/#REF!),"",H185/#REF!)</f>
        <v/>
      </c>
    </row>
    <row r="186" spans="3:9" ht="25.5" customHeight="1" thickBot="1" x14ac:dyDescent="0.2">
      <c r="C186" s="113" t="s">
        <v>32</v>
      </c>
      <c r="D186" s="113"/>
      <c r="E186" s="114"/>
      <c r="F186" s="70"/>
      <c r="G186" s="49" t="str">
        <f>IF(ISERROR(F186/#REF!),"",F186/#REF!)</f>
        <v/>
      </c>
      <c r="H186" s="63"/>
      <c r="I186" s="56" t="str">
        <f>IF(ISERROR(H186/#REF!),"",H186/#REF!)</f>
        <v/>
      </c>
    </row>
    <row r="187" spans="3:9" ht="25.5" customHeight="1" thickTop="1" x14ac:dyDescent="0.15">
      <c r="C187" s="112" t="s">
        <v>33</v>
      </c>
      <c r="D187" s="130"/>
      <c r="E187" s="131"/>
      <c r="F187" s="23">
        <f>SUM(F181:F186)</f>
        <v>0</v>
      </c>
      <c r="G187" s="44">
        <f>SUM(G181:G186)</f>
        <v>0</v>
      </c>
      <c r="H187" s="25">
        <f>SUM(H181:H186)</f>
        <v>0</v>
      </c>
      <c r="I187" s="54">
        <f>SUM(I181:I186)</f>
        <v>0</v>
      </c>
    </row>
    <row r="188" spans="3:9" ht="25.5" customHeight="1" x14ac:dyDescent="0.15">
      <c r="F188" s="73" t="str">
        <f>IF($F$22=F187,"OK","×")</f>
        <v>OK</v>
      </c>
      <c r="H188" s="73" t="str">
        <f>IF($H$22=H187,"OK","×")</f>
        <v>OK</v>
      </c>
    </row>
  </sheetData>
  <mergeCells count="170">
    <mergeCell ref="C162:E162"/>
    <mergeCell ref="F179:G179"/>
    <mergeCell ref="H179:I179"/>
    <mergeCell ref="C181:E181"/>
    <mergeCell ref="C169:E170"/>
    <mergeCell ref="F169:G169"/>
    <mergeCell ref="H169:I169"/>
    <mergeCell ref="C171:E171"/>
    <mergeCell ref="C187:E187"/>
    <mergeCell ref="C163:E163"/>
    <mergeCell ref="C164:E164"/>
    <mergeCell ref="C165:E165"/>
    <mergeCell ref="C166:E166"/>
    <mergeCell ref="C185:E185"/>
    <mergeCell ref="C186:E186"/>
    <mergeCell ref="C182:E182"/>
    <mergeCell ref="C183:E183"/>
    <mergeCell ref="C184:E184"/>
    <mergeCell ref="C176:E176"/>
    <mergeCell ref="C134:E134"/>
    <mergeCell ref="C135:E135"/>
    <mergeCell ref="C136:E136"/>
    <mergeCell ref="C174:E174"/>
    <mergeCell ref="C175:E175"/>
    <mergeCell ref="C172:E172"/>
    <mergeCell ref="C149:E150"/>
    <mergeCell ref="F149:G149"/>
    <mergeCell ref="H149:I149"/>
    <mergeCell ref="C151:E151"/>
    <mergeCell ref="C152:E152"/>
    <mergeCell ref="C153:E153"/>
    <mergeCell ref="C154:E154"/>
    <mergeCell ref="C155:E155"/>
    <mergeCell ref="C156:E156"/>
    <mergeCell ref="C143:E143"/>
    <mergeCell ref="C144:E144"/>
    <mergeCell ref="C145:E145"/>
    <mergeCell ref="C146:E146"/>
    <mergeCell ref="C173:E173"/>
    <mergeCell ref="C159:E160"/>
    <mergeCell ref="F159:G159"/>
    <mergeCell ref="H159:I159"/>
    <mergeCell ref="C161:E161"/>
    <mergeCell ref="C114:E114"/>
    <mergeCell ref="C115:E115"/>
    <mergeCell ref="C116:E116"/>
    <mergeCell ref="C129:E130"/>
    <mergeCell ref="F129:G129"/>
    <mergeCell ref="H129:I129"/>
    <mergeCell ref="C131:E131"/>
    <mergeCell ref="C132:E132"/>
    <mergeCell ref="C133:E133"/>
    <mergeCell ref="C3:E3"/>
    <mergeCell ref="C20:E20"/>
    <mergeCell ref="C21:E21"/>
    <mergeCell ref="C40:D40"/>
    <mergeCell ref="C41:D41"/>
    <mergeCell ref="C42:D42"/>
    <mergeCell ref="C22:E22"/>
    <mergeCell ref="C4:E4"/>
    <mergeCell ref="C5:E5"/>
    <mergeCell ref="C14:E15"/>
    <mergeCell ref="C16:E16"/>
    <mergeCell ref="C17:E17"/>
    <mergeCell ref="C18:E18"/>
    <mergeCell ref="C6:E6"/>
    <mergeCell ref="C7:E7"/>
    <mergeCell ref="C102:E102"/>
    <mergeCell ref="C80:E80"/>
    <mergeCell ref="C71:F71"/>
    <mergeCell ref="C72:F72"/>
    <mergeCell ref="C69:F69"/>
    <mergeCell ref="C70:F70"/>
    <mergeCell ref="C81:E81"/>
    <mergeCell ref="C87:G87"/>
    <mergeCell ref="C88:E88"/>
    <mergeCell ref="C91:E91"/>
    <mergeCell ref="C59:E59"/>
    <mergeCell ref="C60:E60"/>
    <mergeCell ref="C56:E56"/>
    <mergeCell ref="C10:E10"/>
    <mergeCell ref="C11:E11"/>
    <mergeCell ref="C19:E19"/>
    <mergeCell ref="C47:E47"/>
    <mergeCell ref="C65:E65"/>
    <mergeCell ref="F14:G14"/>
    <mergeCell ref="C46:E46"/>
    <mergeCell ref="C93:E93"/>
    <mergeCell ref="C76:F76"/>
    <mergeCell ref="C77:F77"/>
    <mergeCell ref="C52:E52"/>
    <mergeCell ref="H14:I14"/>
    <mergeCell ref="H93:I93"/>
    <mergeCell ref="H94:I94"/>
    <mergeCell ref="C95:E95"/>
    <mergeCell ref="H95:I95"/>
    <mergeCell ref="H89:I89"/>
    <mergeCell ref="H90:I90"/>
    <mergeCell ref="H91:I91"/>
    <mergeCell ref="H87:K87"/>
    <mergeCell ref="H88:I88"/>
    <mergeCell ref="H92:I92"/>
    <mergeCell ref="I60:I65"/>
    <mergeCell ref="C83:E83"/>
    <mergeCell ref="C84:E84"/>
    <mergeCell ref="C75:F75"/>
    <mergeCell ref="C73:F73"/>
    <mergeCell ref="C74:F74"/>
    <mergeCell ref="G60:G65"/>
    <mergeCell ref="C63:E63"/>
    <mergeCell ref="C64:E64"/>
    <mergeCell ref="C61:E61"/>
    <mergeCell ref="C62:E62"/>
    <mergeCell ref="C8:E8"/>
    <mergeCell ref="C9:E9"/>
    <mergeCell ref="C39:D39"/>
    <mergeCell ref="C82:E82"/>
    <mergeCell ref="C66:E66"/>
    <mergeCell ref="C48:E48"/>
    <mergeCell ref="C49:E49"/>
    <mergeCell ref="C50:E50"/>
    <mergeCell ref="C51:E51"/>
    <mergeCell ref="C139:E140"/>
    <mergeCell ref="C94:E94"/>
    <mergeCell ref="C104:E104"/>
    <mergeCell ref="C101:E101"/>
    <mergeCell ref="C103:E103"/>
    <mergeCell ref="H119:I119"/>
    <mergeCell ref="C121:E121"/>
    <mergeCell ref="C122:E122"/>
    <mergeCell ref="C119:E120"/>
    <mergeCell ref="C105:E105"/>
    <mergeCell ref="F139:G139"/>
    <mergeCell ref="H139:I139"/>
    <mergeCell ref="C106:E106"/>
    <mergeCell ref="C123:E123"/>
    <mergeCell ref="F119:G119"/>
    <mergeCell ref="F99:G99"/>
    <mergeCell ref="C99:E100"/>
    <mergeCell ref="H99:I99"/>
    <mergeCell ref="C109:E110"/>
    <mergeCell ref="F109:G109"/>
    <mergeCell ref="H109:I109"/>
    <mergeCell ref="C111:E111"/>
    <mergeCell ref="C112:E112"/>
    <mergeCell ref="C113:E113"/>
    <mergeCell ref="C179:E180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141:E141"/>
    <mergeCell ref="C142:E142"/>
    <mergeCell ref="C124:E124"/>
    <mergeCell ref="C125:E125"/>
    <mergeCell ref="C126:E126"/>
    <mergeCell ref="C55:E55"/>
    <mergeCell ref="C57:E57"/>
    <mergeCell ref="C58:E58"/>
    <mergeCell ref="C89:E89"/>
    <mergeCell ref="C92:E92"/>
    <mergeCell ref="C90:E90"/>
  </mergeCells>
  <phoneticPr fontId="2"/>
  <conditionalFormatting sqref="J85">
    <cfRule type="cellIs" dxfId="0" priority="1" stopIfTrue="1" operator="notEqual">
      <formula>$F$81</formula>
    </cfRule>
  </conditionalFormatting>
  <pageMargins left="0.75" right="0.51" top="0.56999999999999995" bottom="0.63" header="0.51200000000000001" footer="0.51200000000000001"/>
  <pageSetup paperSize="9" orientation="portrait" r:id="rId1"/>
  <headerFooter alignWithMargins="0"/>
  <rowBreaks count="2" manualBreakCount="2">
    <brk id="85" max="17" man="1"/>
    <brk id="137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F20"/>
  <sheetViews>
    <sheetView workbookViewId="0"/>
  </sheetViews>
  <sheetFormatPr defaultColWidth="9" defaultRowHeight="20.100000000000001" customHeight="1" x14ac:dyDescent="0.15"/>
  <cols>
    <col min="1" max="1" width="5.75" style="15" customWidth="1"/>
    <col min="2" max="16384" width="9" style="15"/>
  </cols>
  <sheetData>
    <row r="1" spans="1:6" ht="20.100000000000001" customHeight="1" x14ac:dyDescent="0.15">
      <c r="A1" s="14" t="s">
        <v>134</v>
      </c>
      <c r="B1" s="15" t="s">
        <v>17</v>
      </c>
    </row>
    <row r="3" spans="1:6" ht="20.100000000000001" customHeight="1" x14ac:dyDescent="0.15">
      <c r="B3" s="16" t="s">
        <v>18</v>
      </c>
      <c r="C3" s="17"/>
      <c r="D3" s="17"/>
      <c r="E3" s="17"/>
      <c r="F3" s="17"/>
    </row>
    <row r="5" spans="1:6" ht="20.100000000000001" customHeight="1" x14ac:dyDescent="0.15">
      <c r="B5" s="15" t="s">
        <v>83</v>
      </c>
    </row>
    <row r="6" spans="1:6" ht="20.100000000000001" customHeight="1" x14ac:dyDescent="0.15">
      <c r="B6" s="15" t="s">
        <v>84</v>
      </c>
    </row>
    <row r="7" spans="1:6" ht="20.100000000000001" customHeight="1" x14ac:dyDescent="0.15">
      <c r="B7" s="15" t="s">
        <v>85</v>
      </c>
    </row>
    <row r="8" spans="1:6" ht="20.100000000000001" customHeight="1" x14ac:dyDescent="0.15">
      <c r="B8" s="15" t="s">
        <v>86</v>
      </c>
    </row>
    <row r="9" spans="1:6" ht="20.100000000000001" customHeight="1" x14ac:dyDescent="0.15">
      <c r="B9" s="15" t="s">
        <v>87</v>
      </c>
    </row>
    <row r="10" spans="1:6" ht="20.100000000000001" customHeight="1" x14ac:dyDescent="0.15">
      <c r="B10" s="15" t="s">
        <v>88</v>
      </c>
    </row>
    <row r="11" spans="1:6" ht="20.100000000000001" customHeight="1" x14ac:dyDescent="0.15">
      <c r="B11" s="15" t="s">
        <v>89</v>
      </c>
    </row>
    <row r="12" spans="1:6" ht="20.100000000000001" customHeight="1" x14ac:dyDescent="0.15">
      <c r="B12" s="15" t="s">
        <v>90</v>
      </c>
    </row>
    <row r="13" spans="1:6" ht="20.100000000000001" customHeight="1" x14ac:dyDescent="0.15">
      <c r="B13" s="15" t="s">
        <v>91</v>
      </c>
    </row>
    <row r="14" spans="1:6" ht="20.100000000000001" customHeight="1" x14ac:dyDescent="0.15">
      <c r="B14" s="15" t="s">
        <v>92</v>
      </c>
    </row>
    <row r="17" spans="2:2" ht="20.100000000000001" customHeight="1" x14ac:dyDescent="0.15">
      <c r="B17" s="15" t="s">
        <v>19</v>
      </c>
    </row>
    <row r="20" spans="2:2" ht="20.100000000000001" customHeight="1" x14ac:dyDescent="0.15">
      <c r="B20" s="15" t="s">
        <v>20</v>
      </c>
    </row>
  </sheetData>
  <phoneticPr fontId="2"/>
  <pageMargins left="0.59055118110236227" right="0.59055118110236227" top="0.86614173228346458" bottom="0.59055118110236227" header="0.31496062992125984" footer="0.905511811023622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実施結果１</vt:lpstr>
      <vt:lpstr>5月</vt:lpstr>
      <vt:lpstr>7月</vt:lpstr>
      <vt:lpstr>9月</vt:lpstr>
      <vt:lpstr>11月</vt:lpstr>
      <vt:lpstr>1月</vt:lpstr>
      <vt:lpstr>3月</vt:lpstr>
      <vt:lpstr>年計</vt:lpstr>
      <vt:lpstr>自由記載①</vt:lpstr>
      <vt:lpstr>自由記載②</vt:lpstr>
      <vt:lpstr>'11月'!Print_Area</vt:lpstr>
      <vt:lpstr>'1月'!Print_Area</vt:lpstr>
      <vt:lpstr>'3月'!Print_Area</vt:lpstr>
      <vt:lpstr>'5月'!Print_Area</vt:lpstr>
      <vt:lpstr>'7月'!Print_Area</vt:lpstr>
      <vt:lpstr>'9月'!Print_Area</vt:lpstr>
      <vt:lpstr>自由記載①!Print_Area</vt:lpstr>
      <vt:lpstr>年計!Print_Area</vt:lpstr>
    </vt:vector>
  </TitlesOfParts>
  <Company>札幌市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s923176</dc:creator>
  <cp:lastModifiedBy>齋藤 彩乃</cp:lastModifiedBy>
  <cp:lastPrinted>2024-04-04T08:28:10Z</cp:lastPrinted>
  <dcterms:created xsi:type="dcterms:W3CDTF">2007-02-20T02:19:02Z</dcterms:created>
  <dcterms:modified xsi:type="dcterms:W3CDTF">2025-04-04T06:32:48Z</dcterms:modified>
</cp:coreProperties>
</file>