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1\子ども未来局\232施設整備担当\103_設置者募集\R7年度募集-1（当初募集）\01_募集要項等\02_幼保連携型認定こども園（移行）\05_HP掲載用データ\02_様式\第２回\HP差替済み\"/>
    </mc:Choice>
  </mc:AlternateContent>
  <xr:revisionPtr revIDLastSave="0" documentId="13_ncr:1_{0E44F67E-B0EB-48A1-ADB3-6A5620FC7B8C}" xr6:coauthVersionLast="47" xr6:coauthVersionMax="47" xr10:uidLastSave="{00000000-0000-0000-0000-000000000000}"/>
  <bookViews>
    <workbookView xWindow="29805" yWindow="2520" windowWidth="24480" windowHeight="12915" xr2:uid="{00000000-000D-0000-FFFF-FFFF00000000}"/>
  </bookViews>
  <sheets>
    <sheet name="借入金償還計画表" sheetId="3" r:id="rId1"/>
    <sheet name="記載例" sheetId="4" r:id="rId2"/>
  </sheets>
  <definedNames>
    <definedName name="_xlnm.Print_Area" localSheetId="1">記載例!$A$1:$N$36</definedName>
    <definedName name="_xlnm.Print_Area" localSheetId="0">借入金償還計画表!$A$1:$N$36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1" i="3"/>
  <c r="N30" i="3"/>
  <c r="N29" i="3"/>
  <c r="N28" i="3"/>
  <c r="N27" i="3"/>
  <c r="N26" i="3"/>
  <c r="N25" i="3"/>
  <c r="N24" i="3"/>
  <c r="N23" i="3"/>
  <c r="N22" i="3"/>
  <c r="N21" i="3"/>
  <c r="N20" i="3"/>
  <c r="N19" i="3"/>
  <c r="N18" i="3"/>
  <c r="N17" i="3"/>
  <c r="N16" i="3"/>
  <c r="N15" i="3"/>
  <c r="N14" i="3"/>
  <c r="N13" i="3"/>
  <c r="H31" i="3"/>
  <c r="H30" i="3"/>
  <c r="H29" i="3"/>
  <c r="H28" i="3"/>
  <c r="H27" i="3"/>
  <c r="H26" i="3"/>
  <c r="H25" i="3"/>
  <c r="H24" i="3"/>
  <c r="H23" i="3"/>
  <c r="H22" i="3"/>
  <c r="H21" i="3"/>
  <c r="H20" i="3"/>
  <c r="H19" i="3"/>
  <c r="H18" i="3"/>
  <c r="H17" i="3"/>
  <c r="H16" i="3"/>
  <c r="H15" i="3"/>
  <c r="H14" i="3"/>
  <c r="H13" i="3"/>
  <c r="H12" i="3"/>
  <c r="M32" i="3"/>
  <c r="L32" i="3"/>
  <c r="K32" i="3"/>
  <c r="J32" i="3"/>
  <c r="I32" i="3"/>
  <c r="N32" i="3" s="1"/>
  <c r="H32" i="3"/>
  <c r="G32" i="3"/>
  <c r="E32" i="3"/>
  <c r="M32" i="4"/>
  <c r="L32" i="4"/>
  <c r="K32" i="4"/>
  <c r="E32" i="4"/>
  <c r="G12" i="4"/>
  <c r="H12" i="4"/>
  <c r="I12" i="4"/>
  <c r="N12" i="4"/>
  <c r="F12" i="4"/>
  <c r="G13" i="4"/>
  <c r="J12" i="4"/>
  <c r="H13" i="4"/>
  <c r="F13" i="4"/>
  <c r="F14" i="4"/>
  <c r="G14" i="4"/>
  <c r="I13" i="4"/>
  <c r="J13" i="4"/>
  <c r="N13" i="4"/>
  <c r="H14" i="4"/>
  <c r="F15" i="4"/>
  <c r="G15" i="4"/>
  <c r="H15" i="4"/>
  <c r="I14" i="4"/>
  <c r="J14" i="4"/>
  <c r="I15" i="4"/>
  <c r="J15" i="4"/>
  <c r="G16" i="4"/>
  <c r="H16" i="4"/>
  <c r="F16" i="4"/>
  <c r="N15" i="4"/>
  <c r="F17" i="4"/>
  <c r="G17" i="4"/>
  <c r="I16" i="4"/>
  <c r="J16" i="4"/>
  <c r="N14" i="4"/>
  <c r="H17" i="4"/>
  <c r="G18" i="4"/>
  <c r="H18" i="4"/>
  <c r="F18" i="4"/>
  <c r="N16" i="4"/>
  <c r="F19" i="4"/>
  <c r="G19" i="4"/>
  <c r="H19" i="4"/>
  <c r="I18" i="4"/>
  <c r="J18" i="4"/>
  <c r="J17" i="4"/>
  <c r="I17" i="4"/>
  <c r="N18" i="4"/>
  <c r="I19" i="4"/>
  <c r="J19" i="4"/>
  <c r="N17" i="4"/>
  <c r="F20" i="4"/>
  <c r="G20" i="4"/>
  <c r="H20" i="4"/>
  <c r="I20" i="4"/>
  <c r="J20" i="4"/>
  <c r="F21" i="4"/>
  <c r="G21" i="4"/>
  <c r="H21" i="4"/>
  <c r="N19" i="4"/>
  <c r="I21" i="4"/>
  <c r="J21" i="4"/>
  <c r="F22" i="4"/>
  <c r="G22" i="4"/>
  <c r="H22" i="4"/>
  <c r="N20" i="4"/>
  <c r="J22" i="4"/>
  <c r="I22" i="4"/>
  <c r="N22" i="4"/>
  <c r="G23" i="4"/>
  <c r="H23" i="4"/>
  <c r="F23" i="4"/>
  <c r="N21" i="4"/>
  <c r="F24" i="4"/>
  <c r="G24" i="4"/>
  <c r="H24" i="4"/>
  <c r="J23" i="4"/>
  <c r="I23" i="4"/>
  <c r="N23" i="4"/>
  <c r="I24" i="4"/>
  <c r="J24" i="4"/>
  <c r="G25" i="4"/>
  <c r="H25" i="4"/>
  <c r="F25" i="4"/>
  <c r="F26" i="4"/>
  <c r="G26" i="4"/>
  <c r="H26" i="4"/>
  <c r="J25" i="4"/>
  <c r="I25" i="4"/>
  <c r="N25" i="4"/>
  <c r="N24" i="4"/>
  <c r="I26" i="4"/>
  <c r="J26" i="4"/>
  <c r="G27" i="4"/>
  <c r="H27" i="4"/>
  <c r="F27" i="4"/>
  <c r="F28" i="4"/>
  <c r="G28" i="4"/>
  <c r="H28" i="4"/>
  <c r="I27" i="4"/>
  <c r="J27" i="4"/>
  <c r="N26" i="4"/>
  <c r="N27" i="4"/>
  <c r="I28" i="4"/>
  <c r="J28" i="4"/>
  <c r="G29" i="4"/>
  <c r="H29" i="4"/>
  <c r="F29" i="4"/>
  <c r="J29" i="4"/>
  <c r="I29" i="4"/>
  <c r="N29" i="4"/>
  <c r="N28" i="4"/>
  <c r="F30" i="4"/>
  <c r="G30" i="4"/>
  <c r="H30" i="4"/>
  <c r="G31" i="4"/>
  <c r="F31" i="4"/>
  <c r="I30" i="4"/>
  <c r="J30" i="4"/>
  <c r="N30" i="4"/>
  <c r="H31" i="4"/>
  <c r="G32" i="4"/>
  <c r="H32" i="4"/>
  <c r="J31" i="4"/>
  <c r="J32" i="4"/>
  <c r="I31" i="4"/>
  <c r="N31" i="4"/>
  <c r="I32" i="4"/>
  <c r="N32" i="4"/>
</calcChain>
</file>

<file path=xl/sharedStrings.xml><?xml version="1.0" encoding="utf-8"?>
<sst xmlns="http://schemas.openxmlformats.org/spreadsheetml/2006/main" count="153" uniqueCount="35">
  <si>
    <t>法人名</t>
    <rPh sb="0" eb="2">
      <t>ホウジン</t>
    </rPh>
    <rPh sb="2" eb="3">
      <t>メイ</t>
    </rPh>
    <phoneticPr fontId="2"/>
  </si>
  <si>
    <t>償還額</t>
    <rPh sb="0" eb="2">
      <t>ショウカン</t>
    </rPh>
    <rPh sb="2" eb="3">
      <t>ガク</t>
    </rPh>
    <phoneticPr fontId="2"/>
  </si>
  <si>
    <t>返済回数</t>
    <rPh sb="0" eb="2">
      <t>ヘンサイ</t>
    </rPh>
    <rPh sb="2" eb="4">
      <t>カイスウ</t>
    </rPh>
    <phoneticPr fontId="2"/>
  </si>
  <si>
    <t>返済年度</t>
    <rPh sb="0" eb="2">
      <t>ヘンサイ</t>
    </rPh>
    <rPh sb="2" eb="4">
      <t>ネンド</t>
    </rPh>
    <phoneticPr fontId="2"/>
  </si>
  <si>
    <t>償　還　財　源　内　訳</t>
    <phoneticPr fontId="2"/>
  </si>
  <si>
    <t>償還元金</t>
    <rPh sb="0" eb="2">
      <t>ショウカン</t>
    </rPh>
    <rPh sb="2" eb="4">
      <t>ガンキン</t>
    </rPh>
    <phoneticPr fontId="2"/>
  </si>
  <si>
    <t>元金残高</t>
    <rPh sb="0" eb="2">
      <t>ガンキン</t>
    </rPh>
    <rPh sb="2" eb="4">
      <t>ザンダカ</t>
    </rPh>
    <phoneticPr fontId="2"/>
  </si>
  <si>
    <t>合　計</t>
    <rPh sb="0" eb="3">
      <t>ゴウケイ</t>
    </rPh>
    <phoneticPr fontId="2"/>
  </si>
  <si>
    <t>借入金</t>
    <rPh sb="0" eb="3">
      <t>カリイレキン</t>
    </rPh>
    <phoneticPr fontId="2"/>
  </si>
  <si>
    <t>合   計</t>
    <rPh sb="0" eb="5">
      <t>ゴウケイ</t>
    </rPh>
    <phoneticPr fontId="2"/>
  </si>
  <si>
    <t>借入金償還計画表</t>
    <rPh sb="0" eb="2">
      <t>カリイレ</t>
    </rPh>
    <rPh sb="2" eb="3">
      <t>キン</t>
    </rPh>
    <rPh sb="3" eb="5">
      <t>ショウカン</t>
    </rPh>
    <rPh sb="5" eb="7">
      <t>ケイカク</t>
    </rPh>
    <rPh sb="7" eb="8">
      <t>ヒョウ</t>
    </rPh>
    <phoneticPr fontId="2"/>
  </si>
  <si>
    <t>借入先</t>
    <rPh sb="0" eb="3">
      <t>カリイレサキ</t>
    </rPh>
    <phoneticPr fontId="2"/>
  </si>
  <si>
    <t>年度</t>
    <rPh sb="0" eb="2">
      <t>ネンド</t>
    </rPh>
    <phoneticPr fontId="2"/>
  </si>
  <si>
    <t>施設名</t>
    <rPh sb="0" eb="2">
      <t>シセツ</t>
    </rPh>
    <rPh sb="2" eb="3">
      <t>メイ</t>
    </rPh>
    <phoneticPr fontId="2"/>
  </si>
  <si>
    <t>＜単位：千円＞</t>
    <rPh sb="1" eb="3">
      <t>タンイ</t>
    </rPh>
    <rPh sb="4" eb="6">
      <t>センエン</t>
    </rPh>
    <phoneticPr fontId="2"/>
  </si>
  <si>
    <t>利息</t>
    <rPh sb="0" eb="2">
      <t>リソク</t>
    </rPh>
    <phoneticPr fontId="2"/>
  </si>
  <si>
    <t>借入金</t>
    <rPh sb="0" eb="2">
      <t>カリイレ</t>
    </rPh>
    <rPh sb="2" eb="3">
      <t>キン</t>
    </rPh>
    <phoneticPr fontId="2"/>
  </si>
  <si>
    <t>円</t>
    <rPh sb="0" eb="1">
      <t>エン</t>
    </rPh>
    <phoneticPr fontId="2"/>
  </si>
  <si>
    <t>利率</t>
    <rPh sb="0" eb="2">
      <t>リリツ</t>
    </rPh>
    <phoneticPr fontId="2"/>
  </si>
  <si>
    <t>％</t>
    <phoneticPr fontId="2"/>
  </si>
  <si>
    <t>（注２）償還金「寄付者」は、完済時の年齢が、原則として80歳以下であること。</t>
    <rPh sb="1" eb="2">
      <t>チュウ</t>
    </rPh>
    <phoneticPr fontId="2"/>
  </si>
  <si>
    <t>（注１）利息の計算について、独立行政法人福祉医療機構及び北海道新聞社会福祉振興基金の場合は、利率を</t>
    <rPh sb="1" eb="2">
      <t>チュウ</t>
    </rPh>
    <rPh sb="4" eb="6">
      <t>リソク</t>
    </rPh>
    <rPh sb="7" eb="9">
      <t>ケイサン</t>
    </rPh>
    <rPh sb="14" eb="16">
      <t>ドクリツ</t>
    </rPh>
    <rPh sb="16" eb="18">
      <t>ギョウセイ</t>
    </rPh>
    <rPh sb="18" eb="20">
      <t>ホウジン</t>
    </rPh>
    <rPh sb="20" eb="22">
      <t>フクシ</t>
    </rPh>
    <rPh sb="22" eb="24">
      <t>イリョウ</t>
    </rPh>
    <rPh sb="24" eb="26">
      <t>キコウ</t>
    </rPh>
    <rPh sb="26" eb="27">
      <t>オヨ</t>
    </rPh>
    <rPh sb="28" eb="31">
      <t>ホッカイドウ</t>
    </rPh>
    <rPh sb="31" eb="33">
      <t>シンブン</t>
    </rPh>
    <rPh sb="33" eb="35">
      <t>シャカイ</t>
    </rPh>
    <rPh sb="35" eb="37">
      <t>フクシ</t>
    </rPh>
    <rPh sb="37" eb="39">
      <t>シンコウ</t>
    </rPh>
    <rPh sb="39" eb="41">
      <t>キキン</t>
    </rPh>
    <rPh sb="42" eb="44">
      <t>バアイ</t>
    </rPh>
    <rPh sb="46" eb="48">
      <t>リリツ</t>
    </rPh>
    <phoneticPr fontId="2"/>
  </si>
  <si>
    <t>　　　「書類作成時点の利率+0.2％」として計算すること。</t>
    <rPh sb="4" eb="10">
      <t>ショルイサクセイジテン</t>
    </rPh>
    <rPh sb="11" eb="13">
      <t>リリツ</t>
    </rPh>
    <rPh sb="22" eb="24">
      <t>ケイサン</t>
    </rPh>
    <phoneticPr fontId="2"/>
  </si>
  <si>
    <t>独立行政法人福祉医療機構</t>
    <rPh sb="0" eb="2">
      <t>ドクリツ</t>
    </rPh>
    <rPh sb="2" eb="4">
      <t>ギョウセイ</t>
    </rPh>
    <rPh sb="4" eb="6">
      <t>ホウジン</t>
    </rPh>
    <rPh sb="6" eb="8">
      <t>フクシ</t>
    </rPh>
    <rPh sb="8" eb="10">
      <t>イリョウ</t>
    </rPh>
    <rPh sb="10" eb="12">
      <t>キコウ</t>
    </rPh>
    <phoneticPr fontId="2"/>
  </si>
  <si>
    <t>％</t>
    <phoneticPr fontId="2"/>
  </si>
  <si>
    <t>償　還　財　源　内　訳</t>
    <phoneticPr fontId="2"/>
  </si>
  <si>
    <t>借入金償還計画表（記載例）</t>
    <rPh sb="0" eb="2">
      <t>カリイレ</t>
    </rPh>
    <rPh sb="2" eb="3">
      <t>キン</t>
    </rPh>
    <rPh sb="3" eb="5">
      <t>ショウカン</t>
    </rPh>
    <rPh sb="5" eb="7">
      <t>ケイカク</t>
    </rPh>
    <rPh sb="7" eb="8">
      <t>ヒョウ</t>
    </rPh>
    <rPh sb="9" eb="11">
      <t>キサイ</t>
    </rPh>
    <rPh sb="11" eb="12">
      <t>レイ</t>
    </rPh>
    <phoneticPr fontId="2"/>
  </si>
  <si>
    <t>様式２－１</t>
    <rPh sb="0" eb="2">
      <t>ヨウシキ</t>
    </rPh>
    <phoneticPr fontId="2"/>
  </si>
  <si>
    <t>法人本部会計からの繰入</t>
    <rPh sb="0" eb="2">
      <t>ホウジン</t>
    </rPh>
    <rPh sb="2" eb="4">
      <t>ホンブ</t>
    </rPh>
    <rPh sb="4" eb="6">
      <t>カイケイ</t>
    </rPh>
    <rPh sb="9" eb="11">
      <t>クリイレ</t>
    </rPh>
    <phoneticPr fontId="2"/>
  </si>
  <si>
    <t>社会福祉法人○○</t>
    <rPh sb="0" eb="2">
      <t>シャカイ</t>
    </rPh>
    <rPh sb="2" eb="4">
      <t>フクシ</t>
    </rPh>
    <rPh sb="4" eb="6">
      <t>ホウジン</t>
    </rPh>
    <phoneticPr fontId="2"/>
  </si>
  <si>
    <t>令和</t>
    <rPh sb="0" eb="2">
      <t>レイワ</t>
    </rPh>
    <phoneticPr fontId="2"/>
  </si>
  <si>
    <t>○</t>
    <phoneticPr fontId="2"/>
  </si>
  <si>
    <t>○</t>
    <phoneticPr fontId="2"/>
  </si>
  <si>
    <t>（仮称）○○認定こども園</t>
    <rPh sb="1" eb="3">
      <t>カショウ</t>
    </rPh>
    <rPh sb="6" eb="8">
      <t>ニンテイ</t>
    </rPh>
    <rPh sb="11" eb="12">
      <t>エン</t>
    </rPh>
    <phoneticPr fontId="2"/>
  </si>
  <si>
    <t>（仮称）○○認定こども園の余剰金</t>
    <rPh sb="6" eb="8">
      <t>ニンテイ</t>
    </rPh>
    <rPh sb="11" eb="12">
      <t>エン</t>
    </rPh>
    <rPh sb="13" eb="16">
      <t>ヨジョウキン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</si>
</sst>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BIZ UD明朝 Medium"/>
      <family val="1"/>
      <charset val="128"/>
    </font>
    <font>
      <sz val="14"/>
      <name val="BIZ UD明朝 Medium"/>
      <family val="1"/>
      <charset val="128"/>
    </font>
    <font>
      <sz val="10"/>
      <name val="BIZ UD明朝 Medium"/>
      <family val="1"/>
      <charset val="128"/>
    </font>
    <font>
      <sz val="9"/>
      <name val="BIZ UD明朝 Medium"/>
      <family val="1"/>
      <charset val="128"/>
    </font>
    <font>
      <sz val="11"/>
      <color theme="1"/>
      <name val="BIZ UD明朝 Medium"/>
      <family val="1"/>
      <charset val="128"/>
    </font>
    <font>
      <sz val="11"/>
      <color rgb="FFFF0000"/>
      <name val="BIZ UD明朝 Medium"/>
      <family val="1"/>
      <charset val="128"/>
    </font>
    <font>
      <sz val="10"/>
      <color rgb="FFFF0000"/>
      <name val="BIZ UD明朝 Medium"/>
      <family val="1"/>
      <charset val="128"/>
    </font>
    <font>
      <sz val="9"/>
      <color rgb="FFFF0000"/>
      <name val="BIZ UD明朝 Medium"/>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4.9989318521683403E-2"/>
        <bgColor indexed="64"/>
      </patternFill>
    </fill>
  </fills>
  <borders count="51">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172">
    <xf numFmtId="0" fontId="0" fillId="0" borderId="0" xfId="0"/>
    <xf numFmtId="176" fontId="4" fillId="0" borderId="0" xfId="1" applyNumberFormat="1" applyFont="1" applyAlignment="1">
      <alignment vertical="center"/>
    </xf>
    <xf numFmtId="176" fontId="4" fillId="0" borderId="0" xfId="1" applyNumberFormat="1" applyFont="1"/>
    <xf numFmtId="176" fontId="5" fillId="0" borderId="0" xfId="1" applyNumberFormat="1" applyFont="1" applyAlignment="1">
      <alignment horizontal="center" vertical="center"/>
    </xf>
    <xf numFmtId="176" fontId="4" fillId="0" borderId="0" xfId="1" applyNumberFormat="1" applyFont="1" applyAlignment="1">
      <alignment horizontal="center" vertical="center"/>
    </xf>
    <xf numFmtId="176" fontId="8" fillId="0" borderId="0" xfId="1" applyNumberFormat="1" applyFont="1" applyAlignment="1">
      <alignment horizontal="center" vertical="center"/>
    </xf>
    <xf numFmtId="176" fontId="4" fillId="0" borderId="0" xfId="1" applyNumberFormat="1" applyFont="1" applyBorder="1" applyAlignment="1">
      <alignment horizontal="center" vertical="center"/>
    </xf>
    <xf numFmtId="176" fontId="4" fillId="0" borderId="1"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6" fillId="2" borderId="4" xfId="1" applyNumberFormat="1" applyFont="1" applyFill="1" applyBorder="1" applyAlignment="1">
      <alignment horizontal="right" vertical="center" shrinkToFit="1"/>
    </xf>
    <xf numFmtId="176" fontId="6" fillId="0" borderId="6" xfId="1" applyNumberFormat="1" applyFont="1" applyBorder="1" applyAlignment="1">
      <alignment horizontal="right" vertical="center" shrinkToFit="1"/>
    </xf>
    <xf numFmtId="176" fontId="6" fillId="3" borderId="7" xfId="1" applyNumberFormat="1" applyFont="1" applyFill="1" applyBorder="1" applyAlignment="1">
      <alignment horizontal="right" vertical="center" shrinkToFit="1"/>
    </xf>
    <xf numFmtId="176" fontId="6" fillId="0" borderId="4" xfId="1" applyNumberFormat="1" applyFont="1" applyBorder="1" applyAlignment="1">
      <alignment horizontal="right" vertical="center" shrinkToFit="1"/>
    </xf>
    <xf numFmtId="178" fontId="8" fillId="0" borderId="8" xfId="1" applyNumberFormat="1" applyFont="1" applyBorder="1" applyAlignment="1">
      <alignment vertical="center"/>
    </xf>
    <xf numFmtId="176" fontId="6" fillId="3" borderId="13" xfId="1" applyNumberFormat="1" applyFont="1" applyFill="1" applyBorder="1" applyAlignment="1">
      <alignment horizontal="right" vertical="center" shrinkToFit="1"/>
    </xf>
    <xf numFmtId="176" fontId="6" fillId="3" borderId="17" xfId="1" applyNumberFormat="1" applyFont="1" applyFill="1" applyBorder="1" applyAlignment="1">
      <alignment horizontal="right" vertical="center" shrinkToFit="1"/>
    </xf>
    <xf numFmtId="176" fontId="6" fillId="3" borderId="19" xfId="1" applyNumberFormat="1" applyFont="1" applyFill="1" applyBorder="1" applyAlignment="1">
      <alignment horizontal="right" vertical="center" shrinkToFit="1"/>
    </xf>
    <xf numFmtId="176" fontId="6" fillId="3" borderId="20" xfId="1" applyNumberFormat="1" applyFont="1" applyFill="1" applyBorder="1" applyAlignment="1">
      <alignment horizontal="right" vertical="center" shrinkToFit="1"/>
    </xf>
    <xf numFmtId="176" fontId="6" fillId="3" borderId="21" xfId="1" applyNumberFormat="1" applyFont="1" applyFill="1" applyBorder="1" applyAlignment="1">
      <alignment horizontal="right" vertical="center" shrinkToFit="1"/>
    </xf>
    <xf numFmtId="176" fontId="6" fillId="3" borderId="22" xfId="1" applyNumberFormat="1" applyFont="1" applyFill="1" applyBorder="1" applyAlignment="1">
      <alignment horizontal="right" vertical="center" shrinkToFit="1"/>
    </xf>
    <xf numFmtId="176" fontId="6" fillId="3" borderId="23" xfId="1" applyNumberFormat="1" applyFont="1" applyFill="1" applyBorder="1" applyAlignment="1">
      <alignment horizontal="right" vertical="center" shrinkToFit="1"/>
    </xf>
    <xf numFmtId="176" fontId="6" fillId="3" borderId="24" xfId="1" applyNumberFormat="1" applyFont="1" applyFill="1" applyBorder="1" applyAlignment="1">
      <alignment horizontal="right" vertical="center" shrinkToFit="1"/>
    </xf>
    <xf numFmtId="176" fontId="6" fillId="3" borderId="25" xfId="1" applyNumberFormat="1" applyFont="1" applyFill="1" applyBorder="1" applyAlignment="1">
      <alignment horizontal="right" vertical="center" shrinkToFit="1"/>
    </xf>
    <xf numFmtId="176" fontId="8" fillId="0" borderId="0" xfId="1" applyNumberFormat="1" applyFont="1" applyAlignment="1">
      <alignment vertical="center"/>
    </xf>
    <xf numFmtId="176" fontId="8" fillId="0" borderId="0" xfId="1" applyNumberFormat="1" applyFont="1"/>
    <xf numFmtId="176" fontId="4" fillId="4" borderId="26" xfId="1" applyNumberFormat="1" applyFont="1" applyFill="1" applyBorder="1" applyAlignment="1">
      <alignment horizontal="center" vertical="center"/>
    </xf>
    <xf numFmtId="176" fontId="4" fillId="4" borderId="27" xfId="1" applyNumberFormat="1" applyFont="1" applyFill="1" applyBorder="1" applyAlignment="1">
      <alignment horizontal="center" vertical="center"/>
    </xf>
    <xf numFmtId="176" fontId="4" fillId="4" borderId="28" xfId="1" applyNumberFormat="1" applyFont="1" applyFill="1" applyBorder="1" applyAlignment="1">
      <alignment vertical="center"/>
    </xf>
    <xf numFmtId="176" fontId="4" fillId="4" borderId="29" xfId="1" applyNumberFormat="1" applyFont="1" applyFill="1" applyBorder="1" applyAlignment="1">
      <alignment vertical="center"/>
    </xf>
    <xf numFmtId="177" fontId="4" fillId="0" borderId="2" xfId="1" applyNumberFormat="1" applyFont="1" applyBorder="1" applyAlignment="1" applyProtection="1">
      <alignment horizontal="right" vertical="center" shrinkToFit="1"/>
      <protection locked="0"/>
    </xf>
    <xf numFmtId="178" fontId="4" fillId="0" borderId="9" xfId="1" applyNumberFormat="1" applyFont="1" applyBorder="1" applyAlignment="1" applyProtection="1">
      <alignment vertical="center"/>
      <protection locked="0"/>
    </xf>
    <xf numFmtId="176" fontId="6" fillId="2" borderId="5" xfId="1" applyNumberFormat="1" applyFont="1" applyFill="1" applyBorder="1" applyAlignment="1" applyProtection="1">
      <alignment horizontal="right" vertical="center" shrinkToFit="1"/>
      <protection locked="0"/>
    </xf>
    <xf numFmtId="176" fontId="6" fillId="2" borderId="11" xfId="1" applyNumberFormat="1" applyFont="1" applyFill="1" applyBorder="1" applyAlignment="1" applyProtection="1">
      <alignment horizontal="right" vertical="center" shrinkToFit="1"/>
      <protection locked="0"/>
    </xf>
    <xf numFmtId="176" fontId="6" fillId="2" borderId="12" xfId="1" applyNumberFormat="1" applyFont="1" applyFill="1" applyBorder="1" applyAlignment="1" applyProtection="1">
      <alignment horizontal="right" vertical="center" shrinkToFit="1"/>
      <protection locked="0"/>
    </xf>
    <xf numFmtId="176" fontId="6" fillId="0" borderId="12" xfId="1" applyNumberFormat="1" applyFont="1" applyBorder="1" applyAlignment="1" applyProtection="1">
      <alignment horizontal="right" vertical="center" shrinkToFit="1"/>
      <protection locked="0"/>
    </xf>
    <xf numFmtId="176" fontId="6" fillId="2" borderId="14" xfId="1" applyNumberFormat="1" applyFont="1" applyFill="1" applyBorder="1" applyAlignment="1" applyProtection="1">
      <alignment horizontal="right" vertical="center" shrinkToFit="1"/>
      <protection locked="0"/>
    </xf>
    <xf numFmtId="176" fontId="6" fillId="0" borderId="15" xfId="1" applyNumberFormat="1" applyFont="1" applyBorder="1" applyAlignment="1" applyProtection="1">
      <alignment horizontal="right" vertical="center" shrinkToFit="1"/>
      <protection locked="0"/>
    </xf>
    <xf numFmtId="176" fontId="6" fillId="0" borderId="16" xfId="1" applyNumberFormat="1" applyFont="1" applyBorder="1" applyAlignment="1" applyProtection="1">
      <alignment horizontal="right" vertical="center" shrinkToFit="1"/>
      <protection locked="0"/>
    </xf>
    <xf numFmtId="176" fontId="6" fillId="0" borderId="11" xfId="1" applyNumberFormat="1" applyFont="1" applyBorder="1" applyAlignment="1" applyProtection="1">
      <alignment horizontal="right" vertical="center" shrinkToFit="1"/>
      <protection locked="0"/>
    </xf>
    <xf numFmtId="176" fontId="6" fillId="0" borderId="18" xfId="1" applyNumberFormat="1" applyFont="1" applyBorder="1" applyAlignment="1" applyProtection="1">
      <alignment horizontal="right" vertical="center" shrinkToFit="1"/>
      <protection locked="0"/>
    </xf>
    <xf numFmtId="176" fontId="4" fillId="0" borderId="10" xfId="1" applyNumberFormat="1" applyFont="1" applyBorder="1" applyAlignment="1" applyProtection="1">
      <alignment vertical="center"/>
    </xf>
    <xf numFmtId="176" fontId="4" fillId="0" borderId="0" xfId="2" applyNumberFormat="1" applyFont="1" applyAlignment="1" applyProtection="1">
      <alignment vertical="center"/>
    </xf>
    <xf numFmtId="176" fontId="4" fillId="0" borderId="0" xfId="2" applyNumberFormat="1" applyFont="1" applyProtection="1"/>
    <xf numFmtId="176" fontId="5" fillId="0" borderId="0" xfId="2" applyNumberFormat="1" applyFont="1" applyAlignment="1" applyProtection="1">
      <alignment horizontal="center" vertical="center"/>
    </xf>
    <xf numFmtId="176" fontId="4" fillId="0" borderId="0" xfId="2" applyNumberFormat="1" applyFont="1" applyAlignment="1" applyProtection="1">
      <alignment horizontal="center" vertical="center"/>
    </xf>
    <xf numFmtId="176" fontId="4" fillId="0" borderId="0" xfId="2" applyNumberFormat="1" applyFont="1" applyBorder="1" applyAlignment="1" applyProtection="1">
      <alignment horizontal="center" vertical="center"/>
    </xf>
    <xf numFmtId="176" fontId="4" fillId="4" borderId="26" xfId="2" applyNumberFormat="1" applyFont="1" applyFill="1" applyBorder="1" applyAlignment="1" applyProtection="1">
      <alignment horizontal="center" vertical="center"/>
    </xf>
    <xf numFmtId="176" fontId="9" fillId="0" borderId="1" xfId="2" applyNumberFormat="1" applyFont="1" applyBorder="1" applyAlignment="1" applyProtection="1">
      <alignment horizontal="center" vertical="center"/>
    </xf>
    <xf numFmtId="177" fontId="9" fillId="0" borderId="2" xfId="2" applyNumberFormat="1" applyFont="1" applyBorder="1" applyAlignment="1" applyProtection="1">
      <alignment horizontal="right" vertical="center" shrinkToFit="1"/>
    </xf>
    <xf numFmtId="176" fontId="9" fillId="0" borderId="3" xfId="2" applyNumberFormat="1" applyFont="1" applyBorder="1" applyAlignment="1" applyProtection="1">
      <alignment horizontal="center" vertical="center"/>
    </xf>
    <xf numFmtId="176" fontId="4" fillId="4" borderId="27" xfId="2" applyNumberFormat="1" applyFont="1" applyFill="1" applyBorder="1" applyAlignment="1" applyProtection="1">
      <alignment horizontal="center" vertical="center"/>
    </xf>
    <xf numFmtId="176" fontId="6" fillId="2" borderId="4" xfId="2" applyNumberFormat="1" applyFont="1" applyFill="1" applyBorder="1" applyAlignment="1" applyProtection="1">
      <alignment horizontal="right" vertical="center" shrinkToFit="1"/>
    </xf>
    <xf numFmtId="176" fontId="10" fillId="2" borderId="5" xfId="2" applyNumberFormat="1" applyFont="1" applyFill="1" applyBorder="1" applyAlignment="1" applyProtection="1">
      <alignment horizontal="right" vertical="center" shrinkToFit="1"/>
    </xf>
    <xf numFmtId="176" fontId="6" fillId="0" borderId="6" xfId="2" applyNumberFormat="1" applyFont="1" applyBorder="1" applyAlignment="1" applyProtection="1">
      <alignment horizontal="right" vertical="center" shrinkToFit="1"/>
    </xf>
    <xf numFmtId="176" fontId="6" fillId="3" borderId="7" xfId="2" applyNumberFormat="1" applyFont="1" applyFill="1" applyBorder="1" applyAlignment="1" applyProtection="1">
      <alignment horizontal="right" vertical="center" shrinkToFit="1"/>
    </xf>
    <xf numFmtId="176" fontId="6" fillId="0" borderId="4" xfId="2" applyNumberFormat="1" applyFont="1" applyBorder="1" applyAlignment="1" applyProtection="1">
      <alignment horizontal="right" vertical="center" shrinkToFit="1"/>
    </xf>
    <xf numFmtId="176" fontId="4" fillId="4" borderId="28" xfId="2" applyNumberFormat="1" applyFont="1" applyFill="1" applyBorder="1" applyAlignment="1" applyProtection="1">
      <alignment vertical="center"/>
    </xf>
    <xf numFmtId="178" fontId="9" fillId="0" borderId="8" xfId="1" applyNumberFormat="1" applyFont="1" applyBorder="1" applyAlignment="1" applyProtection="1">
      <alignment vertical="center"/>
    </xf>
    <xf numFmtId="178" fontId="9" fillId="0" borderId="9" xfId="1" applyNumberFormat="1" applyFont="1" applyBorder="1" applyAlignment="1" applyProtection="1">
      <alignment horizontal="center" vertical="center"/>
    </xf>
    <xf numFmtId="176" fontId="9" fillId="0" borderId="10" xfId="2" applyNumberFormat="1" applyFont="1" applyBorder="1" applyAlignment="1" applyProtection="1">
      <alignment vertical="center"/>
    </xf>
    <xf numFmtId="176" fontId="10" fillId="2" borderId="11" xfId="2" applyNumberFormat="1" applyFont="1" applyFill="1" applyBorder="1" applyAlignment="1" applyProtection="1">
      <alignment horizontal="right" vertical="center" shrinkToFit="1"/>
    </xf>
    <xf numFmtId="176" fontId="10" fillId="2" borderId="12" xfId="2" applyNumberFormat="1" applyFont="1" applyFill="1" applyBorder="1" applyAlignment="1" applyProtection="1">
      <alignment horizontal="right" vertical="center" shrinkToFit="1"/>
    </xf>
    <xf numFmtId="176" fontId="10" fillId="0" borderId="12" xfId="2" applyNumberFormat="1" applyFont="1" applyBorder="1" applyAlignment="1" applyProtection="1">
      <alignment horizontal="right" vertical="center" shrinkToFit="1"/>
    </xf>
    <xf numFmtId="176" fontId="10" fillId="3" borderId="13" xfId="2" applyNumberFormat="1" applyFont="1" applyFill="1" applyBorder="1" applyAlignment="1" applyProtection="1">
      <alignment horizontal="right" vertical="center" shrinkToFit="1"/>
    </xf>
    <xf numFmtId="176" fontId="10" fillId="0" borderId="11" xfId="2" applyNumberFormat="1" applyFont="1" applyBorder="1" applyAlignment="1" applyProtection="1">
      <alignment horizontal="right" vertical="center" shrinkToFit="1"/>
    </xf>
    <xf numFmtId="176" fontId="4" fillId="4" borderId="29" xfId="2" applyNumberFormat="1" applyFont="1" applyFill="1" applyBorder="1" applyAlignment="1" applyProtection="1">
      <alignment vertical="center"/>
    </xf>
    <xf numFmtId="176" fontId="10" fillId="2" borderId="30" xfId="2" applyNumberFormat="1" applyFont="1" applyFill="1" applyBorder="1" applyAlignment="1" applyProtection="1">
      <alignment horizontal="right" vertical="center" shrinkToFit="1"/>
    </xf>
    <xf numFmtId="176" fontId="10" fillId="2" borderId="15" xfId="2" applyNumberFormat="1" applyFont="1" applyFill="1" applyBorder="1" applyAlignment="1" applyProtection="1">
      <alignment horizontal="right" vertical="center" shrinkToFit="1"/>
    </xf>
    <xf numFmtId="176" fontId="10" fillId="3" borderId="17" xfId="2" applyNumberFormat="1" applyFont="1" applyFill="1" applyBorder="1" applyAlignment="1" applyProtection="1">
      <alignment horizontal="right" vertical="center" shrinkToFit="1"/>
    </xf>
    <xf numFmtId="176" fontId="10" fillId="0" borderId="16" xfId="2" applyNumberFormat="1" applyFont="1" applyBorder="1" applyAlignment="1" applyProtection="1">
      <alignment horizontal="right" vertical="center" shrinkToFit="1"/>
    </xf>
    <xf numFmtId="176" fontId="10" fillId="3" borderId="19" xfId="2" applyNumberFormat="1" applyFont="1" applyFill="1" applyBorder="1" applyAlignment="1" applyProtection="1">
      <alignment horizontal="right" vertical="center" shrinkToFit="1"/>
    </xf>
    <xf numFmtId="176" fontId="10" fillId="3" borderId="20" xfId="2" applyNumberFormat="1" applyFont="1" applyFill="1" applyBorder="1" applyAlignment="1" applyProtection="1">
      <alignment horizontal="right" vertical="center" shrinkToFit="1"/>
    </xf>
    <xf numFmtId="176" fontId="6" fillId="3" borderId="21" xfId="2" applyNumberFormat="1" applyFont="1" applyFill="1" applyBorder="1" applyAlignment="1" applyProtection="1">
      <alignment horizontal="right" vertical="center" shrinkToFit="1"/>
    </xf>
    <xf numFmtId="176" fontId="10" fillId="3" borderId="22" xfId="2" applyNumberFormat="1" applyFont="1" applyFill="1" applyBorder="1" applyAlignment="1" applyProtection="1">
      <alignment horizontal="right" vertical="center" shrinkToFit="1"/>
    </xf>
    <xf numFmtId="176" fontId="10" fillId="3" borderId="23" xfId="2" applyNumberFormat="1" applyFont="1" applyFill="1" applyBorder="1" applyAlignment="1" applyProtection="1">
      <alignment horizontal="right" vertical="center" shrinkToFit="1"/>
    </xf>
    <xf numFmtId="176" fontId="10" fillId="3" borderId="24" xfId="2" applyNumberFormat="1" applyFont="1" applyFill="1" applyBorder="1" applyAlignment="1" applyProtection="1">
      <alignment horizontal="right" vertical="center" shrinkToFit="1"/>
    </xf>
    <xf numFmtId="176" fontId="10" fillId="3" borderId="25" xfId="2" applyNumberFormat="1" applyFont="1" applyFill="1" applyBorder="1" applyAlignment="1" applyProtection="1">
      <alignment horizontal="right" vertical="center" shrinkToFit="1"/>
    </xf>
    <xf numFmtId="176" fontId="4" fillId="0" borderId="0" xfId="1" applyNumberFormat="1" applyFont="1" applyAlignment="1">
      <alignment horizontal="left" vertical="center"/>
    </xf>
    <xf numFmtId="176" fontId="4" fillId="4" borderId="31" xfId="1" applyNumberFormat="1" applyFont="1" applyFill="1" applyBorder="1" applyAlignment="1">
      <alignment horizontal="center" vertical="center"/>
    </xf>
    <xf numFmtId="176" fontId="4" fillId="4" borderId="32" xfId="1" applyNumberFormat="1" applyFont="1" applyFill="1" applyBorder="1" applyAlignment="1">
      <alignment horizontal="center" vertical="center"/>
    </xf>
    <xf numFmtId="176" fontId="4" fillId="0" borderId="1" xfId="1" applyNumberFormat="1" applyFont="1" applyBorder="1" applyAlignment="1" applyProtection="1">
      <alignment vertical="center" shrinkToFit="1"/>
      <protection locked="0"/>
    </xf>
    <xf numFmtId="176" fontId="4" fillId="0" borderId="2" xfId="1" applyNumberFormat="1" applyFont="1" applyBorder="1" applyAlignment="1" applyProtection="1">
      <alignment horizontal="right" vertical="center" shrinkToFit="1"/>
      <protection locked="0"/>
    </xf>
    <xf numFmtId="176" fontId="4" fillId="0" borderId="1" xfId="1" applyNumberFormat="1" applyFont="1" applyBorder="1" applyAlignment="1" applyProtection="1">
      <alignment horizontal="right" vertical="center" shrinkToFit="1"/>
      <protection locked="0"/>
    </xf>
    <xf numFmtId="176" fontId="4" fillId="0" borderId="0" xfId="1" applyNumberFormat="1" applyFont="1" applyAlignment="1">
      <alignment horizontal="right" vertical="center"/>
    </xf>
    <xf numFmtId="176" fontId="4" fillId="0" borderId="33" xfId="1" applyNumberFormat="1" applyFont="1" applyFill="1" applyBorder="1" applyAlignment="1">
      <alignment horizontal="right" vertical="center"/>
    </xf>
    <xf numFmtId="176" fontId="4" fillId="4" borderId="34" xfId="1" applyNumberFormat="1" applyFont="1" applyFill="1" applyBorder="1" applyAlignment="1">
      <alignment horizontal="center" vertical="center"/>
    </xf>
    <xf numFmtId="176" fontId="4" fillId="4" borderId="35" xfId="1" applyNumberFormat="1" applyFont="1" applyFill="1" applyBorder="1" applyAlignment="1">
      <alignment horizontal="center" vertical="center"/>
    </xf>
    <xf numFmtId="176" fontId="4" fillId="0" borderId="36" xfId="1" applyNumberFormat="1" applyFont="1" applyBorder="1" applyAlignment="1" applyProtection="1">
      <alignment vertical="center" shrinkToFit="1"/>
      <protection locked="0"/>
    </xf>
    <xf numFmtId="176" fontId="4" fillId="0" borderId="37" xfId="1" applyNumberFormat="1" applyFont="1" applyBorder="1" applyAlignment="1" applyProtection="1">
      <alignment vertical="center" shrinkToFit="1"/>
      <protection locked="0"/>
    </xf>
    <xf numFmtId="176" fontId="4" fillId="0" borderId="38" xfId="1" applyNumberFormat="1" applyFont="1" applyBorder="1" applyAlignment="1" applyProtection="1">
      <alignment vertical="center" shrinkToFit="1"/>
      <protection locked="0"/>
    </xf>
    <xf numFmtId="176" fontId="4" fillId="4" borderId="12" xfId="1" applyNumberFormat="1" applyFont="1" applyFill="1" applyBorder="1" applyAlignment="1">
      <alignment horizontal="center" vertical="center"/>
    </xf>
    <xf numFmtId="176" fontId="4" fillId="4" borderId="15" xfId="1" applyNumberFormat="1" applyFont="1" applyFill="1" applyBorder="1" applyAlignment="1">
      <alignment horizontal="center" vertical="center"/>
    </xf>
    <xf numFmtId="176" fontId="4" fillId="0" borderId="0" xfId="1" applyNumberFormat="1" applyFont="1" applyBorder="1" applyAlignment="1">
      <alignment horizontal="center" vertical="center"/>
    </xf>
    <xf numFmtId="176" fontId="4" fillId="4" borderId="39" xfId="1" applyNumberFormat="1" applyFont="1" applyFill="1" applyBorder="1" applyAlignment="1">
      <alignment horizontal="center" vertical="center"/>
    </xf>
    <xf numFmtId="176" fontId="4" fillId="4" borderId="5" xfId="1" applyNumberFormat="1" applyFont="1" applyFill="1" applyBorder="1" applyAlignment="1">
      <alignment horizontal="center" vertical="center"/>
    </xf>
    <xf numFmtId="176" fontId="4" fillId="4" borderId="40" xfId="1" applyNumberFormat="1" applyFont="1" applyFill="1" applyBorder="1" applyAlignment="1">
      <alignment horizontal="center" vertical="center"/>
    </xf>
    <xf numFmtId="176" fontId="5" fillId="0" borderId="0" xfId="1" applyNumberFormat="1" applyFont="1" applyAlignment="1">
      <alignment horizontal="center" vertical="center"/>
    </xf>
    <xf numFmtId="176" fontId="4" fillId="4" borderId="13" xfId="1" applyNumberFormat="1" applyFont="1" applyFill="1" applyBorder="1" applyAlignment="1">
      <alignment horizontal="center" vertical="center"/>
    </xf>
    <xf numFmtId="176" fontId="4" fillId="4" borderId="17" xfId="1" applyNumberFormat="1" applyFont="1" applyFill="1" applyBorder="1" applyAlignment="1">
      <alignment horizontal="center" vertical="center"/>
    </xf>
    <xf numFmtId="176" fontId="4" fillId="0" borderId="11" xfId="1" applyNumberFormat="1" applyFont="1" applyBorder="1" applyAlignment="1" applyProtection="1">
      <alignment horizontal="center" vertical="center" wrapText="1"/>
      <protection locked="0"/>
    </xf>
    <xf numFmtId="176" fontId="4" fillId="0" borderId="14" xfId="1" applyNumberFormat="1" applyFont="1" applyBorder="1" applyAlignment="1" applyProtection="1">
      <alignment horizontal="center" vertical="center" wrapText="1"/>
      <protection locked="0"/>
    </xf>
    <xf numFmtId="176" fontId="4" fillId="4" borderId="11" xfId="1" applyNumberFormat="1" applyFont="1" applyFill="1" applyBorder="1" applyAlignment="1">
      <alignment horizontal="center" vertical="center"/>
    </xf>
    <xf numFmtId="176" fontId="4" fillId="4" borderId="14" xfId="1" applyNumberFormat="1" applyFont="1" applyFill="1" applyBorder="1" applyAlignment="1">
      <alignment horizontal="center" vertical="center"/>
    </xf>
    <xf numFmtId="176" fontId="4" fillId="0" borderId="12" xfId="1" applyNumberFormat="1" applyFont="1" applyBorder="1" applyAlignment="1" applyProtection="1">
      <alignment horizontal="center" vertical="center" wrapText="1"/>
      <protection locked="0"/>
    </xf>
    <xf numFmtId="176" fontId="4" fillId="0" borderId="15" xfId="1" applyNumberFormat="1" applyFont="1" applyBorder="1" applyAlignment="1" applyProtection="1">
      <alignment horizontal="center" vertical="center" wrapText="1"/>
      <protection locked="0"/>
    </xf>
    <xf numFmtId="176" fontId="4" fillId="4" borderId="41" xfId="1" applyNumberFormat="1" applyFont="1" applyFill="1" applyBorder="1" applyAlignment="1">
      <alignment horizontal="center" vertical="center"/>
    </xf>
    <xf numFmtId="176" fontId="4" fillId="4" borderId="0" xfId="1" applyNumberFormat="1" applyFont="1" applyFill="1" applyBorder="1" applyAlignment="1">
      <alignment horizontal="center" vertical="center"/>
    </xf>
    <xf numFmtId="176" fontId="4" fillId="4" borderId="42" xfId="1" applyNumberFormat="1" applyFont="1" applyFill="1" applyBorder="1" applyAlignment="1">
      <alignment horizontal="center" vertical="center"/>
    </xf>
    <xf numFmtId="176" fontId="4" fillId="4" borderId="43" xfId="1" applyNumberFormat="1" applyFont="1" applyFill="1" applyBorder="1" applyAlignment="1">
      <alignment horizontal="center" vertical="center"/>
    </xf>
    <xf numFmtId="176" fontId="4" fillId="4" borderId="44" xfId="1" applyNumberFormat="1" applyFont="1" applyFill="1" applyBorder="1" applyAlignment="1">
      <alignment horizontal="center" vertical="center"/>
    </xf>
    <xf numFmtId="176" fontId="4" fillId="4" borderId="45" xfId="1" applyNumberFormat="1" applyFont="1" applyFill="1" applyBorder="1" applyAlignment="1">
      <alignment horizontal="center" vertical="center"/>
    </xf>
    <xf numFmtId="176" fontId="4" fillId="2" borderId="11" xfId="1" applyNumberFormat="1" applyFont="1" applyFill="1" applyBorder="1" applyAlignment="1" applyProtection="1">
      <alignment horizontal="center" vertical="center" wrapText="1"/>
      <protection locked="0"/>
    </xf>
    <xf numFmtId="176" fontId="4" fillId="2" borderId="11" xfId="0" applyNumberFormat="1" applyFont="1" applyFill="1" applyBorder="1" applyAlignment="1" applyProtection="1">
      <alignment horizontal="center" vertical="center" wrapText="1"/>
      <protection locked="0"/>
    </xf>
    <xf numFmtId="176" fontId="4" fillId="2" borderId="14" xfId="0" applyNumberFormat="1" applyFont="1" applyFill="1" applyBorder="1" applyAlignment="1" applyProtection="1">
      <alignment horizontal="center" vertical="center" wrapText="1"/>
      <protection locked="0"/>
    </xf>
    <xf numFmtId="176" fontId="4" fillId="4" borderId="46" xfId="1" applyNumberFormat="1" applyFont="1" applyFill="1" applyBorder="1" applyAlignment="1">
      <alignment horizontal="center" vertical="center" textRotation="255"/>
    </xf>
    <xf numFmtId="176" fontId="4" fillId="4" borderId="28" xfId="1" applyNumberFormat="1" applyFont="1" applyFill="1" applyBorder="1" applyAlignment="1">
      <alignment horizontal="center" vertical="center" textRotation="255"/>
    </xf>
    <xf numFmtId="176" fontId="4" fillId="4" borderId="30" xfId="1" applyNumberFormat="1" applyFont="1" applyFill="1" applyBorder="1" applyAlignment="1">
      <alignment horizontal="center" vertical="center" textRotation="255"/>
    </xf>
    <xf numFmtId="176" fontId="4" fillId="4" borderId="47" xfId="1" applyNumberFormat="1" applyFont="1" applyFill="1" applyBorder="1" applyAlignment="1">
      <alignment horizontal="center" vertical="center"/>
    </xf>
    <xf numFmtId="176" fontId="4" fillId="4" borderId="46" xfId="1" applyNumberFormat="1" applyFont="1" applyFill="1" applyBorder="1" applyAlignment="1">
      <alignment horizontal="center" vertical="center"/>
    </xf>
    <xf numFmtId="176" fontId="4" fillId="4" borderId="48" xfId="1" applyNumberFormat="1" applyFont="1" applyFill="1" applyBorder="1" applyAlignment="1">
      <alignment horizontal="center" vertical="center"/>
    </xf>
    <xf numFmtId="176" fontId="4" fillId="4" borderId="49" xfId="1" applyNumberFormat="1" applyFont="1" applyFill="1" applyBorder="1" applyAlignment="1">
      <alignment horizontal="center" vertical="center"/>
    </xf>
    <xf numFmtId="176" fontId="4" fillId="4" borderId="50" xfId="1" applyNumberFormat="1" applyFont="1" applyFill="1" applyBorder="1" applyAlignment="1">
      <alignment horizontal="center" vertical="center"/>
    </xf>
    <xf numFmtId="176" fontId="4" fillId="4" borderId="25" xfId="1" applyNumberFormat="1" applyFont="1" applyFill="1" applyBorder="1" applyAlignment="1">
      <alignment horizontal="center" vertical="center"/>
    </xf>
    <xf numFmtId="176" fontId="4" fillId="4" borderId="34" xfId="2" applyNumberFormat="1" applyFont="1" applyFill="1" applyBorder="1" applyAlignment="1" applyProtection="1">
      <alignment horizontal="center" vertical="center"/>
    </xf>
    <xf numFmtId="176" fontId="4" fillId="4" borderId="35" xfId="2" applyNumberFormat="1" applyFont="1" applyFill="1" applyBorder="1" applyAlignment="1" applyProtection="1">
      <alignment horizontal="center" vertical="center"/>
    </xf>
    <xf numFmtId="176" fontId="9" fillId="0" borderId="37" xfId="2" applyNumberFormat="1" applyFont="1" applyBorder="1" applyAlignment="1" applyProtection="1">
      <alignment vertical="center" shrinkToFit="1"/>
    </xf>
    <xf numFmtId="176" fontId="9" fillId="0" borderId="36" xfId="2" applyNumberFormat="1" applyFont="1" applyBorder="1" applyAlignment="1" applyProtection="1">
      <alignment vertical="center" shrinkToFit="1"/>
    </xf>
    <xf numFmtId="176" fontId="9" fillId="0" borderId="35" xfId="2" applyNumberFormat="1" applyFont="1" applyBorder="1" applyAlignment="1" applyProtection="1">
      <alignment vertical="center" shrinkToFit="1"/>
    </xf>
    <xf numFmtId="176" fontId="9" fillId="0" borderId="38" xfId="2" applyNumberFormat="1" applyFont="1" applyBorder="1" applyAlignment="1" applyProtection="1">
      <alignment vertical="center" shrinkToFit="1"/>
    </xf>
    <xf numFmtId="176" fontId="4" fillId="0" borderId="0" xfId="1" applyNumberFormat="1" applyFont="1" applyAlignment="1" applyProtection="1">
      <alignment horizontal="right" vertical="center"/>
    </xf>
    <xf numFmtId="176" fontId="5" fillId="0" borderId="0" xfId="2" applyNumberFormat="1" applyFont="1" applyAlignment="1" applyProtection="1">
      <alignment horizontal="center" vertical="center"/>
    </xf>
    <xf numFmtId="176" fontId="4" fillId="0" borderId="0" xfId="2" applyNumberFormat="1" applyFont="1" applyBorder="1" applyAlignment="1" applyProtection="1">
      <alignment horizontal="center" vertical="center"/>
    </xf>
    <xf numFmtId="176" fontId="4" fillId="4" borderId="31" xfId="2" applyNumberFormat="1" applyFont="1" applyFill="1" applyBorder="1" applyAlignment="1" applyProtection="1">
      <alignment horizontal="center" vertical="center"/>
    </xf>
    <xf numFmtId="176" fontId="4" fillId="4" borderId="32" xfId="2" applyNumberFormat="1" applyFont="1" applyFill="1" applyBorder="1" applyAlignment="1" applyProtection="1">
      <alignment horizontal="center" vertical="center"/>
    </xf>
    <xf numFmtId="176" fontId="9" fillId="0" borderId="1" xfId="2" applyNumberFormat="1" applyFont="1" applyBorder="1" applyAlignment="1" applyProtection="1">
      <alignment vertical="center" shrinkToFit="1"/>
    </xf>
    <xf numFmtId="176" fontId="9" fillId="0" borderId="2" xfId="2" applyNumberFormat="1" applyFont="1" applyBorder="1" applyAlignment="1" applyProtection="1">
      <alignment horizontal="right" vertical="center" shrinkToFit="1"/>
    </xf>
    <xf numFmtId="176" fontId="9" fillId="0" borderId="1" xfId="2" applyNumberFormat="1" applyFont="1" applyBorder="1" applyAlignment="1" applyProtection="1">
      <alignment horizontal="right" vertical="center" shrinkToFit="1"/>
    </xf>
    <xf numFmtId="176" fontId="4" fillId="0" borderId="33" xfId="2" applyNumberFormat="1" applyFont="1" applyFill="1" applyBorder="1" applyAlignment="1" applyProtection="1">
      <alignment horizontal="right" vertical="center"/>
    </xf>
    <xf numFmtId="176" fontId="4" fillId="4" borderId="46" xfId="2" applyNumberFormat="1" applyFont="1" applyFill="1" applyBorder="1" applyAlignment="1" applyProtection="1">
      <alignment horizontal="center" vertical="center" textRotation="255"/>
    </xf>
    <xf numFmtId="176" fontId="4" fillId="4" borderId="28" xfId="2" applyNumberFormat="1" applyFont="1" applyFill="1" applyBorder="1" applyAlignment="1" applyProtection="1">
      <alignment horizontal="center" vertical="center" textRotation="255"/>
    </xf>
    <xf numFmtId="176" fontId="4" fillId="4" borderId="30" xfId="2" applyNumberFormat="1" applyFont="1" applyFill="1" applyBorder="1" applyAlignment="1" applyProtection="1">
      <alignment horizontal="center" vertical="center" textRotation="255"/>
    </xf>
    <xf numFmtId="176" fontId="4" fillId="4" borderId="41" xfId="2" applyNumberFormat="1" applyFont="1" applyFill="1" applyBorder="1" applyAlignment="1" applyProtection="1">
      <alignment horizontal="center" vertical="center"/>
    </xf>
    <xf numFmtId="176" fontId="4" fillId="4" borderId="0" xfId="2" applyNumberFormat="1" applyFont="1" applyFill="1" applyBorder="1" applyAlignment="1" applyProtection="1">
      <alignment horizontal="center" vertical="center"/>
    </xf>
    <xf numFmtId="176" fontId="4" fillId="4" borderId="42" xfId="2" applyNumberFormat="1" applyFont="1" applyFill="1" applyBorder="1" applyAlignment="1" applyProtection="1">
      <alignment horizontal="center" vertical="center"/>
    </xf>
    <xf numFmtId="176" fontId="4" fillId="4" borderId="43" xfId="2" applyNumberFormat="1" applyFont="1" applyFill="1" applyBorder="1" applyAlignment="1" applyProtection="1">
      <alignment horizontal="center" vertical="center"/>
    </xf>
    <xf numFmtId="176" fontId="4" fillId="4" borderId="44" xfId="2" applyNumberFormat="1" applyFont="1" applyFill="1" applyBorder="1" applyAlignment="1" applyProtection="1">
      <alignment horizontal="center" vertical="center"/>
    </xf>
    <xf numFmtId="176" fontId="4" fillId="4" borderId="45" xfId="2" applyNumberFormat="1" applyFont="1" applyFill="1" applyBorder="1" applyAlignment="1" applyProtection="1">
      <alignment horizontal="center" vertical="center"/>
    </xf>
    <xf numFmtId="176" fontId="4" fillId="4" borderId="39" xfId="2" applyNumberFormat="1" applyFont="1" applyFill="1" applyBorder="1" applyAlignment="1" applyProtection="1">
      <alignment horizontal="center" vertical="center"/>
    </xf>
    <xf numFmtId="176" fontId="4" fillId="4" borderId="5" xfId="2" applyNumberFormat="1" applyFont="1" applyFill="1" applyBorder="1" applyAlignment="1" applyProtection="1">
      <alignment horizontal="center" vertical="center"/>
    </xf>
    <xf numFmtId="176" fontId="4" fillId="4" borderId="40" xfId="2" applyNumberFormat="1" applyFont="1" applyFill="1" applyBorder="1" applyAlignment="1" applyProtection="1">
      <alignment horizontal="center" vertical="center"/>
    </xf>
    <xf numFmtId="176" fontId="4" fillId="4" borderId="47" xfId="2" applyNumberFormat="1" applyFont="1" applyFill="1" applyBorder="1" applyAlignment="1" applyProtection="1">
      <alignment horizontal="center" vertical="center"/>
    </xf>
    <xf numFmtId="176" fontId="4" fillId="4" borderId="11" xfId="2" applyNumberFormat="1" applyFont="1" applyFill="1" applyBorder="1" applyAlignment="1" applyProtection="1">
      <alignment horizontal="center" vertical="center"/>
    </xf>
    <xf numFmtId="176" fontId="4" fillId="4" borderId="14" xfId="2" applyNumberFormat="1" applyFont="1" applyFill="1" applyBorder="1" applyAlignment="1" applyProtection="1">
      <alignment horizontal="center" vertical="center"/>
    </xf>
    <xf numFmtId="176" fontId="4" fillId="4" borderId="12" xfId="2" applyNumberFormat="1" applyFont="1" applyFill="1" applyBorder="1" applyAlignment="1" applyProtection="1">
      <alignment horizontal="center" vertical="center"/>
    </xf>
    <xf numFmtId="176" fontId="4" fillId="4" borderId="15" xfId="2" applyNumberFormat="1" applyFont="1" applyFill="1" applyBorder="1" applyAlignment="1" applyProtection="1">
      <alignment horizontal="center" vertical="center"/>
    </xf>
    <xf numFmtId="176" fontId="11" fillId="0" borderId="12" xfId="2" applyNumberFormat="1" applyFont="1" applyBorder="1" applyAlignment="1" applyProtection="1">
      <alignment horizontal="left" vertical="center" wrapText="1"/>
    </xf>
    <xf numFmtId="176" fontId="11" fillId="0" borderId="15" xfId="2" applyNumberFormat="1" applyFont="1" applyBorder="1" applyAlignment="1" applyProtection="1">
      <alignment horizontal="left" vertical="center" wrapText="1"/>
    </xf>
    <xf numFmtId="176" fontId="7" fillId="0" borderId="12" xfId="2" applyNumberFormat="1" applyFont="1" applyBorder="1" applyAlignment="1" applyProtection="1">
      <alignment horizontal="center" vertical="center" wrapText="1"/>
    </xf>
    <xf numFmtId="176" fontId="7" fillId="0" borderId="15" xfId="2" applyNumberFormat="1" applyFont="1" applyBorder="1" applyAlignment="1" applyProtection="1">
      <alignment horizontal="center" vertical="center" wrapText="1"/>
    </xf>
    <xf numFmtId="176" fontId="4" fillId="0" borderId="0" xfId="2" applyNumberFormat="1" applyFont="1" applyAlignment="1" applyProtection="1">
      <alignment horizontal="left" vertical="center"/>
    </xf>
    <xf numFmtId="176" fontId="7" fillId="2" borderId="11" xfId="2" applyNumberFormat="1" applyFont="1" applyFill="1" applyBorder="1" applyAlignment="1" applyProtection="1">
      <alignment horizontal="center" vertical="center" wrapText="1"/>
    </xf>
    <xf numFmtId="176" fontId="7" fillId="2" borderId="11" xfId="0" applyNumberFormat="1" applyFont="1" applyFill="1" applyBorder="1" applyAlignment="1" applyProtection="1">
      <alignment horizontal="center" vertical="center" wrapText="1"/>
    </xf>
    <xf numFmtId="176" fontId="7" fillId="2" borderId="14" xfId="0" applyNumberFormat="1" applyFont="1" applyFill="1" applyBorder="1" applyAlignment="1" applyProtection="1">
      <alignment horizontal="center" vertical="center" wrapText="1"/>
    </xf>
    <xf numFmtId="176" fontId="4" fillId="4" borderId="13" xfId="2" applyNumberFormat="1" applyFont="1" applyFill="1" applyBorder="1" applyAlignment="1" applyProtection="1">
      <alignment horizontal="center" vertical="center"/>
    </xf>
    <xf numFmtId="176" fontId="4" fillId="4" borderId="17" xfId="2" applyNumberFormat="1" applyFont="1" applyFill="1" applyBorder="1" applyAlignment="1" applyProtection="1">
      <alignment horizontal="center" vertical="center"/>
    </xf>
    <xf numFmtId="176" fontId="4" fillId="4" borderId="46" xfId="2" applyNumberFormat="1" applyFont="1" applyFill="1" applyBorder="1" applyAlignment="1" applyProtection="1">
      <alignment horizontal="center" vertical="center"/>
    </xf>
    <xf numFmtId="176" fontId="4" fillId="4" borderId="48" xfId="2" applyNumberFormat="1" applyFont="1" applyFill="1" applyBorder="1" applyAlignment="1" applyProtection="1">
      <alignment horizontal="center" vertical="center"/>
    </xf>
    <xf numFmtId="176" fontId="4" fillId="4" borderId="49" xfId="2" applyNumberFormat="1" applyFont="1" applyFill="1" applyBorder="1" applyAlignment="1" applyProtection="1">
      <alignment horizontal="center" vertical="center"/>
    </xf>
    <xf numFmtId="176" fontId="4" fillId="4" borderId="50" xfId="2" applyNumberFormat="1" applyFont="1" applyFill="1" applyBorder="1" applyAlignment="1" applyProtection="1">
      <alignment horizontal="center" vertical="center"/>
    </xf>
    <xf numFmtId="176" fontId="4" fillId="4" borderId="25" xfId="2" applyNumberFormat="1" applyFont="1" applyFill="1" applyBorder="1" applyAlignment="1" applyProtection="1">
      <alignment horizontal="center" vertical="center"/>
    </xf>
    <xf numFmtId="176" fontId="11" fillId="0" borderId="11" xfId="2" applyNumberFormat="1" applyFont="1" applyBorder="1" applyAlignment="1" applyProtection="1">
      <alignment horizontal="left" vertical="center" wrapText="1"/>
    </xf>
    <xf numFmtId="176" fontId="11" fillId="0" borderId="14" xfId="2" applyNumberFormat="1" applyFont="1" applyBorder="1" applyAlignment="1" applyProtection="1">
      <alignment horizontal="left"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showGridLines="0" tabSelected="1" view="pageBreakPreview" topLeftCell="A17" zoomScaleNormal="100" zoomScaleSheetLayoutView="100" workbookViewId="0">
      <selection activeCell="K24" sqref="K24"/>
    </sheetView>
  </sheetViews>
  <sheetFormatPr defaultRowHeight="27" customHeight="1" x14ac:dyDescent="0.15"/>
  <cols>
    <col min="1" max="1" width="4.125" style="2" customWidth="1"/>
    <col min="2" max="2" width="4.875" style="24" customWidth="1"/>
    <col min="3" max="3" width="3.875" style="2" customWidth="1"/>
    <col min="4" max="4" width="4.875" style="2" customWidth="1"/>
    <col min="5" max="8" width="8.375" style="2" customWidth="1"/>
    <col min="9" max="14" width="8.375" style="1" customWidth="1"/>
    <col min="15" max="16384" width="9" style="2"/>
  </cols>
  <sheetData>
    <row r="1" spans="1:19" ht="18" customHeight="1" x14ac:dyDescent="0.15">
      <c r="A1" s="83" t="s">
        <v>27</v>
      </c>
      <c r="B1" s="83"/>
      <c r="C1" s="83"/>
      <c r="D1" s="83"/>
      <c r="E1" s="83"/>
      <c r="F1" s="83"/>
      <c r="G1" s="83"/>
      <c r="H1" s="83"/>
      <c r="I1" s="83"/>
      <c r="J1" s="83"/>
      <c r="K1" s="83"/>
      <c r="L1" s="83"/>
      <c r="M1" s="83"/>
      <c r="N1" s="83"/>
      <c r="O1" s="1"/>
      <c r="P1" s="1"/>
      <c r="Q1" s="1"/>
      <c r="R1" s="1"/>
      <c r="S1" s="1"/>
    </row>
    <row r="2" spans="1:19" ht="24" customHeight="1" x14ac:dyDescent="0.15">
      <c r="A2" s="96" t="s">
        <v>10</v>
      </c>
      <c r="B2" s="96"/>
      <c r="C2" s="96"/>
      <c r="D2" s="96"/>
      <c r="E2" s="96"/>
      <c r="F2" s="96"/>
      <c r="G2" s="96"/>
      <c r="H2" s="96"/>
      <c r="I2" s="96"/>
      <c r="J2" s="96"/>
      <c r="K2" s="96"/>
      <c r="L2" s="96"/>
      <c r="M2" s="96"/>
      <c r="N2" s="96"/>
      <c r="O2" s="3"/>
      <c r="P2" s="3"/>
      <c r="Q2" s="3"/>
      <c r="R2" s="3"/>
      <c r="S2" s="1"/>
    </row>
    <row r="3" spans="1:19" ht="18" customHeight="1" thickBot="1" x14ac:dyDescent="0.2">
      <c r="A3" s="4"/>
      <c r="B3" s="5"/>
      <c r="C3" s="4"/>
      <c r="D3" s="4"/>
      <c r="E3" s="4"/>
      <c r="F3" s="6"/>
      <c r="G3" s="6"/>
      <c r="H3" s="6"/>
      <c r="I3" s="6"/>
      <c r="J3" s="92"/>
      <c r="K3" s="92"/>
      <c r="L3" s="92"/>
      <c r="M3" s="92"/>
      <c r="N3" s="92"/>
      <c r="O3" s="3"/>
      <c r="P3" s="3"/>
      <c r="Q3" s="3"/>
      <c r="S3" s="1"/>
    </row>
    <row r="4" spans="1:19" ht="27" customHeight="1" x14ac:dyDescent="0.15">
      <c r="A4" s="78" t="s">
        <v>11</v>
      </c>
      <c r="B4" s="79"/>
      <c r="C4" s="80"/>
      <c r="D4" s="80"/>
      <c r="E4" s="80"/>
      <c r="F4" s="80"/>
      <c r="G4" s="80"/>
      <c r="H4" s="25" t="s">
        <v>16</v>
      </c>
      <c r="I4" s="81"/>
      <c r="J4" s="82"/>
      <c r="K4" s="7" t="s">
        <v>17</v>
      </c>
      <c r="L4" s="25" t="s">
        <v>18</v>
      </c>
      <c r="M4" s="29"/>
      <c r="N4" s="8" t="s">
        <v>19</v>
      </c>
      <c r="P4" s="1"/>
    </row>
    <row r="5" spans="1:19" ht="27" customHeight="1" thickBot="1" x14ac:dyDescent="0.2">
      <c r="A5" s="85" t="s">
        <v>0</v>
      </c>
      <c r="B5" s="86"/>
      <c r="C5" s="87"/>
      <c r="D5" s="87"/>
      <c r="E5" s="87"/>
      <c r="F5" s="87"/>
      <c r="G5" s="87"/>
      <c r="H5" s="26" t="s">
        <v>13</v>
      </c>
      <c r="I5" s="88"/>
      <c r="J5" s="87"/>
      <c r="K5" s="87"/>
      <c r="L5" s="87"/>
      <c r="M5" s="87"/>
      <c r="N5" s="89"/>
      <c r="P5" s="1"/>
    </row>
    <row r="6" spans="1:19" ht="27" customHeight="1" thickBot="1" x14ac:dyDescent="0.2">
      <c r="A6" s="84" t="s">
        <v>14</v>
      </c>
      <c r="B6" s="84"/>
      <c r="C6" s="84"/>
      <c r="D6" s="84"/>
      <c r="E6" s="84"/>
      <c r="F6" s="84"/>
      <c r="G6" s="84"/>
      <c r="H6" s="84"/>
      <c r="I6" s="84"/>
      <c r="J6" s="84"/>
      <c r="K6" s="84"/>
      <c r="L6" s="84"/>
      <c r="M6" s="84"/>
      <c r="N6" s="84"/>
      <c r="P6" s="1"/>
    </row>
    <row r="7" spans="1:19" ht="27" customHeight="1" x14ac:dyDescent="0.15">
      <c r="A7" s="114" t="s">
        <v>2</v>
      </c>
      <c r="B7" s="105" t="s">
        <v>3</v>
      </c>
      <c r="C7" s="106"/>
      <c r="D7" s="107"/>
      <c r="E7" s="93" t="s">
        <v>1</v>
      </c>
      <c r="F7" s="94"/>
      <c r="G7" s="94"/>
      <c r="H7" s="95"/>
      <c r="I7" s="93" t="s">
        <v>4</v>
      </c>
      <c r="J7" s="94"/>
      <c r="K7" s="117"/>
      <c r="L7" s="117"/>
      <c r="M7" s="117"/>
      <c r="N7" s="95"/>
      <c r="S7" s="1"/>
    </row>
    <row r="8" spans="1:19" ht="18" customHeight="1" x14ac:dyDescent="0.15">
      <c r="A8" s="115"/>
      <c r="B8" s="105"/>
      <c r="C8" s="106"/>
      <c r="D8" s="107"/>
      <c r="E8" s="101" t="s">
        <v>5</v>
      </c>
      <c r="F8" s="90" t="s">
        <v>6</v>
      </c>
      <c r="G8" s="90" t="s">
        <v>15</v>
      </c>
      <c r="H8" s="97" t="s">
        <v>7</v>
      </c>
      <c r="I8" s="99"/>
      <c r="J8" s="103"/>
      <c r="K8" s="103"/>
      <c r="L8" s="103"/>
      <c r="M8" s="111"/>
      <c r="N8" s="97" t="s">
        <v>7</v>
      </c>
    </row>
    <row r="9" spans="1:19" ht="18" customHeight="1" x14ac:dyDescent="0.15">
      <c r="A9" s="115"/>
      <c r="B9" s="105"/>
      <c r="C9" s="106"/>
      <c r="D9" s="107"/>
      <c r="E9" s="101"/>
      <c r="F9" s="90"/>
      <c r="G9" s="90"/>
      <c r="H9" s="97"/>
      <c r="I9" s="99"/>
      <c r="J9" s="103"/>
      <c r="K9" s="103"/>
      <c r="L9" s="103"/>
      <c r="M9" s="112"/>
      <c r="N9" s="97"/>
    </row>
    <row r="10" spans="1:19" ht="18" customHeight="1" thickBot="1" x14ac:dyDescent="0.2">
      <c r="A10" s="116"/>
      <c r="B10" s="108"/>
      <c r="C10" s="109"/>
      <c r="D10" s="110"/>
      <c r="E10" s="102"/>
      <c r="F10" s="91"/>
      <c r="G10" s="91"/>
      <c r="H10" s="98"/>
      <c r="I10" s="100"/>
      <c r="J10" s="104"/>
      <c r="K10" s="104"/>
      <c r="L10" s="104"/>
      <c r="M10" s="113"/>
      <c r="N10" s="98"/>
    </row>
    <row r="11" spans="1:19" ht="27" customHeight="1" thickTop="1" x14ac:dyDescent="0.15">
      <c r="A11" s="118" t="s">
        <v>8</v>
      </c>
      <c r="B11" s="119"/>
      <c r="C11" s="119"/>
      <c r="D11" s="95"/>
      <c r="E11" s="9"/>
      <c r="F11" s="31"/>
      <c r="G11" s="10"/>
      <c r="H11" s="11"/>
      <c r="I11" s="12"/>
      <c r="J11" s="10"/>
      <c r="K11" s="10"/>
      <c r="L11" s="10"/>
      <c r="M11" s="12"/>
      <c r="N11" s="11"/>
    </row>
    <row r="12" spans="1:19" ht="27" customHeight="1" x14ac:dyDescent="0.15">
      <c r="A12" s="27">
        <v>1</v>
      </c>
      <c r="B12" s="13" t="s">
        <v>30</v>
      </c>
      <c r="C12" s="30"/>
      <c r="D12" s="40" t="s">
        <v>12</v>
      </c>
      <c r="E12" s="32"/>
      <c r="F12" s="33"/>
      <c r="G12" s="34"/>
      <c r="H12" s="14">
        <f>E12+G12</f>
        <v>0</v>
      </c>
      <c r="I12" s="38"/>
      <c r="J12" s="34"/>
      <c r="K12" s="34"/>
      <c r="L12" s="34"/>
      <c r="M12" s="34"/>
      <c r="N12" s="14">
        <f>SUM(I12:M12)</f>
        <v>0</v>
      </c>
    </row>
    <row r="13" spans="1:19" ht="27" customHeight="1" x14ac:dyDescent="0.15">
      <c r="A13" s="27">
        <v>2</v>
      </c>
      <c r="B13" s="13" t="s">
        <v>30</v>
      </c>
      <c r="C13" s="30"/>
      <c r="D13" s="40" t="s">
        <v>12</v>
      </c>
      <c r="E13" s="32"/>
      <c r="F13" s="33"/>
      <c r="G13" s="34"/>
      <c r="H13" s="14">
        <f t="shared" ref="H13:H30" si="0">E13+G13</f>
        <v>0</v>
      </c>
      <c r="I13" s="38"/>
      <c r="J13" s="34"/>
      <c r="K13" s="34"/>
      <c r="L13" s="34"/>
      <c r="M13" s="34"/>
      <c r="N13" s="14">
        <f t="shared" ref="N13:N30" si="1">SUM(I13:M13)</f>
        <v>0</v>
      </c>
    </row>
    <row r="14" spans="1:19" ht="27" customHeight="1" x14ac:dyDescent="0.15">
      <c r="A14" s="27">
        <v>3</v>
      </c>
      <c r="B14" s="13" t="s">
        <v>30</v>
      </c>
      <c r="C14" s="30"/>
      <c r="D14" s="40" t="s">
        <v>12</v>
      </c>
      <c r="E14" s="32"/>
      <c r="F14" s="34"/>
      <c r="G14" s="34"/>
      <c r="H14" s="14">
        <f t="shared" si="0"/>
        <v>0</v>
      </c>
      <c r="I14" s="38"/>
      <c r="J14" s="34"/>
      <c r="K14" s="34"/>
      <c r="L14" s="34"/>
      <c r="M14" s="34"/>
      <c r="N14" s="14">
        <f t="shared" si="1"/>
        <v>0</v>
      </c>
    </row>
    <row r="15" spans="1:19" ht="27" customHeight="1" x14ac:dyDescent="0.15">
      <c r="A15" s="27">
        <v>4</v>
      </c>
      <c r="B15" s="13" t="s">
        <v>30</v>
      </c>
      <c r="C15" s="30"/>
      <c r="D15" s="40" t="s">
        <v>12</v>
      </c>
      <c r="E15" s="32"/>
      <c r="F15" s="34"/>
      <c r="G15" s="34"/>
      <c r="H15" s="14">
        <f t="shared" si="0"/>
        <v>0</v>
      </c>
      <c r="I15" s="38"/>
      <c r="J15" s="34"/>
      <c r="K15" s="34"/>
      <c r="L15" s="34"/>
      <c r="M15" s="34"/>
      <c r="N15" s="14">
        <f t="shared" si="1"/>
        <v>0</v>
      </c>
    </row>
    <row r="16" spans="1:19" ht="27" customHeight="1" x14ac:dyDescent="0.15">
      <c r="A16" s="27">
        <v>5</v>
      </c>
      <c r="B16" s="13" t="s">
        <v>30</v>
      </c>
      <c r="C16" s="30"/>
      <c r="D16" s="40" t="s">
        <v>12</v>
      </c>
      <c r="E16" s="32"/>
      <c r="F16" s="34"/>
      <c r="G16" s="34"/>
      <c r="H16" s="14">
        <f t="shared" si="0"/>
        <v>0</v>
      </c>
      <c r="I16" s="38"/>
      <c r="J16" s="34"/>
      <c r="K16" s="34"/>
      <c r="L16" s="34"/>
      <c r="M16" s="34"/>
      <c r="N16" s="14">
        <f t="shared" si="1"/>
        <v>0</v>
      </c>
    </row>
    <row r="17" spans="1:14" ht="27" customHeight="1" x14ac:dyDescent="0.15">
      <c r="A17" s="27">
        <v>6</v>
      </c>
      <c r="B17" s="13" t="s">
        <v>30</v>
      </c>
      <c r="C17" s="30"/>
      <c r="D17" s="40" t="s">
        <v>12</v>
      </c>
      <c r="E17" s="32"/>
      <c r="F17" s="34"/>
      <c r="G17" s="34"/>
      <c r="H17" s="14">
        <f t="shared" si="0"/>
        <v>0</v>
      </c>
      <c r="I17" s="38"/>
      <c r="J17" s="34"/>
      <c r="K17" s="34"/>
      <c r="L17" s="34"/>
      <c r="M17" s="34"/>
      <c r="N17" s="14">
        <f t="shared" si="1"/>
        <v>0</v>
      </c>
    </row>
    <row r="18" spans="1:14" ht="27" customHeight="1" x14ac:dyDescent="0.15">
      <c r="A18" s="27">
        <v>7</v>
      </c>
      <c r="B18" s="13" t="s">
        <v>30</v>
      </c>
      <c r="C18" s="30"/>
      <c r="D18" s="40" t="s">
        <v>12</v>
      </c>
      <c r="E18" s="32"/>
      <c r="F18" s="34"/>
      <c r="G18" s="34"/>
      <c r="H18" s="14">
        <f t="shared" si="0"/>
        <v>0</v>
      </c>
      <c r="I18" s="38"/>
      <c r="J18" s="34"/>
      <c r="K18" s="34"/>
      <c r="L18" s="34"/>
      <c r="M18" s="34"/>
      <c r="N18" s="14">
        <f t="shared" si="1"/>
        <v>0</v>
      </c>
    </row>
    <row r="19" spans="1:14" ht="27" customHeight="1" x14ac:dyDescent="0.15">
      <c r="A19" s="27">
        <v>8</v>
      </c>
      <c r="B19" s="13" t="s">
        <v>30</v>
      </c>
      <c r="C19" s="30"/>
      <c r="D19" s="40" t="s">
        <v>12</v>
      </c>
      <c r="E19" s="32"/>
      <c r="F19" s="34"/>
      <c r="G19" s="34"/>
      <c r="H19" s="14">
        <f t="shared" si="0"/>
        <v>0</v>
      </c>
      <c r="I19" s="38"/>
      <c r="J19" s="34"/>
      <c r="K19" s="34"/>
      <c r="L19" s="34"/>
      <c r="M19" s="34"/>
      <c r="N19" s="14">
        <f t="shared" si="1"/>
        <v>0</v>
      </c>
    </row>
    <row r="20" spans="1:14" ht="27" customHeight="1" x14ac:dyDescent="0.15">
      <c r="A20" s="27">
        <v>9</v>
      </c>
      <c r="B20" s="13" t="s">
        <v>30</v>
      </c>
      <c r="C20" s="30"/>
      <c r="D20" s="40" t="s">
        <v>12</v>
      </c>
      <c r="E20" s="32"/>
      <c r="F20" s="34"/>
      <c r="G20" s="34"/>
      <c r="H20" s="14">
        <f t="shared" si="0"/>
        <v>0</v>
      </c>
      <c r="I20" s="38"/>
      <c r="J20" s="34"/>
      <c r="K20" s="34"/>
      <c r="L20" s="34"/>
      <c r="M20" s="34"/>
      <c r="N20" s="14">
        <f t="shared" si="1"/>
        <v>0</v>
      </c>
    </row>
    <row r="21" spans="1:14" ht="27" customHeight="1" x14ac:dyDescent="0.15">
      <c r="A21" s="27">
        <v>10</v>
      </c>
      <c r="B21" s="13" t="s">
        <v>30</v>
      </c>
      <c r="C21" s="30"/>
      <c r="D21" s="40" t="s">
        <v>12</v>
      </c>
      <c r="E21" s="32"/>
      <c r="F21" s="34"/>
      <c r="G21" s="34"/>
      <c r="H21" s="14">
        <f t="shared" si="0"/>
        <v>0</v>
      </c>
      <c r="I21" s="38"/>
      <c r="J21" s="34"/>
      <c r="K21" s="34"/>
      <c r="L21" s="34"/>
      <c r="M21" s="34"/>
      <c r="N21" s="14">
        <f t="shared" si="1"/>
        <v>0</v>
      </c>
    </row>
    <row r="22" spans="1:14" ht="27" customHeight="1" x14ac:dyDescent="0.15">
      <c r="A22" s="27">
        <v>11</v>
      </c>
      <c r="B22" s="13" t="s">
        <v>30</v>
      </c>
      <c r="C22" s="30"/>
      <c r="D22" s="40" t="s">
        <v>12</v>
      </c>
      <c r="E22" s="32"/>
      <c r="F22" s="34"/>
      <c r="G22" s="34"/>
      <c r="H22" s="14">
        <f t="shared" si="0"/>
        <v>0</v>
      </c>
      <c r="I22" s="38"/>
      <c r="J22" s="34"/>
      <c r="K22" s="34"/>
      <c r="L22" s="34"/>
      <c r="M22" s="34"/>
      <c r="N22" s="14">
        <f t="shared" si="1"/>
        <v>0</v>
      </c>
    </row>
    <row r="23" spans="1:14" ht="27" customHeight="1" x14ac:dyDescent="0.15">
      <c r="A23" s="27">
        <v>12</v>
      </c>
      <c r="B23" s="13" t="s">
        <v>30</v>
      </c>
      <c r="C23" s="30"/>
      <c r="D23" s="40" t="s">
        <v>12</v>
      </c>
      <c r="E23" s="32"/>
      <c r="F23" s="34"/>
      <c r="G23" s="34"/>
      <c r="H23" s="14">
        <f t="shared" si="0"/>
        <v>0</v>
      </c>
      <c r="I23" s="38"/>
      <c r="J23" s="34"/>
      <c r="K23" s="34"/>
      <c r="L23" s="34"/>
      <c r="M23" s="34"/>
      <c r="N23" s="14">
        <f t="shared" si="1"/>
        <v>0</v>
      </c>
    </row>
    <row r="24" spans="1:14" ht="27" customHeight="1" x14ac:dyDescent="0.15">
      <c r="A24" s="27">
        <v>13</v>
      </c>
      <c r="B24" s="13" t="s">
        <v>30</v>
      </c>
      <c r="C24" s="30"/>
      <c r="D24" s="40" t="s">
        <v>12</v>
      </c>
      <c r="E24" s="32"/>
      <c r="F24" s="34"/>
      <c r="G24" s="34"/>
      <c r="H24" s="14">
        <f t="shared" si="0"/>
        <v>0</v>
      </c>
      <c r="I24" s="38"/>
      <c r="J24" s="34"/>
      <c r="K24" s="34"/>
      <c r="L24" s="34"/>
      <c r="M24" s="34"/>
      <c r="N24" s="14">
        <f t="shared" si="1"/>
        <v>0</v>
      </c>
    </row>
    <row r="25" spans="1:14" ht="27" customHeight="1" x14ac:dyDescent="0.15">
      <c r="A25" s="27">
        <v>14</v>
      </c>
      <c r="B25" s="13" t="s">
        <v>30</v>
      </c>
      <c r="C25" s="30"/>
      <c r="D25" s="40" t="s">
        <v>12</v>
      </c>
      <c r="E25" s="32"/>
      <c r="F25" s="34"/>
      <c r="G25" s="34"/>
      <c r="H25" s="14">
        <f t="shared" si="0"/>
        <v>0</v>
      </c>
      <c r="I25" s="38"/>
      <c r="J25" s="34"/>
      <c r="K25" s="34"/>
      <c r="L25" s="34"/>
      <c r="M25" s="34"/>
      <c r="N25" s="14">
        <f t="shared" si="1"/>
        <v>0</v>
      </c>
    </row>
    <row r="26" spans="1:14" ht="27" customHeight="1" x14ac:dyDescent="0.15">
      <c r="A26" s="27">
        <v>15</v>
      </c>
      <c r="B26" s="13" t="s">
        <v>30</v>
      </c>
      <c r="C26" s="30"/>
      <c r="D26" s="40" t="s">
        <v>12</v>
      </c>
      <c r="E26" s="32"/>
      <c r="F26" s="34"/>
      <c r="G26" s="34"/>
      <c r="H26" s="14">
        <f t="shared" si="0"/>
        <v>0</v>
      </c>
      <c r="I26" s="38"/>
      <c r="J26" s="34"/>
      <c r="K26" s="34"/>
      <c r="L26" s="34"/>
      <c r="M26" s="34"/>
      <c r="N26" s="14">
        <f t="shared" si="1"/>
        <v>0</v>
      </c>
    </row>
    <row r="27" spans="1:14" ht="27" customHeight="1" x14ac:dyDescent="0.15">
      <c r="A27" s="27">
        <v>16</v>
      </c>
      <c r="B27" s="13" t="s">
        <v>30</v>
      </c>
      <c r="C27" s="30"/>
      <c r="D27" s="40" t="s">
        <v>12</v>
      </c>
      <c r="E27" s="32"/>
      <c r="F27" s="34"/>
      <c r="G27" s="34"/>
      <c r="H27" s="14">
        <f t="shared" si="0"/>
        <v>0</v>
      </c>
      <c r="I27" s="38"/>
      <c r="J27" s="34"/>
      <c r="K27" s="34"/>
      <c r="L27" s="34"/>
      <c r="M27" s="34"/>
      <c r="N27" s="14">
        <f t="shared" si="1"/>
        <v>0</v>
      </c>
    </row>
    <row r="28" spans="1:14" ht="27" customHeight="1" x14ac:dyDescent="0.15">
      <c r="A28" s="27">
        <v>17</v>
      </c>
      <c r="B28" s="13" t="s">
        <v>30</v>
      </c>
      <c r="C28" s="30"/>
      <c r="D28" s="40" t="s">
        <v>12</v>
      </c>
      <c r="E28" s="32"/>
      <c r="F28" s="34"/>
      <c r="G28" s="34"/>
      <c r="H28" s="14">
        <f t="shared" si="0"/>
        <v>0</v>
      </c>
      <c r="I28" s="38"/>
      <c r="J28" s="34"/>
      <c r="K28" s="34"/>
      <c r="L28" s="34"/>
      <c r="M28" s="34"/>
      <c r="N28" s="14">
        <f t="shared" si="1"/>
        <v>0</v>
      </c>
    </row>
    <row r="29" spans="1:14" ht="27" customHeight="1" x14ac:dyDescent="0.15">
      <c r="A29" s="27">
        <v>18</v>
      </c>
      <c r="B29" s="13" t="s">
        <v>30</v>
      </c>
      <c r="C29" s="30"/>
      <c r="D29" s="40" t="s">
        <v>12</v>
      </c>
      <c r="E29" s="32"/>
      <c r="F29" s="34"/>
      <c r="G29" s="34"/>
      <c r="H29" s="14">
        <f t="shared" si="0"/>
        <v>0</v>
      </c>
      <c r="I29" s="38"/>
      <c r="J29" s="34"/>
      <c r="K29" s="34"/>
      <c r="L29" s="34"/>
      <c r="M29" s="34"/>
      <c r="N29" s="14">
        <f t="shared" si="1"/>
        <v>0</v>
      </c>
    </row>
    <row r="30" spans="1:14" ht="27" customHeight="1" x14ac:dyDescent="0.15">
      <c r="A30" s="27">
        <v>19</v>
      </c>
      <c r="B30" s="13" t="s">
        <v>30</v>
      </c>
      <c r="C30" s="30"/>
      <c r="D30" s="40" t="s">
        <v>12</v>
      </c>
      <c r="E30" s="32"/>
      <c r="F30" s="34"/>
      <c r="G30" s="34"/>
      <c r="H30" s="14">
        <f t="shared" si="0"/>
        <v>0</v>
      </c>
      <c r="I30" s="38"/>
      <c r="J30" s="34"/>
      <c r="K30" s="34"/>
      <c r="L30" s="34"/>
      <c r="M30" s="34"/>
      <c r="N30" s="14">
        <f t="shared" si="1"/>
        <v>0</v>
      </c>
    </row>
    <row r="31" spans="1:14" ht="27" customHeight="1" thickBot="1" x14ac:dyDescent="0.2">
      <c r="A31" s="28">
        <v>20</v>
      </c>
      <c r="B31" s="13" t="s">
        <v>30</v>
      </c>
      <c r="C31" s="30"/>
      <c r="D31" s="40" t="s">
        <v>12</v>
      </c>
      <c r="E31" s="35"/>
      <c r="F31" s="36"/>
      <c r="G31" s="37"/>
      <c r="H31" s="15">
        <f>E31+G31</f>
        <v>0</v>
      </c>
      <c r="I31" s="39"/>
      <c r="J31" s="37"/>
      <c r="K31" s="37"/>
      <c r="L31" s="37"/>
      <c r="M31" s="37"/>
      <c r="N31" s="16">
        <f>SUM(I31:M31)</f>
        <v>0</v>
      </c>
    </row>
    <row r="32" spans="1:14" ht="27" customHeight="1" thickTop="1" thickBot="1" x14ac:dyDescent="0.2">
      <c r="A32" s="120" t="s">
        <v>9</v>
      </c>
      <c r="B32" s="121"/>
      <c r="C32" s="121"/>
      <c r="D32" s="122"/>
      <c r="E32" s="17">
        <f>SUM(E12:E31)</f>
        <v>0</v>
      </c>
      <c r="F32" s="18"/>
      <c r="G32" s="19">
        <f>SUM(G12:G31)</f>
        <v>0</v>
      </c>
      <c r="H32" s="20">
        <f>E32+G32</f>
        <v>0</v>
      </c>
      <c r="I32" s="21">
        <f>SUM(I12:I31)</f>
        <v>0</v>
      </c>
      <c r="J32" s="19">
        <f>SUM(J12:J31)</f>
        <v>0</v>
      </c>
      <c r="K32" s="19">
        <f>SUM(K12:K31)</f>
        <v>0</v>
      </c>
      <c r="L32" s="19">
        <f>SUM(L12:L31)</f>
        <v>0</v>
      </c>
      <c r="M32" s="19">
        <f>SUM(M12:M31)</f>
        <v>0</v>
      </c>
      <c r="N32" s="22">
        <f>SUM(I32:M32)</f>
        <v>0</v>
      </c>
    </row>
    <row r="33" spans="1:14" s="1" customFormat="1" ht="18" customHeight="1" x14ac:dyDescent="0.15">
      <c r="B33" s="23"/>
      <c r="D33" s="4"/>
      <c r="E33" s="4"/>
      <c r="F33" s="4"/>
      <c r="G33" s="4"/>
      <c r="H33" s="4"/>
    </row>
    <row r="34" spans="1:14" s="1" customFormat="1" ht="18" customHeight="1" x14ac:dyDescent="0.15">
      <c r="A34" s="77" t="s">
        <v>21</v>
      </c>
      <c r="B34" s="77"/>
      <c r="C34" s="77"/>
      <c r="D34" s="77"/>
      <c r="E34" s="77"/>
      <c r="F34" s="77"/>
      <c r="G34" s="77"/>
      <c r="H34" s="77"/>
      <c r="I34" s="77"/>
      <c r="J34" s="77"/>
      <c r="K34" s="77"/>
      <c r="L34" s="77"/>
      <c r="M34" s="77"/>
      <c r="N34" s="77"/>
    </row>
    <row r="35" spans="1:14" s="1" customFormat="1" ht="18" customHeight="1" x14ac:dyDescent="0.15">
      <c r="A35" s="77" t="s">
        <v>22</v>
      </c>
      <c r="B35" s="77"/>
      <c r="C35" s="77"/>
      <c r="D35" s="77"/>
      <c r="E35" s="77"/>
      <c r="F35" s="77"/>
      <c r="G35" s="77"/>
      <c r="H35" s="77"/>
      <c r="I35" s="77"/>
      <c r="J35" s="77"/>
      <c r="K35" s="77"/>
      <c r="L35" s="77"/>
      <c r="M35" s="77"/>
      <c r="N35" s="77"/>
    </row>
    <row r="36" spans="1:14" s="1" customFormat="1" ht="18" customHeight="1" x14ac:dyDescent="0.15">
      <c r="A36" s="77" t="s">
        <v>20</v>
      </c>
      <c r="B36" s="77"/>
      <c r="C36" s="77"/>
      <c r="D36" s="77"/>
      <c r="E36" s="77"/>
      <c r="F36" s="77"/>
      <c r="G36" s="77"/>
      <c r="H36" s="77"/>
      <c r="I36" s="77"/>
      <c r="J36" s="77"/>
      <c r="K36" s="77"/>
      <c r="L36" s="77"/>
      <c r="M36" s="77"/>
      <c r="N36" s="77"/>
    </row>
  </sheetData>
  <sheetProtection algorithmName="SHA-512" hashValue="4LK7fQFE97UIfntPrJRvbS6Fjz5UXf4Ckpz/eB7BEmjx5y37YPpSs9qziF1Q0pYoyByx/6D17BvwBlpXW5Qf1A==" saltValue="0jyMUeIkVoJ8Shw5G5iFdQ==" spinCount="100000" sheet="1" selectLockedCells="1"/>
  <mergeCells count="29">
    <mergeCell ref="F8:F10"/>
    <mergeCell ref="L8:L10"/>
    <mergeCell ref="B7:D10"/>
    <mergeCell ref="A36:N36"/>
    <mergeCell ref="K8:K10"/>
    <mergeCell ref="M8:M10"/>
    <mergeCell ref="J8:J10"/>
    <mergeCell ref="A7:A10"/>
    <mergeCell ref="I7:N7"/>
    <mergeCell ref="N8:N10"/>
    <mergeCell ref="A11:D11"/>
    <mergeCell ref="A32:D32"/>
    <mergeCell ref="A34:N34"/>
    <mergeCell ref="A35:N35"/>
    <mergeCell ref="A4:B4"/>
    <mergeCell ref="C4:G4"/>
    <mergeCell ref="I4:J4"/>
    <mergeCell ref="A1:N1"/>
    <mergeCell ref="A6:N6"/>
    <mergeCell ref="A5:B5"/>
    <mergeCell ref="C5:G5"/>
    <mergeCell ref="I5:N5"/>
    <mergeCell ref="G8:G10"/>
    <mergeCell ref="J3:N3"/>
    <mergeCell ref="E7:H7"/>
    <mergeCell ref="A2:N2"/>
    <mergeCell ref="H8:H10"/>
    <mergeCell ref="I8:I10"/>
    <mergeCell ref="E8:E10"/>
  </mergeCells>
  <phoneticPr fontId="2"/>
  <pageMargins left="0.78740157480314965" right="0.39370078740157483" top="0.59055118110236227" bottom="0.59055118110236227"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
  <sheetViews>
    <sheetView showGridLines="0" view="pageBreakPreview" zoomScaleNormal="100" workbookViewId="0">
      <selection activeCell="E22" sqref="E22"/>
    </sheetView>
  </sheetViews>
  <sheetFormatPr defaultRowHeight="27" customHeight="1" x14ac:dyDescent="0.15"/>
  <cols>
    <col min="1" max="1" width="4.125" style="42" customWidth="1"/>
    <col min="2" max="2" width="4.875" style="42" customWidth="1"/>
    <col min="3" max="3" width="3.875" style="42" customWidth="1"/>
    <col min="4" max="4" width="4.875" style="42" customWidth="1"/>
    <col min="5" max="8" width="8.375" style="42" customWidth="1"/>
    <col min="9" max="14" width="8.375" style="41" customWidth="1"/>
    <col min="15" max="16384" width="9" style="42"/>
  </cols>
  <sheetData>
    <row r="1" spans="1:19" ht="18" customHeight="1" x14ac:dyDescent="0.15">
      <c r="A1" s="129" t="s">
        <v>27</v>
      </c>
      <c r="B1" s="129"/>
      <c r="C1" s="129"/>
      <c r="D1" s="129"/>
      <c r="E1" s="129"/>
      <c r="F1" s="129"/>
      <c r="G1" s="129"/>
      <c r="H1" s="129"/>
      <c r="I1" s="129"/>
      <c r="J1" s="129"/>
      <c r="K1" s="129"/>
      <c r="L1" s="129"/>
      <c r="M1" s="129"/>
      <c r="N1" s="129"/>
      <c r="O1" s="41"/>
      <c r="P1" s="41"/>
      <c r="Q1" s="41"/>
      <c r="R1" s="41"/>
      <c r="S1" s="41"/>
    </row>
    <row r="2" spans="1:19" ht="24" customHeight="1" x14ac:dyDescent="0.15">
      <c r="A2" s="130" t="s">
        <v>26</v>
      </c>
      <c r="B2" s="130"/>
      <c r="C2" s="130"/>
      <c r="D2" s="130"/>
      <c r="E2" s="130"/>
      <c r="F2" s="130"/>
      <c r="G2" s="130"/>
      <c r="H2" s="130"/>
      <c r="I2" s="130"/>
      <c r="J2" s="130"/>
      <c r="K2" s="130"/>
      <c r="L2" s="130"/>
      <c r="M2" s="130"/>
      <c r="N2" s="130"/>
      <c r="O2" s="43"/>
      <c r="P2" s="43"/>
      <c r="Q2" s="43"/>
      <c r="R2" s="43"/>
      <c r="S2" s="41"/>
    </row>
    <row r="3" spans="1:19" ht="18" customHeight="1" thickBot="1" x14ac:dyDescent="0.2">
      <c r="A3" s="44"/>
      <c r="B3" s="44"/>
      <c r="C3" s="44"/>
      <c r="D3" s="44"/>
      <c r="E3" s="44"/>
      <c r="F3" s="45"/>
      <c r="G3" s="45"/>
      <c r="H3" s="45"/>
      <c r="I3" s="45"/>
      <c r="J3" s="131"/>
      <c r="K3" s="131"/>
      <c r="L3" s="131"/>
      <c r="M3" s="131"/>
      <c r="N3" s="131"/>
      <c r="O3" s="43"/>
      <c r="P3" s="43"/>
      <c r="Q3" s="43"/>
      <c r="S3" s="41"/>
    </row>
    <row r="4" spans="1:19" ht="27" customHeight="1" x14ac:dyDescent="0.15">
      <c r="A4" s="132" t="s">
        <v>11</v>
      </c>
      <c r="B4" s="133"/>
      <c r="C4" s="134" t="s">
        <v>23</v>
      </c>
      <c r="D4" s="134"/>
      <c r="E4" s="134"/>
      <c r="F4" s="134"/>
      <c r="G4" s="134"/>
      <c r="H4" s="46" t="s">
        <v>16</v>
      </c>
      <c r="I4" s="135">
        <v>40000000</v>
      </c>
      <c r="J4" s="136"/>
      <c r="K4" s="47" t="s">
        <v>17</v>
      </c>
      <c r="L4" s="46" t="s">
        <v>18</v>
      </c>
      <c r="M4" s="48">
        <v>2</v>
      </c>
      <c r="N4" s="49" t="s">
        <v>24</v>
      </c>
      <c r="P4" s="41"/>
    </row>
    <row r="5" spans="1:19" ht="27" customHeight="1" thickBot="1" x14ac:dyDescent="0.2">
      <c r="A5" s="123" t="s">
        <v>0</v>
      </c>
      <c r="B5" s="124"/>
      <c r="C5" s="125" t="s">
        <v>29</v>
      </c>
      <c r="D5" s="126"/>
      <c r="E5" s="126"/>
      <c r="F5" s="126"/>
      <c r="G5" s="127"/>
      <c r="H5" s="50" t="s">
        <v>13</v>
      </c>
      <c r="I5" s="125" t="s">
        <v>33</v>
      </c>
      <c r="J5" s="126"/>
      <c r="K5" s="126"/>
      <c r="L5" s="126"/>
      <c r="M5" s="126"/>
      <c r="N5" s="128"/>
      <c r="P5" s="41"/>
    </row>
    <row r="6" spans="1:19" ht="27" customHeight="1" thickBot="1" x14ac:dyDescent="0.2">
      <c r="A6" s="137" t="s">
        <v>14</v>
      </c>
      <c r="B6" s="137"/>
      <c r="C6" s="137"/>
      <c r="D6" s="137"/>
      <c r="E6" s="137"/>
      <c r="F6" s="137"/>
      <c r="G6" s="137"/>
      <c r="H6" s="137"/>
      <c r="I6" s="137"/>
      <c r="J6" s="137"/>
      <c r="K6" s="137"/>
      <c r="L6" s="137"/>
      <c r="M6" s="137"/>
      <c r="N6" s="137"/>
      <c r="P6" s="41"/>
    </row>
    <row r="7" spans="1:19" ht="27" customHeight="1" x14ac:dyDescent="0.15">
      <c r="A7" s="138" t="s">
        <v>2</v>
      </c>
      <c r="B7" s="141" t="s">
        <v>3</v>
      </c>
      <c r="C7" s="142"/>
      <c r="D7" s="143"/>
      <c r="E7" s="147" t="s">
        <v>1</v>
      </c>
      <c r="F7" s="148"/>
      <c r="G7" s="148"/>
      <c r="H7" s="149"/>
      <c r="I7" s="147" t="s">
        <v>25</v>
      </c>
      <c r="J7" s="148"/>
      <c r="K7" s="150"/>
      <c r="L7" s="150"/>
      <c r="M7" s="150"/>
      <c r="N7" s="149"/>
      <c r="S7" s="41"/>
    </row>
    <row r="8" spans="1:19" ht="18" customHeight="1" x14ac:dyDescent="0.15">
      <c r="A8" s="139"/>
      <c r="B8" s="141"/>
      <c r="C8" s="142"/>
      <c r="D8" s="143"/>
      <c r="E8" s="151" t="s">
        <v>5</v>
      </c>
      <c r="F8" s="153" t="s">
        <v>6</v>
      </c>
      <c r="G8" s="153" t="s">
        <v>15</v>
      </c>
      <c r="H8" s="163" t="s">
        <v>7</v>
      </c>
      <c r="I8" s="170" t="s">
        <v>28</v>
      </c>
      <c r="J8" s="155" t="s">
        <v>34</v>
      </c>
      <c r="K8" s="157"/>
      <c r="L8" s="157"/>
      <c r="M8" s="160"/>
      <c r="N8" s="163" t="s">
        <v>7</v>
      </c>
    </row>
    <row r="9" spans="1:19" ht="18" customHeight="1" x14ac:dyDescent="0.15">
      <c r="A9" s="139"/>
      <c r="B9" s="141"/>
      <c r="C9" s="142"/>
      <c r="D9" s="143"/>
      <c r="E9" s="151"/>
      <c r="F9" s="153"/>
      <c r="G9" s="153"/>
      <c r="H9" s="163"/>
      <c r="I9" s="170"/>
      <c r="J9" s="155"/>
      <c r="K9" s="157"/>
      <c r="L9" s="157"/>
      <c r="M9" s="161"/>
      <c r="N9" s="163"/>
    </row>
    <row r="10" spans="1:19" ht="18" customHeight="1" thickBot="1" x14ac:dyDescent="0.2">
      <c r="A10" s="140"/>
      <c r="B10" s="144"/>
      <c r="C10" s="145"/>
      <c r="D10" s="146"/>
      <c r="E10" s="152"/>
      <c r="F10" s="154"/>
      <c r="G10" s="154"/>
      <c r="H10" s="164"/>
      <c r="I10" s="171"/>
      <c r="J10" s="156"/>
      <c r="K10" s="158"/>
      <c r="L10" s="158"/>
      <c r="M10" s="162"/>
      <c r="N10" s="164"/>
    </row>
    <row r="11" spans="1:19" ht="27" customHeight="1" thickTop="1" x14ac:dyDescent="0.15">
      <c r="A11" s="165" t="s">
        <v>8</v>
      </c>
      <c r="B11" s="166"/>
      <c r="C11" s="166"/>
      <c r="D11" s="149"/>
      <c r="E11" s="51"/>
      <c r="F11" s="52">
        <v>40000</v>
      </c>
      <c r="G11" s="53"/>
      <c r="H11" s="54"/>
      <c r="I11" s="55"/>
      <c r="J11" s="53"/>
      <c r="K11" s="53"/>
      <c r="L11" s="53"/>
      <c r="M11" s="55"/>
      <c r="N11" s="54"/>
    </row>
    <row r="12" spans="1:19" ht="27" customHeight="1" x14ac:dyDescent="0.15">
      <c r="A12" s="56">
        <v>1</v>
      </c>
      <c r="B12" s="57" t="s">
        <v>30</v>
      </c>
      <c r="C12" s="58" t="s">
        <v>31</v>
      </c>
      <c r="D12" s="59" t="s">
        <v>12</v>
      </c>
      <c r="E12" s="60">
        <v>0</v>
      </c>
      <c r="F12" s="61">
        <f>F11-E12</f>
        <v>40000</v>
      </c>
      <c r="G12" s="62">
        <f>ROUND(F11*$M$4/100,0)</f>
        <v>800</v>
      </c>
      <c r="H12" s="63">
        <f>E12+G12</f>
        <v>800</v>
      </c>
      <c r="I12" s="64">
        <f>H12/2</f>
        <v>400</v>
      </c>
      <c r="J12" s="62">
        <f>H12/2</f>
        <v>400</v>
      </c>
      <c r="K12" s="62"/>
      <c r="L12" s="62"/>
      <c r="M12" s="62"/>
      <c r="N12" s="63">
        <f>SUM(I12:M12)</f>
        <v>800</v>
      </c>
    </row>
    <row r="13" spans="1:19" ht="27" customHeight="1" x14ac:dyDescent="0.15">
      <c r="A13" s="56">
        <v>2</v>
      </c>
      <c r="B13" s="57" t="s">
        <v>30</v>
      </c>
      <c r="C13" s="58" t="s">
        <v>31</v>
      </c>
      <c r="D13" s="59" t="s">
        <v>12</v>
      </c>
      <c r="E13" s="60">
        <v>2200</v>
      </c>
      <c r="F13" s="61">
        <f t="shared" ref="F13:F31" si="0">F12-E13</f>
        <v>37800</v>
      </c>
      <c r="G13" s="62">
        <f t="shared" ref="G13:G31" si="1">ROUND(F12*$M$4/100,0)</f>
        <v>800</v>
      </c>
      <c r="H13" s="63">
        <f t="shared" ref="H13:H30" si="2">E13+G13</f>
        <v>3000</v>
      </c>
      <c r="I13" s="64">
        <f t="shared" ref="I13:I31" si="3">H13/2</f>
        <v>1500</v>
      </c>
      <c r="J13" s="62">
        <f t="shared" ref="J13:J31" si="4">H13/2</f>
        <v>1500</v>
      </c>
      <c r="K13" s="62"/>
      <c r="L13" s="62"/>
      <c r="M13" s="62"/>
      <c r="N13" s="63">
        <f t="shared" ref="N13:N30" si="5">SUM(I13:M13)</f>
        <v>3000</v>
      </c>
    </row>
    <row r="14" spans="1:19" ht="27" customHeight="1" x14ac:dyDescent="0.15">
      <c r="A14" s="56">
        <v>3</v>
      </c>
      <c r="B14" s="57" t="s">
        <v>30</v>
      </c>
      <c r="C14" s="58" t="s">
        <v>31</v>
      </c>
      <c r="D14" s="59" t="s">
        <v>12</v>
      </c>
      <c r="E14" s="60">
        <v>2100</v>
      </c>
      <c r="F14" s="61">
        <f t="shared" si="0"/>
        <v>35700</v>
      </c>
      <c r="G14" s="62">
        <f t="shared" si="1"/>
        <v>756</v>
      </c>
      <c r="H14" s="63">
        <f t="shared" si="2"/>
        <v>2856</v>
      </c>
      <c r="I14" s="64">
        <f t="shared" si="3"/>
        <v>1428</v>
      </c>
      <c r="J14" s="62">
        <f t="shared" si="4"/>
        <v>1428</v>
      </c>
      <c r="K14" s="62"/>
      <c r="L14" s="62"/>
      <c r="M14" s="62"/>
      <c r="N14" s="63">
        <f t="shared" si="5"/>
        <v>2856</v>
      </c>
    </row>
    <row r="15" spans="1:19" ht="27" customHeight="1" x14ac:dyDescent="0.15">
      <c r="A15" s="56">
        <v>4</v>
      </c>
      <c r="B15" s="57" t="s">
        <v>30</v>
      </c>
      <c r="C15" s="58" t="s">
        <v>31</v>
      </c>
      <c r="D15" s="59" t="s">
        <v>12</v>
      </c>
      <c r="E15" s="60">
        <v>2100</v>
      </c>
      <c r="F15" s="61">
        <f t="shared" si="0"/>
        <v>33600</v>
      </c>
      <c r="G15" s="62">
        <f t="shared" si="1"/>
        <v>714</v>
      </c>
      <c r="H15" s="63">
        <f t="shared" si="2"/>
        <v>2814</v>
      </c>
      <c r="I15" s="64">
        <f t="shared" si="3"/>
        <v>1407</v>
      </c>
      <c r="J15" s="62">
        <f t="shared" si="4"/>
        <v>1407</v>
      </c>
      <c r="K15" s="62"/>
      <c r="L15" s="62"/>
      <c r="M15" s="62"/>
      <c r="N15" s="63">
        <f t="shared" si="5"/>
        <v>2814</v>
      </c>
    </row>
    <row r="16" spans="1:19" ht="27" customHeight="1" x14ac:dyDescent="0.15">
      <c r="A16" s="56">
        <v>5</v>
      </c>
      <c r="B16" s="57" t="s">
        <v>30</v>
      </c>
      <c r="C16" s="58" t="s">
        <v>31</v>
      </c>
      <c r="D16" s="59" t="s">
        <v>12</v>
      </c>
      <c r="E16" s="60">
        <v>2100</v>
      </c>
      <c r="F16" s="61">
        <f t="shared" si="0"/>
        <v>31500</v>
      </c>
      <c r="G16" s="62">
        <f t="shared" si="1"/>
        <v>672</v>
      </c>
      <c r="H16" s="63">
        <f t="shared" si="2"/>
        <v>2772</v>
      </c>
      <c r="I16" s="64">
        <f t="shared" si="3"/>
        <v>1386</v>
      </c>
      <c r="J16" s="62">
        <f t="shared" si="4"/>
        <v>1386</v>
      </c>
      <c r="K16" s="62"/>
      <c r="L16" s="62"/>
      <c r="M16" s="62"/>
      <c r="N16" s="63">
        <f t="shared" si="5"/>
        <v>2772</v>
      </c>
    </row>
    <row r="17" spans="1:14" ht="27" customHeight="1" x14ac:dyDescent="0.15">
      <c r="A17" s="56">
        <v>6</v>
      </c>
      <c r="B17" s="57" t="s">
        <v>30</v>
      </c>
      <c r="C17" s="58" t="s">
        <v>31</v>
      </c>
      <c r="D17" s="59" t="s">
        <v>12</v>
      </c>
      <c r="E17" s="60">
        <v>2100</v>
      </c>
      <c r="F17" s="61">
        <f t="shared" si="0"/>
        <v>29400</v>
      </c>
      <c r="G17" s="62">
        <f t="shared" si="1"/>
        <v>630</v>
      </c>
      <c r="H17" s="63">
        <f t="shared" si="2"/>
        <v>2730</v>
      </c>
      <c r="I17" s="64">
        <f t="shared" si="3"/>
        <v>1365</v>
      </c>
      <c r="J17" s="62">
        <f t="shared" si="4"/>
        <v>1365</v>
      </c>
      <c r="K17" s="62"/>
      <c r="L17" s="62"/>
      <c r="M17" s="62"/>
      <c r="N17" s="63">
        <f t="shared" si="5"/>
        <v>2730</v>
      </c>
    </row>
    <row r="18" spans="1:14" ht="27" customHeight="1" x14ac:dyDescent="0.15">
      <c r="A18" s="56">
        <v>7</v>
      </c>
      <c r="B18" s="57" t="s">
        <v>30</v>
      </c>
      <c r="C18" s="58" t="s">
        <v>31</v>
      </c>
      <c r="D18" s="59" t="s">
        <v>12</v>
      </c>
      <c r="E18" s="60">
        <v>2100</v>
      </c>
      <c r="F18" s="61">
        <f t="shared" si="0"/>
        <v>27300</v>
      </c>
      <c r="G18" s="62">
        <f t="shared" si="1"/>
        <v>588</v>
      </c>
      <c r="H18" s="63">
        <f t="shared" si="2"/>
        <v>2688</v>
      </c>
      <c r="I18" s="64">
        <f t="shared" si="3"/>
        <v>1344</v>
      </c>
      <c r="J18" s="62">
        <f t="shared" si="4"/>
        <v>1344</v>
      </c>
      <c r="K18" s="62"/>
      <c r="L18" s="62"/>
      <c r="M18" s="62"/>
      <c r="N18" s="63">
        <f t="shared" si="5"/>
        <v>2688</v>
      </c>
    </row>
    <row r="19" spans="1:14" ht="27" customHeight="1" x14ac:dyDescent="0.15">
      <c r="A19" s="56">
        <v>8</v>
      </c>
      <c r="B19" s="57" t="s">
        <v>30</v>
      </c>
      <c r="C19" s="58" t="s">
        <v>31</v>
      </c>
      <c r="D19" s="59" t="s">
        <v>12</v>
      </c>
      <c r="E19" s="60">
        <v>2100</v>
      </c>
      <c r="F19" s="61">
        <f t="shared" si="0"/>
        <v>25200</v>
      </c>
      <c r="G19" s="62">
        <f t="shared" si="1"/>
        <v>546</v>
      </c>
      <c r="H19" s="63">
        <f t="shared" si="2"/>
        <v>2646</v>
      </c>
      <c r="I19" s="64">
        <f t="shared" si="3"/>
        <v>1323</v>
      </c>
      <c r="J19" s="62">
        <f t="shared" si="4"/>
        <v>1323</v>
      </c>
      <c r="K19" s="62"/>
      <c r="L19" s="62"/>
      <c r="M19" s="62"/>
      <c r="N19" s="63">
        <f t="shared" si="5"/>
        <v>2646</v>
      </c>
    </row>
    <row r="20" spans="1:14" ht="27" customHeight="1" x14ac:dyDescent="0.15">
      <c r="A20" s="56">
        <v>9</v>
      </c>
      <c r="B20" s="57" t="s">
        <v>30</v>
      </c>
      <c r="C20" s="58" t="s">
        <v>31</v>
      </c>
      <c r="D20" s="59" t="s">
        <v>12</v>
      </c>
      <c r="E20" s="60">
        <v>2100</v>
      </c>
      <c r="F20" s="61">
        <f t="shared" si="0"/>
        <v>23100</v>
      </c>
      <c r="G20" s="62">
        <f t="shared" si="1"/>
        <v>504</v>
      </c>
      <c r="H20" s="63">
        <f t="shared" si="2"/>
        <v>2604</v>
      </c>
      <c r="I20" s="64">
        <f t="shared" si="3"/>
        <v>1302</v>
      </c>
      <c r="J20" s="62">
        <f t="shared" si="4"/>
        <v>1302</v>
      </c>
      <c r="K20" s="62"/>
      <c r="L20" s="62"/>
      <c r="M20" s="62"/>
      <c r="N20" s="63">
        <f t="shared" si="5"/>
        <v>2604</v>
      </c>
    </row>
    <row r="21" spans="1:14" ht="27" customHeight="1" x14ac:dyDescent="0.15">
      <c r="A21" s="56">
        <v>10</v>
      </c>
      <c r="B21" s="57" t="s">
        <v>30</v>
      </c>
      <c r="C21" s="58" t="s">
        <v>31</v>
      </c>
      <c r="D21" s="59" t="s">
        <v>12</v>
      </c>
      <c r="E21" s="60">
        <v>2100</v>
      </c>
      <c r="F21" s="61">
        <f t="shared" si="0"/>
        <v>21000</v>
      </c>
      <c r="G21" s="62">
        <f t="shared" si="1"/>
        <v>462</v>
      </c>
      <c r="H21" s="63">
        <f t="shared" si="2"/>
        <v>2562</v>
      </c>
      <c r="I21" s="64">
        <f t="shared" si="3"/>
        <v>1281</v>
      </c>
      <c r="J21" s="62">
        <f t="shared" si="4"/>
        <v>1281</v>
      </c>
      <c r="K21" s="62"/>
      <c r="L21" s="62"/>
      <c r="M21" s="62"/>
      <c r="N21" s="63">
        <f t="shared" si="5"/>
        <v>2562</v>
      </c>
    </row>
    <row r="22" spans="1:14" ht="27" customHeight="1" x14ac:dyDescent="0.15">
      <c r="A22" s="56">
        <v>11</v>
      </c>
      <c r="B22" s="57" t="s">
        <v>30</v>
      </c>
      <c r="C22" s="58" t="s">
        <v>31</v>
      </c>
      <c r="D22" s="59" t="s">
        <v>12</v>
      </c>
      <c r="E22" s="60">
        <v>2100</v>
      </c>
      <c r="F22" s="61">
        <f t="shared" si="0"/>
        <v>18900</v>
      </c>
      <c r="G22" s="62">
        <f t="shared" si="1"/>
        <v>420</v>
      </c>
      <c r="H22" s="63">
        <f t="shared" si="2"/>
        <v>2520</v>
      </c>
      <c r="I22" s="64">
        <f t="shared" si="3"/>
        <v>1260</v>
      </c>
      <c r="J22" s="62">
        <f t="shared" si="4"/>
        <v>1260</v>
      </c>
      <c r="K22" s="62"/>
      <c r="L22" s="62"/>
      <c r="M22" s="62"/>
      <c r="N22" s="63">
        <f t="shared" si="5"/>
        <v>2520</v>
      </c>
    </row>
    <row r="23" spans="1:14" ht="27" customHeight="1" x14ac:dyDescent="0.15">
      <c r="A23" s="56">
        <v>12</v>
      </c>
      <c r="B23" s="57" t="s">
        <v>30</v>
      </c>
      <c r="C23" s="58" t="s">
        <v>31</v>
      </c>
      <c r="D23" s="59" t="s">
        <v>12</v>
      </c>
      <c r="E23" s="60">
        <v>2100</v>
      </c>
      <c r="F23" s="61">
        <f t="shared" si="0"/>
        <v>16800</v>
      </c>
      <c r="G23" s="62">
        <f t="shared" si="1"/>
        <v>378</v>
      </c>
      <c r="H23" s="63">
        <f t="shared" si="2"/>
        <v>2478</v>
      </c>
      <c r="I23" s="64">
        <f t="shared" si="3"/>
        <v>1239</v>
      </c>
      <c r="J23" s="62">
        <f t="shared" si="4"/>
        <v>1239</v>
      </c>
      <c r="K23" s="62"/>
      <c r="L23" s="62"/>
      <c r="M23" s="62"/>
      <c r="N23" s="63">
        <f t="shared" si="5"/>
        <v>2478</v>
      </c>
    </row>
    <row r="24" spans="1:14" ht="27" customHeight="1" x14ac:dyDescent="0.15">
      <c r="A24" s="56">
        <v>13</v>
      </c>
      <c r="B24" s="57" t="s">
        <v>30</v>
      </c>
      <c r="C24" s="58" t="s">
        <v>31</v>
      </c>
      <c r="D24" s="59" t="s">
        <v>12</v>
      </c>
      <c r="E24" s="60">
        <v>2100</v>
      </c>
      <c r="F24" s="61">
        <f t="shared" si="0"/>
        <v>14700</v>
      </c>
      <c r="G24" s="62">
        <f t="shared" si="1"/>
        <v>336</v>
      </c>
      <c r="H24" s="63">
        <f t="shared" si="2"/>
        <v>2436</v>
      </c>
      <c r="I24" s="64">
        <f t="shared" si="3"/>
        <v>1218</v>
      </c>
      <c r="J24" s="62">
        <f t="shared" si="4"/>
        <v>1218</v>
      </c>
      <c r="K24" s="62"/>
      <c r="L24" s="62"/>
      <c r="M24" s="62"/>
      <c r="N24" s="63">
        <f t="shared" si="5"/>
        <v>2436</v>
      </c>
    </row>
    <row r="25" spans="1:14" ht="27" customHeight="1" x14ac:dyDescent="0.15">
      <c r="A25" s="56">
        <v>14</v>
      </c>
      <c r="B25" s="57" t="s">
        <v>30</v>
      </c>
      <c r="C25" s="58" t="s">
        <v>31</v>
      </c>
      <c r="D25" s="59" t="s">
        <v>12</v>
      </c>
      <c r="E25" s="60">
        <v>2100</v>
      </c>
      <c r="F25" s="61">
        <f t="shared" si="0"/>
        <v>12600</v>
      </c>
      <c r="G25" s="62">
        <f t="shared" si="1"/>
        <v>294</v>
      </c>
      <c r="H25" s="63">
        <f t="shared" si="2"/>
        <v>2394</v>
      </c>
      <c r="I25" s="64">
        <f t="shared" si="3"/>
        <v>1197</v>
      </c>
      <c r="J25" s="62">
        <f t="shared" si="4"/>
        <v>1197</v>
      </c>
      <c r="K25" s="62"/>
      <c r="L25" s="62"/>
      <c r="M25" s="62"/>
      <c r="N25" s="63">
        <f t="shared" si="5"/>
        <v>2394</v>
      </c>
    </row>
    <row r="26" spans="1:14" ht="27" customHeight="1" x14ac:dyDescent="0.15">
      <c r="A26" s="56">
        <v>15</v>
      </c>
      <c r="B26" s="57" t="s">
        <v>30</v>
      </c>
      <c r="C26" s="58" t="s">
        <v>31</v>
      </c>
      <c r="D26" s="59" t="s">
        <v>12</v>
      </c>
      <c r="E26" s="60">
        <v>2100</v>
      </c>
      <c r="F26" s="61">
        <f t="shared" si="0"/>
        <v>10500</v>
      </c>
      <c r="G26" s="62">
        <f t="shared" si="1"/>
        <v>252</v>
      </c>
      <c r="H26" s="63">
        <f t="shared" si="2"/>
        <v>2352</v>
      </c>
      <c r="I26" s="64">
        <f t="shared" si="3"/>
        <v>1176</v>
      </c>
      <c r="J26" s="62">
        <f t="shared" si="4"/>
        <v>1176</v>
      </c>
      <c r="K26" s="62"/>
      <c r="L26" s="62"/>
      <c r="M26" s="62"/>
      <c r="N26" s="63">
        <f t="shared" si="5"/>
        <v>2352</v>
      </c>
    </row>
    <row r="27" spans="1:14" ht="27" customHeight="1" x14ac:dyDescent="0.15">
      <c r="A27" s="56">
        <v>16</v>
      </c>
      <c r="B27" s="57" t="s">
        <v>30</v>
      </c>
      <c r="C27" s="58" t="s">
        <v>31</v>
      </c>
      <c r="D27" s="59" t="s">
        <v>12</v>
      </c>
      <c r="E27" s="60">
        <v>2100</v>
      </c>
      <c r="F27" s="61">
        <f t="shared" si="0"/>
        <v>8400</v>
      </c>
      <c r="G27" s="62">
        <f t="shared" si="1"/>
        <v>210</v>
      </c>
      <c r="H27" s="63">
        <f t="shared" si="2"/>
        <v>2310</v>
      </c>
      <c r="I27" s="64">
        <f t="shared" si="3"/>
        <v>1155</v>
      </c>
      <c r="J27" s="62">
        <f t="shared" si="4"/>
        <v>1155</v>
      </c>
      <c r="K27" s="62"/>
      <c r="L27" s="62"/>
      <c r="M27" s="62"/>
      <c r="N27" s="63">
        <f t="shared" si="5"/>
        <v>2310</v>
      </c>
    </row>
    <row r="28" spans="1:14" ht="27" customHeight="1" x14ac:dyDescent="0.15">
      <c r="A28" s="56">
        <v>17</v>
      </c>
      <c r="B28" s="57" t="s">
        <v>30</v>
      </c>
      <c r="C28" s="58" t="s">
        <v>31</v>
      </c>
      <c r="D28" s="59" t="s">
        <v>12</v>
      </c>
      <c r="E28" s="60">
        <v>2100</v>
      </c>
      <c r="F28" s="61">
        <f t="shared" si="0"/>
        <v>6300</v>
      </c>
      <c r="G28" s="62">
        <f t="shared" si="1"/>
        <v>168</v>
      </c>
      <c r="H28" s="63">
        <f t="shared" si="2"/>
        <v>2268</v>
      </c>
      <c r="I28" s="64">
        <f t="shared" si="3"/>
        <v>1134</v>
      </c>
      <c r="J28" s="62">
        <f t="shared" si="4"/>
        <v>1134</v>
      </c>
      <c r="K28" s="62"/>
      <c r="L28" s="62"/>
      <c r="M28" s="62"/>
      <c r="N28" s="63">
        <f t="shared" si="5"/>
        <v>2268</v>
      </c>
    </row>
    <row r="29" spans="1:14" ht="27" customHeight="1" x14ac:dyDescent="0.15">
      <c r="A29" s="56">
        <v>18</v>
      </c>
      <c r="B29" s="57" t="s">
        <v>30</v>
      </c>
      <c r="C29" s="58" t="s">
        <v>31</v>
      </c>
      <c r="D29" s="59" t="s">
        <v>12</v>
      </c>
      <c r="E29" s="60">
        <v>2100</v>
      </c>
      <c r="F29" s="61">
        <f t="shared" si="0"/>
        <v>4200</v>
      </c>
      <c r="G29" s="62">
        <f t="shared" si="1"/>
        <v>126</v>
      </c>
      <c r="H29" s="63">
        <f t="shared" si="2"/>
        <v>2226</v>
      </c>
      <c r="I29" s="64">
        <f t="shared" si="3"/>
        <v>1113</v>
      </c>
      <c r="J29" s="62">
        <f t="shared" si="4"/>
        <v>1113</v>
      </c>
      <c r="K29" s="62"/>
      <c r="L29" s="62"/>
      <c r="M29" s="62"/>
      <c r="N29" s="63">
        <f t="shared" si="5"/>
        <v>2226</v>
      </c>
    </row>
    <row r="30" spans="1:14" ht="27" customHeight="1" x14ac:dyDescent="0.15">
      <c r="A30" s="56">
        <v>19</v>
      </c>
      <c r="B30" s="57" t="s">
        <v>30</v>
      </c>
      <c r="C30" s="58" t="s">
        <v>31</v>
      </c>
      <c r="D30" s="59" t="s">
        <v>12</v>
      </c>
      <c r="E30" s="60">
        <v>2100</v>
      </c>
      <c r="F30" s="61">
        <f t="shared" si="0"/>
        <v>2100</v>
      </c>
      <c r="G30" s="62">
        <f t="shared" si="1"/>
        <v>84</v>
      </c>
      <c r="H30" s="63">
        <f t="shared" si="2"/>
        <v>2184</v>
      </c>
      <c r="I30" s="64">
        <f t="shared" si="3"/>
        <v>1092</v>
      </c>
      <c r="J30" s="62">
        <f t="shared" si="4"/>
        <v>1092</v>
      </c>
      <c r="K30" s="62"/>
      <c r="L30" s="62"/>
      <c r="M30" s="62"/>
      <c r="N30" s="63">
        <f t="shared" si="5"/>
        <v>2184</v>
      </c>
    </row>
    <row r="31" spans="1:14" ht="27" customHeight="1" thickBot="1" x14ac:dyDescent="0.2">
      <c r="A31" s="65">
        <v>20</v>
      </c>
      <c r="B31" s="57" t="s">
        <v>30</v>
      </c>
      <c r="C31" s="58" t="s">
        <v>32</v>
      </c>
      <c r="D31" s="59" t="s">
        <v>12</v>
      </c>
      <c r="E31" s="66">
        <v>2100</v>
      </c>
      <c r="F31" s="67">
        <f t="shared" si="0"/>
        <v>0</v>
      </c>
      <c r="G31" s="62">
        <f t="shared" si="1"/>
        <v>42</v>
      </c>
      <c r="H31" s="68">
        <f>E31+G31</f>
        <v>2142</v>
      </c>
      <c r="I31" s="64">
        <f t="shared" si="3"/>
        <v>1071</v>
      </c>
      <c r="J31" s="69">
        <f t="shared" si="4"/>
        <v>1071</v>
      </c>
      <c r="K31" s="69"/>
      <c r="L31" s="69"/>
      <c r="M31" s="62"/>
      <c r="N31" s="70">
        <f>SUM(I31:M31)</f>
        <v>2142</v>
      </c>
    </row>
    <row r="32" spans="1:14" ht="27" customHeight="1" thickTop="1" thickBot="1" x14ac:dyDescent="0.2">
      <c r="A32" s="167" t="s">
        <v>9</v>
      </c>
      <c r="B32" s="168"/>
      <c r="C32" s="168"/>
      <c r="D32" s="169"/>
      <c r="E32" s="71">
        <f>SUM(E12:E31)</f>
        <v>40000</v>
      </c>
      <c r="F32" s="72"/>
      <c r="G32" s="73">
        <f>SUM(G12:G31)</f>
        <v>8782</v>
      </c>
      <c r="H32" s="74">
        <f>E32+G32</f>
        <v>48782</v>
      </c>
      <c r="I32" s="75">
        <f>SUM(I12:I31)</f>
        <v>24391</v>
      </c>
      <c r="J32" s="73">
        <f>SUM(J12:J31)</f>
        <v>24391</v>
      </c>
      <c r="K32" s="73">
        <f>SUM(K12:K31)</f>
        <v>0</v>
      </c>
      <c r="L32" s="73">
        <f>SUM(L12:L31)</f>
        <v>0</v>
      </c>
      <c r="M32" s="73">
        <f>SUM(M12:M31)</f>
        <v>0</v>
      </c>
      <c r="N32" s="76">
        <f>SUM(I32:M32)</f>
        <v>48782</v>
      </c>
    </row>
    <row r="33" spans="1:14" s="41" customFormat="1" ht="18" customHeight="1" x14ac:dyDescent="0.15">
      <c r="D33" s="44"/>
      <c r="E33" s="44"/>
      <c r="F33" s="44"/>
      <c r="G33" s="44"/>
      <c r="H33" s="44"/>
    </row>
    <row r="34" spans="1:14" s="41" customFormat="1" ht="18" customHeight="1" x14ac:dyDescent="0.15">
      <c r="A34" s="159" t="s">
        <v>21</v>
      </c>
      <c r="B34" s="159"/>
      <c r="C34" s="159"/>
      <c r="D34" s="159"/>
      <c r="E34" s="159"/>
      <c r="F34" s="159"/>
      <c r="G34" s="159"/>
      <c r="H34" s="159"/>
      <c r="I34" s="159"/>
      <c r="J34" s="159"/>
      <c r="K34" s="159"/>
      <c r="L34" s="159"/>
      <c r="M34" s="159"/>
      <c r="N34" s="159"/>
    </row>
    <row r="35" spans="1:14" s="41" customFormat="1" ht="18" customHeight="1" x14ac:dyDescent="0.15">
      <c r="A35" s="159" t="s">
        <v>22</v>
      </c>
      <c r="B35" s="159"/>
      <c r="C35" s="159"/>
      <c r="D35" s="159"/>
      <c r="E35" s="159"/>
      <c r="F35" s="159"/>
      <c r="G35" s="159"/>
      <c r="H35" s="159"/>
      <c r="I35" s="159"/>
      <c r="J35" s="159"/>
      <c r="K35" s="159"/>
      <c r="L35" s="159"/>
      <c r="M35" s="159"/>
      <c r="N35" s="159"/>
    </row>
    <row r="36" spans="1:14" s="41" customFormat="1" ht="18" customHeight="1" x14ac:dyDescent="0.15">
      <c r="A36" s="159" t="s">
        <v>20</v>
      </c>
      <c r="B36" s="159"/>
      <c r="C36" s="159"/>
      <c r="D36" s="159"/>
      <c r="E36" s="159"/>
      <c r="F36" s="159"/>
      <c r="G36" s="159"/>
      <c r="H36" s="159"/>
      <c r="I36" s="159"/>
      <c r="J36" s="159"/>
      <c r="K36" s="159"/>
      <c r="L36" s="159"/>
      <c r="M36" s="159"/>
      <c r="N36" s="159"/>
    </row>
  </sheetData>
  <sheetProtection algorithmName="SHA-512" hashValue="dErMtgRbICrTrVpezwsZ4gM6jT0CovbP9JKxvtQGOLsqiTs1OJrIK0wGGAoE51OabCqVcvOEEpIRwhnbndCPQQ==" saltValue="AWPjh7q4VYgiTNMTd6QypQ==" spinCount="100000" sheet="1"/>
  <mergeCells count="29">
    <mergeCell ref="A36:N36"/>
    <mergeCell ref="M8:M10"/>
    <mergeCell ref="N8:N10"/>
    <mergeCell ref="A11:D11"/>
    <mergeCell ref="A32:D32"/>
    <mergeCell ref="A34:N34"/>
    <mergeCell ref="A35:N35"/>
    <mergeCell ref="G8:G10"/>
    <mergeCell ref="H8:H10"/>
    <mergeCell ref="I8:I10"/>
    <mergeCell ref="A6:N6"/>
    <mergeCell ref="A7:A10"/>
    <mergeCell ref="B7:D10"/>
    <mergeCell ref="E7:H7"/>
    <mergeCell ref="I7:N7"/>
    <mergeCell ref="E8:E10"/>
    <mergeCell ref="F8:F10"/>
    <mergeCell ref="J8:J10"/>
    <mergeCell ref="K8:K10"/>
    <mergeCell ref="L8:L10"/>
    <mergeCell ref="A5:B5"/>
    <mergeCell ref="C5:G5"/>
    <mergeCell ref="I5:N5"/>
    <mergeCell ref="A1:N1"/>
    <mergeCell ref="A2:N2"/>
    <mergeCell ref="J3:N3"/>
    <mergeCell ref="A4:B4"/>
    <mergeCell ref="C4:G4"/>
    <mergeCell ref="I4:J4"/>
  </mergeCells>
  <phoneticPr fontId="2"/>
  <pageMargins left="0.78740157480314965" right="0.39370078740157483" top="0.59055118110236227" bottom="0.59055118110236227" header="0"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借入金償還計画表</vt:lpstr>
      <vt:lpstr>記載例</vt:lpstr>
      <vt:lpstr>記載例!Print_Area</vt:lpstr>
      <vt:lpstr>借入金償還計画表!Print_Area</vt:lpstr>
    </vt:vector>
  </TitlesOfParts>
  <Company>児童家庭部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児童家庭部</dc:creator>
  <cp:lastModifiedBy>施設整備担当係</cp:lastModifiedBy>
  <cp:lastPrinted>2024-11-01T08:21:02Z</cp:lastPrinted>
  <dcterms:created xsi:type="dcterms:W3CDTF">1999-10-04T12:09:30Z</dcterms:created>
  <dcterms:modified xsi:type="dcterms:W3CDTF">2024-11-08T04:46:40Z</dcterms:modified>
</cp:coreProperties>
</file>