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ishi-doboku-3\01事務係\契約事務\R06年度　契約事務\管理係\2025（R07）.03.10【一般競争】西区市設街路灯修繕業務（北地区・中地区・南地区）\20~50-2 中地区\20.１次伺\"/>
    </mc:Choice>
  </mc:AlternateContent>
  <xr:revisionPtr revIDLastSave="0" documentId="13_ncr:1_{5AAD7511-C49F-4457-A456-1C58F5E3BE15}" xr6:coauthVersionLast="47" xr6:coauthVersionMax="47" xr10:uidLastSave="{00000000-0000-0000-0000-000000000000}"/>
  <bookViews>
    <workbookView xWindow="6870" yWindow="315" windowWidth="21930" windowHeight="15165" xr2:uid="{00000000-000D-0000-FFFF-FFFF00000000}"/>
  </bookViews>
  <sheets>
    <sheet name="中地区　単価内訳書" sheetId="4" r:id="rId1"/>
  </sheets>
  <definedNames>
    <definedName name="_xlnm.Print_Area" localSheetId="0">'中地区　単価内訳書'!$A$2:$H$91</definedName>
    <definedName name="_xlnm.Print_Titles" localSheetId="0">'中地区　単価内訳書'!$2:$3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1" i="4" l="1"/>
  <c r="H88" i="4"/>
  <c r="H86" i="4"/>
  <c r="H5" i="4"/>
  <c r="H4" i="4"/>
  <c r="H80" i="4"/>
  <c r="H90" i="4"/>
  <c r="H69" i="4"/>
  <c r="H70" i="4"/>
  <c r="H71" i="4"/>
  <c r="H72" i="4"/>
  <c r="H73" i="4"/>
  <c r="H74" i="4"/>
  <c r="H75" i="4"/>
  <c r="H76" i="4"/>
  <c r="H77" i="4"/>
  <c r="H78" i="4"/>
  <c r="H79" i="4"/>
  <c r="H81" i="4"/>
  <c r="H82" i="4"/>
  <c r="H83" i="4"/>
  <c r="H84" i="4"/>
  <c r="H85" i="4"/>
  <c r="H87" i="4"/>
  <c r="H89" i="4"/>
  <c r="H68" i="4" l="1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林　知欣</author>
  </authors>
  <commentList>
    <comment ref="A2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通し番号</t>
        </r>
      </text>
    </comment>
    <comment ref="B2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削除した単価番号は欠番</t>
        </r>
      </text>
    </comment>
  </commentList>
</comments>
</file>

<file path=xl/sharedStrings.xml><?xml version="1.0" encoding="utf-8"?>
<sst xmlns="http://schemas.openxmlformats.org/spreadsheetml/2006/main" count="272" uniqueCount="131">
  <si>
    <t>工種</t>
    <rPh sb="0" eb="2">
      <t>コウシュ</t>
    </rPh>
    <phoneticPr fontId="1"/>
  </si>
  <si>
    <t>単位</t>
    <rPh sb="0" eb="2">
      <t>タンイ</t>
    </rPh>
    <phoneticPr fontId="1"/>
  </si>
  <si>
    <t>予定数量</t>
    <rPh sb="0" eb="2">
      <t>ヨテイ</t>
    </rPh>
    <rPh sb="2" eb="4">
      <t>スウリョウ</t>
    </rPh>
    <phoneticPr fontId="1"/>
  </si>
  <si>
    <t>名称</t>
    <rPh sb="0" eb="2">
      <t>メイショウ</t>
    </rPh>
    <phoneticPr fontId="1"/>
  </si>
  <si>
    <t>型式</t>
    <rPh sb="0" eb="2">
      <t>カタシキ</t>
    </rPh>
    <phoneticPr fontId="1"/>
  </si>
  <si>
    <t>NH　７０W</t>
  </si>
  <si>
    <t>FLR－４０</t>
  </si>
  <si>
    <t>FLR－１１０</t>
  </si>
  <si>
    <t>２００Ｖ／１０Ａ</t>
  </si>
  <si>
    <t>１１０Ｖ／２２０Ｖ　２Ｐ２Ｅ</t>
  </si>
  <si>
    <t>合計　（＝入札書の金額に一致）</t>
    <rPh sb="0" eb="2">
      <t>ゴウケイ</t>
    </rPh>
    <rPh sb="5" eb="7">
      <t>ニュウサツ</t>
    </rPh>
    <rPh sb="7" eb="8">
      <t>ショ</t>
    </rPh>
    <rPh sb="9" eb="10">
      <t>キン</t>
    </rPh>
    <rPh sb="10" eb="11">
      <t>ガク</t>
    </rPh>
    <rPh sb="12" eb="14">
      <t>イッチ</t>
    </rPh>
    <phoneticPr fontId="1"/>
  </si>
  <si>
    <t>単価(円）
（税抜）</t>
    <rPh sb="0" eb="2">
      <t>タンカ</t>
    </rPh>
    <rPh sb="3" eb="4">
      <t>エン</t>
    </rPh>
    <rPh sb="7" eb="9">
      <t>ゼイヌキ</t>
    </rPh>
    <phoneticPr fontId="1"/>
  </si>
  <si>
    <t>金額（円）
（税抜）</t>
    <rPh sb="0" eb="2">
      <t>キンガク</t>
    </rPh>
    <rPh sb="3" eb="4">
      <t>エン</t>
    </rPh>
    <rPh sb="7" eb="9">
      <t>ゼイヌキ</t>
    </rPh>
    <phoneticPr fontId="1"/>
  </si>
  <si>
    <t>FHP４５</t>
  </si>
  <si>
    <t>整理№</t>
    <rPh sb="0" eb="2">
      <t>セイリ</t>
    </rPh>
    <phoneticPr fontId="1"/>
  </si>
  <si>
    <t>単価№</t>
    <rPh sb="0" eb="2">
      <t>タンカ</t>
    </rPh>
    <phoneticPr fontId="1"/>
  </si>
  <si>
    <t>8m㎡×2C</t>
  </si>
  <si>
    <t>LEDランプ</t>
  </si>
  <si>
    <t>引込線移設</t>
  </si>
  <si>
    <t>街路灯撤去</t>
  </si>
  <si>
    <t>コンクリート1ｔ当り</t>
  </si>
  <si>
    <t>箇所</t>
    <rPh sb="0" eb="2">
      <t>カショ</t>
    </rPh>
    <phoneticPr fontId="2"/>
  </si>
  <si>
    <t>径間</t>
    <rPh sb="0" eb="2">
      <t>ケイカン</t>
    </rPh>
    <phoneticPr fontId="2"/>
  </si>
  <si>
    <t>本</t>
    <rPh sb="0" eb="1">
      <t>ホン</t>
    </rPh>
    <phoneticPr fontId="2"/>
  </si>
  <si>
    <t>台</t>
    <rPh sb="0" eb="1">
      <t>ダイ</t>
    </rPh>
    <phoneticPr fontId="2"/>
  </si>
  <si>
    <t>面</t>
    <rPh sb="0" eb="1">
      <t>メン</t>
    </rPh>
    <phoneticPr fontId="2"/>
  </si>
  <si>
    <t>ｔ</t>
  </si>
  <si>
    <t>回</t>
    <rPh sb="0" eb="1">
      <t>カイ</t>
    </rPh>
    <phoneticPr fontId="2"/>
  </si>
  <si>
    <t>㎥</t>
  </si>
  <si>
    <t>日</t>
    <rPh sb="0" eb="1">
      <t>ニチ</t>
    </rPh>
    <phoneticPr fontId="2"/>
  </si>
  <si>
    <t>日</t>
  </si>
  <si>
    <t>１００Ｖ／３Ａ</t>
  </si>
  <si>
    <t>共架式アーム型（再利用なし）　灯具・アーム支給</t>
  </si>
  <si>
    <t>共架式アーム型（再利用あり）</t>
  </si>
  <si>
    <t>共架式アーム型（再利用なし）</t>
  </si>
  <si>
    <t>共架式アームレス型（再利用あり　高所使用）</t>
  </si>
  <si>
    <t>共架式アームレス型（再利用なし　高所使用）</t>
  </si>
  <si>
    <t>8ｍ</t>
  </si>
  <si>
    <t>建設副産物処理</t>
  </si>
  <si>
    <t>6.5ｋｍ以下、舗装版破砕人力積込、1㎥当り</t>
  </si>
  <si>
    <t>蛍光ランプ取替</t>
  </si>
  <si>
    <t>高圧ﾅﾄﾘｳﾑﾗﾝﾌﾟ取替</t>
  </si>
  <si>
    <t>材料支給</t>
  </si>
  <si>
    <t>NH　１１０W　（長寿命型）</t>
  </si>
  <si>
    <t>NH　１８０W　（長寿命型）</t>
  </si>
  <si>
    <t>NH　２２０W　（長寿命型）</t>
  </si>
  <si>
    <t>安定器取替（高圧ﾅﾄﾘｳﾑ）</t>
  </si>
  <si>
    <t>高圧ﾅﾄﾘｳﾑﾗﾝﾌﾟ取替　安定器取替</t>
  </si>
  <si>
    <t>材料支給（LEDライトバルブK各種、LEDライトバルブS各種相当）</t>
  </si>
  <si>
    <t>LEDライトバルブK（ＨＦ80～100Ｗ）相当　電源部含む</t>
  </si>
  <si>
    <t>LEDライトバルブK（ＨＦ200Ｗ/NH110）相当　電源部含む</t>
  </si>
  <si>
    <t>LEDライトバルブK（ＨＦ250Ｗ/NH110）相当　電源部含む</t>
  </si>
  <si>
    <t>LEDライトバルブS（ＨＦ200Ｗ/NH110）相当　電源部含む</t>
  </si>
  <si>
    <t>LEDライトバルブS（ＨＦ250Ｗ/NH110）相当　電源部含む</t>
  </si>
  <si>
    <t>LEDライトバルブS（ＨＦ300Ｗ/NH150）相当　電源部含む</t>
  </si>
  <si>
    <t>材料支給（LEDランプユニット（KCE050-2、KCE070-2、KCE100-2）相当）</t>
  </si>
  <si>
    <t>LEDランプユニット（KCE100-2）相当　電源ユニット含む</t>
  </si>
  <si>
    <t>直管LEDランプ</t>
  </si>
  <si>
    <t>LDL40　40型　L型ピン口金　2,300ℓｍ以上　昼白色</t>
  </si>
  <si>
    <t>自動点滅器取替</t>
  </si>
  <si>
    <t>ポール内ボックス取替</t>
  </si>
  <si>
    <t>小型1灯用　ＭＣＢ2Ｐ　送り端子台付　ＳＢ-502Ｌ相当</t>
  </si>
  <si>
    <t>安全ブレーカ取替</t>
  </si>
  <si>
    <t>ブリンカーライト管球取替</t>
  </si>
  <si>
    <t>電球小糸工業タイプ　信号機電球TS-100　110V , 118W</t>
  </si>
  <si>
    <t>街路灯撤去・取付</t>
  </si>
  <si>
    <t>街路灯取付</t>
  </si>
  <si>
    <t>共架式アーム型　灯具・アーム支給</t>
  </si>
  <si>
    <t>共架式アーム型（ｱｰﾑ600型）</t>
  </si>
  <si>
    <t>共架式アーム型（ｱｰﾑ1200型）</t>
  </si>
  <si>
    <t>共架式アーム型照明器具のみ（再利用あり）</t>
  </si>
  <si>
    <t>共架式アーム型照明器具のみ（再利用なし）灯具支給</t>
  </si>
  <si>
    <t>共架式アーム型照明器具のみ（再利用なし）</t>
  </si>
  <si>
    <t>共架式アーム型照明器具のみ　灯具支給</t>
  </si>
  <si>
    <t>共架式アーム型照明器具のみ</t>
  </si>
  <si>
    <t>共架式アームレス型（再利用なし　高所使用）灯具支給</t>
  </si>
  <si>
    <t>共架式アームレス型（高所不使用）灯具支給</t>
  </si>
  <si>
    <t>共架式アームレス型（高所使用）灯具支給</t>
  </si>
  <si>
    <t>共架式アームレス型（ｱｰﾑﾚｽ40型　高所不使用）</t>
  </si>
  <si>
    <t>共架式アームレス型（ｱｰﾑﾚｽ40型　高所使用）</t>
  </si>
  <si>
    <t>共架式アームレス型（ｱｰﾑﾚｽ60型　高所不使用）</t>
  </si>
  <si>
    <t>共架式アームレス型（ｱｰﾑﾚｽ60型　高所使用）</t>
  </si>
  <si>
    <t>不点調査補修</t>
  </si>
  <si>
    <t>高所作業車使用</t>
  </si>
  <si>
    <t>高所作業車不使用</t>
  </si>
  <si>
    <t>照明柱点検</t>
  </si>
  <si>
    <t>打音検査・電圧確認・点検口蓋交換・氷塊撤去など軽微なもの</t>
  </si>
  <si>
    <t>管理番号札取付</t>
  </si>
  <si>
    <t>管理番号札取付・照明器具点検など高所作業</t>
  </si>
  <si>
    <t>コンクリート柱建柱</t>
  </si>
  <si>
    <t>道路照明灯照明器具取付</t>
  </si>
  <si>
    <t>KCE050-2・KCE050-2C　架空給電</t>
  </si>
  <si>
    <t>KCE100-2・KCE090-2C　架空給電</t>
  </si>
  <si>
    <t>KCE100-2・KCE090-2C　地下給電</t>
  </si>
  <si>
    <t>道路照明灯照明器具撤去</t>
  </si>
  <si>
    <t>再利用あり</t>
  </si>
  <si>
    <t>再利用なし</t>
  </si>
  <si>
    <t>道路照明灯照明器具撤去・設置</t>
  </si>
  <si>
    <t>再利用なし　材料支給</t>
  </si>
  <si>
    <t>抱柱型分電盤取付</t>
  </si>
  <si>
    <t>分電盤支給</t>
  </si>
  <si>
    <t>抱柱型分電盤撤去</t>
  </si>
  <si>
    <t>再使用なし</t>
  </si>
  <si>
    <t>自立型分電盤取付</t>
  </si>
  <si>
    <t>自立型分電盤撤去</t>
  </si>
  <si>
    <t>産廃灯具（安定器除く）1ｔ当り</t>
  </si>
  <si>
    <t>安定器1ｔ当り</t>
  </si>
  <si>
    <t>蛍光管類1ｔ当り</t>
  </si>
  <si>
    <t>現場発生品及び支給品運搬</t>
  </si>
  <si>
    <t>5.0km以下、クレーン装置付2ｔ級、吊能力2.9ｔ、DID区間有り、1ｔ当り</t>
  </si>
  <si>
    <t>クレーン装置付2ｔ級、吊能力2.9ｔ、1ｔ当り</t>
  </si>
  <si>
    <t>アスファルト殻運搬</t>
  </si>
  <si>
    <t>コンクリート殻運搬</t>
  </si>
  <si>
    <t>5.7ｋｍ以下、無筋、機械積込、1㎥当り</t>
  </si>
  <si>
    <t>交通誘導警備員</t>
  </si>
  <si>
    <t>市街地及び公安委員会認定路線　路肩規制・車線規制</t>
  </si>
  <si>
    <t>市街地及び公安委員会認定路線　路肩規制・車線規制・片側交互通行規制</t>
  </si>
  <si>
    <t>市街地及び公安委員会認定路線　片側交互通行規制</t>
  </si>
  <si>
    <t>市街地及び公安委員会認定路線外　路肩規制・車線規制</t>
  </si>
  <si>
    <t>市街地及び公安委員会認定路線外　路肩規制・車線規制・片側交互通行規制</t>
  </si>
  <si>
    <t>市街地及び公安委員会認定路線外　片側交互通行規制</t>
  </si>
  <si>
    <t>緊急対応費</t>
  </si>
  <si>
    <t>高所　器具撤去等　昼間　回/半日</t>
  </si>
  <si>
    <t>高所　器具撤去等　夜間　回/半日</t>
  </si>
  <si>
    <t>４ｔユニック　単独柱撤去等　昼間　回/半日</t>
  </si>
  <si>
    <t>４ｔユニック　単独柱撤去等　夜間　回/半日</t>
  </si>
  <si>
    <t>LEDランプユニット（KCE050-2）相当　電源ユニット含む</t>
  </si>
  <si>
    <t>LEDランプユニット（KCE070-2）相当　電源ユニット含む</t>
  </si>
  <si>
    <t>KCE070-2・KCE070-2C　架空給電</t>
  </si>
  <si>
    <t>現場発生品及び支給品積込・荷卸</t>
  </si>
  <si>
    <t>中地区　単価内訳書</t>
    <rPh sb="0" eb="3">
      <t>ナカチク</t>
    </rPh>
    <rPh sb="4" eb="8">
      <t>タンカウチワケ</t>
    </rPh>
    <rPh sb="8" eb="9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</si>
</sst>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;\-#,##0&quot;円&quot;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14" xfId="0" applyBorder="1">
      <alignment vertical="center"/>
    </xf>
    <xf numFmtId="0" fontId="0" fillId="0" borderId="5" xfId="0" applyBorder="1" applyAlignment="1">
      <alignment horizontal="center" vertical="center" shrinkToFit="1"/>
    </xf>
    <xf numFmtId="176" fontId="0" fillId="0" borderId="14" xfId="0" applyNumberFormat="1" applyBorder="1">
      <alignment vertical="center"/>
    </xf>
    <xf numFmtId="176" fontId="4" fillId="0" borderId="3" xfId="0" applyNumberFormat="1" applyFont="1" applyBorder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/>
    </xf>
    <xf numFmtId="0" fontId="0" fillId="0" borderId="16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5" xfId="0" applyFont="1" applyBorder="1" applyAlignment="1">
      <alignment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7" xfId="0" applyBorder="1">
      <alignment vertical="center"/>
    </xf>
    <xf numFmtId="176" fontId="0" fillId="0" borderId="6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2"/>
  <sheetViews>
    <sheetView tabSelected="1" view="pageBreakPreview" topLeftCell="A44" zoomScaleNormal="70" zoomScaleSheetLayoutView="100" workbookViewId="0">
      <selection activeCell="J90" sqref="J90"/>
    </sheetView>
  </sheetViews>
  <sheetFormatPr defaultRowHeight="15.75" customHeight="1" x14ac:dyDescent="0.15"/>
  <cols>
    <col min="1" max="2" width="3.875" style="11" customWidth="1"/>
    <col min="3" max="3" width="28.125" style="14" bestFit="1" customWidth="1"/>
    <col min="4" max="4" width="37.25" style="13" bestFit="1" customWidth="1"/>
    <col min="5" max="5" width="5.25" style="11" bestFit="1" customWidth="1"/>
    <col min="6" max="6" width="10.375" style="11" customWidth="1"/>
    <col min="7" max="7" width="6.125" style="11" customWidth="1"/>
    <col min="8" max="8" width="15.875" style="11" customWidth="1"/>
    <col min="9" max="16384" width="9" style="11"/>
  </cols>
  <sheetData>
    <row r="1" spans="1:8" ht="49.5" customHeight="1" x14ac:dyDescent="0.15">
      <c r="D1" s="21" t="s">
        <v>130</v>
      </c>
    </row>
    <row r="2" spans="1:8" ht="18.95" customHeight="1" x14ac:dyDescent="0.15">
      <c r="A2" s="26" t="s">
        <v>14</v>
      </c>
      <c r="B2" s="26" t="s">
        <v>15</v>
      </c>
      <c r="C2" s="28" t="s">
        <v>0</v>
      </c>
      <c r="D2" s="29"/>
      <c r="E2" s="30" t="s">
        <v>1</v>
      </c>
      <c r="F2" s="22" t="s">
        <v>11</v>
      </c>
      <c r="G2" s="32" t="s">
        <v>2</v>
      </c>
      <c r="H2" s="22" t="s">
        <v>12</v>
      </c>
    </row>
    <row r="3" spans="1:8" ht="18.95" customHeight="1" thickBot="1" x14ac:dyDescent="0.2">
      <c r="A3" s="27"/>
      <c r="B3" s="27"/>
      <c r="C3" s="9" t="s">
        <v>3</v>
      </c>
      <c r="D3" s="6" t="s">
        <v>4</v>
      </c>
      <c r="E3" s="31"/>
      <c r="F3" s="23"/>
      <c r="G3" s="33"/>
      <c r="H3" s="23"/>
    </row>
    <row r="4" spans="1:8" ht="18.95" customHeight="1" x14ac:dyDescent="0.15">
      <c r="A4" s="12">
        <v>1</v>
      </c>
      <c r="B4" s="12">
        <v>1</v>
      </c>
      <c r="C4" s="19" t="s">
        <v>41</v>
      </c>
      <c r="D4" s="18" t="s">
        <v>42</v>
      </c>
      <c r="E4" s="16" t="s">
        <v>21</v>
      </c>
      <c r="F4" s="5"/>
      <c r="G4" s="3">
        <v>1</v>
      </c>
      <c r="H4" s="7">
        <f>ROUNDDOWN(F4*G4,0)</f>
        <v>0</v>
      </c>
    </row>
    <row r="5" spans="1:8" ht="18.95" customHeight="1" x14ac:dyDescent="0.15">
      <c r="A5" s="12">
        <v>2</v>
      </c>
      <c r="B5" s="12">
        <v>2</v>
      </c>
      <c r="C5" s="10" t="s">
        <v>41</v>
      </c>
      <c r="D5" s="18" t="s">
        <v>5</v>
      </c>
      <c r="E5" s="16" t="s">
        <v>21</v>
      </c>
      <c r="F5" s="3"/>
      <c r="G5" s="1">
        <v>1</v>
      </c>
      <c r="H5" s="7">
        <f>ROUNDDOWN(F5*G5,0)</f>
        <v>0</v>
      </c>
    </row>
    <row r="6" spans="1:8" ht="18.95" customHeight="1" x14ac:dyDescent="0.15">
      <c r="A6" s="12">
        <v>3</v>
      </c>
      <c r="B6" s="12">
        <v>3</v>
      </c>
      <c r="C6" s="20" t="s">
        <v>41</v>
      </c>
      <c r="D6" s="18" t="s">
        <v>43</v>
      </c>
      <c r="E6" s="16" t="s">
        <v>21</v>
      </c>
      <c r="F6" s="3"/>
      <c r="G6" s="1">
        <v>1</v>
      </c>
      <c r="H6" s="7">
        <f>ROUNDDOWN(F6*G6,0)</f>
        <v>0</v>
      </c>
    </row>
    <row r="7" spans="1:8" ht="18.95" customHeight="1" x14ac:dyDescent="0.15">
      <c r="A7" s="12">
        <v>4</v>
      </c>
      <c r="B7" s="12">
        <v>4</v>
      </c>
      <c r="C7" s="10" t="s">
        <v>41</v>
      </c>
      <c r="D7" s="18" t="s">
        <v>44</v>
      </c>
      <c r="E7" s="16" t="s">
        <v>21</v>
      </c>
      <c r="F7" s="3"/>
      <c r="G7" s="1">
        <v>1</v>
      </c>
      <c r="H7" s="7">
        <f t="shared" ref="H7:H42" si="0">ROUNDDOWN(F7*G7,0)</f>
        <v>0</v>
      </c>
    </row>
    <row r="8" spans="1:8" ht="18.95" customHeight="1" x14ac:dyDescent="0.15">
      <c r="A8" s="12">
        <v>5</v>
      </c>
      <c r="B8" s="12">
        <v>5</v>
      </c>
      <c r="C8" s="10" t="s">
        <v>41</v>
      </c>
      <c r="D8" s="18" t="s">
        <v>45</v>
      </c>
      <c r="E8" s="16" t="s">
        <v>21</v>
      </c>
      <c r="F8" s="3"/>
      <c r="G8" s="1">
        <v>1</v>
      </c>
      <c r="H8" s="7">
        <f t="shared" si="0"/>
        <v>0</v>
      </c>
    </row>
    <row r="9" spans="1:8" ht="18.95" customHeight="1" x14ac:dyDescent="0.15">
      <c r="A9" s="12">
        <v>6</v>
      </c>
      <c r="B9" s="12">
        <v>9</v>
      </c>
      <c r="C9" s="10" t="s">
        <v>46</v>
      </c>
      <c r="D9" s="18" t="s">
        <v>42</v>
      </c>
      <c r="E9" s="16" t="s">
        <v>21</v>
      </c>
      <c r="F9" s="3"/>
      <c r="G9" s="1">
        <v>1</v>
      </c>
      <c r="H9" s="7">
        <f t="shared" si="0"/>
        <v>0</v>
      </c>
    </row>
    <row r="10" spans="1:8" ht="18.95" customHeight="1" x14ac:dyDescent="0.15">
      <c r="A10" s="12">
        <v>7</v>
      </c>
      <c r="B10" s="12">
        <v>20</v>
      </c>
      <c r="C10" s="10" t="s">
        <v>47</v>
      </c>
      <c r="D10" s="18" t="s">
        <v>42</v>
      </c>
      <c r="E10" s="16" t="s">
        <v>21</v>
      </c>
      <c r="F10" s="3"/>
      <c r="G10" s="1">
        <v>1</v>
      </c>
      <c r="H10" s="7">
        <f>ROUNDDOWN(F10*G10,0)</f>
        <v>0</v>
      </c>
    </row>
    <row r="11" spans="1:8" ht="18.95" customHeight="1" x14ac:dyDescent="0.15">
      <c r="A11" s="12">
        <v>8</v>
      </c>
      <c r="B11" s="12">
        <v>30</v>
      </c>
      <c r="C11" s="10" t="s">
        <v>40</v>
      </c>
      <c r="D11" s="18" t="s">
        <v>6</v>
      </c>
      <c r="E11" s="16" t="s">
        <v>21</v>
      </c>
      <c r="F11" s="3"/>
      <c r="G11" s="1">
        <v>1</v>
      </c>
      <c r="H11" s="7">
        <f t="shared" si="0"/>
        <v>0</v>
      </c>
    </row>
    <row r="12" spans="1:8" ht="18.95" customHeight="1" x14ac:dyDescent="0.15">
      <c r="A12" s="12">
        <v>9</v>
      </c>
      <c r="B12" s="12">
        <v>31</v>
      </c>
      <c r="C12" s="10" t="s">
        <v>40</v>
      </c>
      <c r="D12" s="18" t="s">
        <v>7</v>
      </c>
      <c r="E12" s="16" t="s">
        <v>21</v>
      </c>
      <c r="F12" s="3"/>
      <c r="G12" s="1">
        <v>1</v>
      </c>
      <c r="H12" s="7">
        <f t="shared" si="0"/>
        <v>0</v>
      </c>
    </row>
    <row r="13" spans="1:8" ht="18.95" customHeight="1" x14ac:dyDescent="0.15">
      <c r="A13" s="12">
        <v>10</v>
      </c>
      <c r="B13" s="12">
        <v>32</v>
      </c>
      <c r="C13" s="10" t="s">
        <v>40</v>
      </c>
      <c r="D13" s="18" t="s">
        <v>13</v>
      </c>
      <c r="E13" s="16" t="s">
        <v>21</v>
      </c>
      <c r="F13" s="3"/>
      <c r="G13" s="1">
        <v>1</v>
      </c>
      <c r="H13" s="7">
        <f t="shared" si="0"/>
        <v>0</v>
      </c>
    </row>
    <row r="14" spans="1:8" ht="18.95" customHeight="1" x14ac:dyDescent="0.15">
      <c r="A14" s="12">
        <v>11</v>
      </c>
      <c r="B14" s="12">
        <v>33</v>
      </c>
      <c r="C14" s="10" t="s">
        <v>17</v>
      </c>
      <c r="D14" s="18" t="s">
        <v>48</v>
      </c>
      <c r="E14" s="16" t="s">
        <v>21</v>
      </c>
      <c r="F14" s="3"/>
      <c r="G14" s="1">
        <v>1</v>
      </c>
      <c r="H14" s="7">
        <f t="shared" si="0"/>
        <v>0</v>
      </c>
    </row>
    <row r="15" spans="1:8" ht="18.95" customHeight="1" x14ac:dyDescent="0.15">
      <c r="A15" s="12">
        <v>12</v>
      </c>
      <c r="B15" s="12">
        <v>34</v>
      </c>
      <c r="C15" s="10" t="s">
        <v>17</v>
      </c>
      <c r="D15" s="18" t="s">
        <v>49</v>
      </c>
      <c r="E15" s="16" t="s">
        <v>21</v>
      </c>
      <c r="F15" s="3"/>
      <c r="G15" s="1">
        <v>1</v>
      </c>
      <c r="H15" s="7">
        <f t="shared" si="0"/>
        <v>0</v>
      </c>
    </row>
    <row r="16" spans="1:8" ht="18.95" customHeight="1" x14ac:dyDescent="0.15">
      <c r="A16" s="12">
        <v>13</v>
      </c>
      <c r="B16" s="12">
        <v>35</v>
      </c>
      <c r="C16" s="10" t="s">
        <v>17</v>
      </c>
      <c r="D16" s="18" t="s">
        <v>50</v>
      </c>
      <c r="E16" s="16" t="s">
        <v>21</v>
      </c>
      <c r="F16" s="3"/>
      <c r="G16" s="1">
        <v>1</v>
      </c>
      <c r="H16" s="7">
        <f>ROUNDDOWN(F16*G16,0)</f>
        <v>0</v>
      </c>
    </row>
    <row r="17" spans="1:8" ht="18.95" customHeight="1" x14ac:dyDescent="0.15">
      <c r="A17" s="12">
        <v>14</v>
      </c>
      <c r="B17" s="12">
        <v>36</v>
      </c>
      <c r="C17" s="10" t="s">
        <v>17</v>
      </c>
      <c r="D17" s="18" t="s">
        <v>51</v>
      </c>
      <c r="E17" s="16" t="s">
        <v>21</v>
      </c>
      <c r="F17" s="3"/>
      <c r="G17" s="1">
        <v>1</v>
      </c>
      <c r="H17" s="7">
        <f t="shared" si="0"/>
        <v>0</v>
      </c>
    </row>
    <row r="18" spans="1:8" ht="18.95" customHeight="1" x14ac:dyDescent="0.15">
      <c r="A18" s="12">
        <v>15</v>
      </c>
      <c r="B18" s="12">
        <v>37</v>
      </c>
      <c r="C18" s="10" t="s">
        <v>17</v>
      </c>
      <c r="D18" s="18" t="s">
        <v>52</v>
      </c>
      <c r="E18" s="16" t="s">
        <v>21</v>
      </c>
      <c r="F18" s="3"/>
      <c r="G18" s="1">
        <v>1</v>
      </c>
      <c r="H18" s="7">
        <f t="shared" si="0"/>
        <v>0</v>
      </c>
    </row>
    <row r="19" spans="1:8" ht="18.95" customHeight="1" x14ac:dyDescent="0.15">
      <c r="A19" s="12">
        <v>16</v>
      </c>
      <c r="B19" s="12">
        <v>38</v>
      </c>
      <c r="C19" s="10" t="s">
        <v>17</v>
      </c>
      <c r="D19" s="18" t="s">
        <v>53</v>
      </c>
      <c r="E19" s="16" t="s">
        <v>21</v>
      </c>
      <c r="F19" s="3"/>
      <c r="G19" s="1">
        <v>1</v>
      </c>
      <c r="H19" s="7">
        <f t="shared" si="0"/>
        <v>0</v>
      </c>
    </row>
    <row r="20" spans="1:8" ht="18.95" customHeight="1" x14ac:dyDescent="0.15">
      <c r="A20" s="12">
        <v>17</v>
      </c>
      <c r="B20" s="12">
        <v>39</v>
      </c>
      <c r="C20" s="10" t="s">
        <v>17</v>
      </c>
      <c r="D20" s="18" t="s">
        <v>54</v>
      </c>
      <c r="E20" s="16" t="s">
        <v>21</v>
      </c>
      <c r="F20" s="3"/>
      <c r="G20" s="1">
        <v>1</v>
      </c>
      <c r="H20" s="7">
        <f t="shared" si="0"/>
        <v>0</v>
      </c>
    </row>
    <row r="21" spans="1:8" ht="18.95" customHeight="1" x14ac:dyDescent="0.15">
      <c r="A21" s="12">
        <v>18</v>
      </c>
      <c r="B21" s="12">
        <v>40</v>
      </c>
      <c r="C21" s="10" t="s">
        <v>17</v>
      </c>
      <c r="D21" s="18" t="s">
        <v>55</v>
      </c>
      <c r="E21" s="16" t="s">
        <v>21</v>
      </c>
      <c r="F21" s="3"/>
      <c r="G21" s="1">
        <v>1</v>
      </c>
      <c r="H21" s="7">
        <f t="shared" si="0"/>
        <v>0</v>
      </c>
    </row>
    <row r="22" spans="1:8" ht="18.95" customHeight="1" x14ac:dyDescent="0.15">
      <c r="A22" s="12">
        <v>19</v>
      </c>
      <c r="B22" s="12">
        <v>41</v>
      </c>
      <c r="C22" s="10" t="s">
        <v>17</v>
      </c>
      <c r="D22" s="18" t="s">
        <v>126</v>
      </c>
      <c r="E22" s="16" t="s">
        <v>21</v>
      </c>
      <c r="F22" s="3"/>
      <c r="G22" s="1">
        <v>1</v>
      </c>
      <c r="H22" s="7">
        <f t="shared" si="0"/>
        <v>0</v>
      </c>
    </row>
    <row r="23" spans="1:8" ht="18.95" customHeight="1" x14ac:dyDescent="0.15">
      <c r="A23" s="12">
        <v>20</v>
      </c>
      <c r="B23" s="12">
        <v>42</v>
      </c>
      <c r="C23" s="10" t="s">
        <v>17</v>
      </c>
      <c r="D23" s="18" t="s">
        <v>127</v>
      </c>
      <c r="E23" s="16" t="s">
        <v>21</v>
      </c>
      <c r="F23" s="3"/>
      <c r="G23" s="1">
        <v>1</v>
      </c>
      <c r="H23" s="7">
        <f t="shared" si="0"/>
        <v>0</v>
      </c>
    </row>
    <row r="24" spans="1:8" ht="18.95" customHeight="1" x14ac:dyDescent="0.15">
      <c r="A24" s="12">
        <v>21</v>
      </c>
      <c r="B24" s="12">
        <v>43</v>
      </c>
      <c r="C24" s="10" t="s">
        <v>17</v>
      </c>
      <c r="D24" s="18" t="s">
        <v>56</v>
      </c>
      <c r="E24" s="16" t="s">
        <v>21</v>
      </c>
      <c r="F24" s="3"/>
      <c r="G24" s="1">
        <v>1</v>
      </c>
      <c r="H24" s="7">
        <f t="shared" si="0"/>
        <v>0</v>
      </c>
    </row>
    <row r="25" spans="1:8" ht="18.95" customHeight="1" x14ac:dyDescent="0.15">
      <c r="A25" s="12">
        <v>22</v>
      </c>
      <c r="B25" s="12">
        <v>44</v>
      </c>
      <c r="C25" s="10" t="s">
        <v>57</v>
      </c>
      <c r="D25" s="18" t="s">
        <v>58</v>
      </c>
      <c r="E25" s="16" t="s">
        <v>21</v>
      </c>
      <c r="F25" s="3"/>
      <c r="G25" s="1">
        <v>1</v>
      </c>
      <c r="H25" s="7">
        <f t="shared" si="0"/>
        <v>0</v>
      </c>
    </row>
    <row r="26" spans="1:8" ht="18.95" customHeight="1" x14ac:dyDescent="0.15">
      <c r="A26" s="12">
        <v>23</v>
      </c>
      <c r="B26" s="12">
        <v>48</v>
      </c>
      <c r="C26" s="10" t="s">
        <v>59</v>
      </c>
      <c r="D26" s="18" t="s">
        <v>31</v>
      </c>
      <c r="E26" s="16" t="s">
        <v>21</v>
      </c>
      <c r="F26" s="3"/>
      <c r="G26" s="1">
        <v>1</v>
      </c>
      <c r="H26" s="7">
        <f t="shared" si="0"/>
        <v>0</v>
      </c>
    </row>
    <row r="27" spans="1:8" ht="18.95" customHeight="1" x14ac:dyDescent="0.15">
      <c r="A27" s="12">
        <v>24</v>
      </c>
      <c r="B27" s="12">
        <v>49</v>
      </c>
      <c r="C27" s="10" t="s">
        <v>59</v>
      </c>
      <c r="D27" s="18" t="s">
        <v>8</v>
      </c>
      <c r="E27" s="16" t="s">
        <v>21</v>
      </c>
      <c r="F27" s="3"/>
      <c r="G27" s="1">
        <v>1</v>
      </c>
      <c r="H27" s="7">
        <f t="shared" si="0"/>
        <v>0</v>
      </c>
    </row>
    <row r="28" spans="1:8" ht="18.95" customHeight="1" x14ac:dyDescent="0.15">
      <c r="A28" s="12">
        <v>25</v>
      </c>
      <c r="B28" s="12">
        <v>50</v>
      </c>
      <c r="C28" s="10" t="s">
        <v>60</v>
      </c>
      <c r="D28" s="18" t="s">
        <v>61</v>
      </c>
      <c r="E28" s="16" t="s">
        <v>21</v>
      </c>
      <c r="F28" s="3"/>
      <c r="G28" s="1">
        <v>1</v>
      </c>
      <c r="H28" s="35">
        <f t="shared" si="0"/>
        <v>0</v>
      </c>
    </row>
    <row r="29" spans="1:8" ht="18.95" customHeight="1" x14ac:dyDescent="0.15">
      <c r="A29" s="12">
        <v>26</v>
      </c>
      <c r="B29" s="12">
        <v>51</v>
      </c>
      <c r="C29" s="10" t="s">
        <v>62</v>
      </c>
      <c r="D29" s="18" t="s">
        <v>9</v>
      </c>
      <c r="E29" s="16" t="s">
        <v>21</v>
      </c>
      <c r="F29" s="5"/>
      <c r="G29" s="34">
        <v>1</v>
      </c>
      <c r="H29" s="7">
        <f t="shared" si="0"/>
        <v>0</v>
      </c>
    </row>
    <row r="30" spans="1:8" ht="18.95" customHeight="1" x14ac:dyDescent="0.15">
      <c r="A30" s="12">
        <v>27</v>
      </c>
      <c r="B30" s="12">
        <v>52</v>
      </c>
      <c r="C30" s="10" t="s">
        <v>18</v>
      </c>
      <c r="D30" s="18" t="s">
        <v>16</v>
      </c>
      <c r="E30" s="16" t="s">
        <v>22</v>
      </c>
      <c r="F30" s="3"/>
      <c r="G30" s="1">
        <v>1</v>
      </c>
      <c r="H30" s="7">
        <f t="shared" si="0"/>
        <v>0</v>
      </c>
    </row>
    <row r="31" spans="1:8" ht="18.95" customHeight="1" x14ac:dyDescent="0.15">
      <c r="A31" s="12">
        <v>28</v>
      </c>
      <c r="B31" s="12">
        <v>53</v>
      </c>
      <c r="C31" s="10" t="s">
        <v>63</v>
      </c>
      <c r="D31" s="18" t="s">
        <v>64</v>
      </c>
      <c r="E31" s="16" t="s">
        <v>21</v>
      </c>
      <c r="F31" s="3"/>
      <c r="G31" s="1">
        <v>1</v>
      </c>
      <c r="H31" s="7">
        <f t="shared" si="0"/>
        <v>0</v>
      </c>
    </row>
    <row r="32" spans="1:8" ht="18.95" customHeight="1" x14ac:dyDescent="0.15">
      <c r="A32" s="12">
        <v>29</v>
      </c>
      <c r="B32" s="12">
        <v>54</v>
      </c>
      <c r="C32" s="10" t="s">
        <v>65</v>
      </c>
      <c r="D32" s="18" t="s">
        <v>33</v>
      </c>
      <c r="E32" s="16" t="s">
        <v>21</v>
      </c>
      <c r="F32" s="3"/>
      <c r="G32" s="1">
        <v>1</v>
      </c>
      <c r="H32" s="7">
        <f t="shared" si="0"/>
        <v>0</v>
      </c>
    </row>
    <row r="33" spans="1:8" ht="18.95" customHeight="1" x14ac:dyDescent="0.15">
      <c r="A33" s="12">
        <v>30</v>
      </c>
      <c r="B33" s="12">
        <v>55</v>
      </c>
      <c r="C33" s="10" t="s">
        <v>65</v>
      </c>
      <c r="D33" s="18" t="s">
        <v>32</v>
      </c>
      <c r="E33" s="16" t="s">
        <v>21</v>
      </c>
      <c r="F33" s="3"/>
      <c r="G33" s="1">
        <v>1</v>
      </c>
      <c r="H33" s="7">
        <f t="shared" si="0"/>
        <v>0</v>
      </c>
    </row>
    <row r="34" spans="1:8" ht="18.95" customHeight="1" x14ac:dyDescent="0.15">
      <c r="A34" s="12">
        <v>31</v>
      </c>
      <c r="B34" s="12">
        <v>56</v>
      </c>
      <c r="C34" s="10" t="s">
        <v>19</v>
      </c>
      <c r="D34" s="18" t="s">
        <v>33</v>
      </c>
      <c r="E34" s="16" t="s">
        <v>21</v>
      </c>
      <c r="F34" s="3"/>
      <c r="G34" s="1">
        <v>1</v>
      </c>
      <c r="H34" s="7">
        <f t="shared" si="0"/>
        <v>0</v>
      </c>
    </row>
    <row r="35" spans="1:8" ht="18.95" customHeight="1" x14ac:dyDescent="0.15">
      <c r="A35" s="12">
        <v>32</v>
      </c>
      <c r="B35" s="12">
        <v>57</v>
      </c>
      <c r="C35" s="10" t="s">
        <v>19</v>
      </c>
      <c r="D35" s="18" t="s">
        <v>34</v>
      </c>
      <c r="E35" s="16" t="s">
        <v>21</v>
      </c>
      <c r="F35" s="3"/>
      <c r="G35" s="1">
        <v>1</v>
      </c>
      <c r="H35" s="7">
        <f t="shared" si="0"/>
        <v>0</v>
      </c>
    </row>
    <row r="36" spans="1:8" ht="18.95" customHeight="1" x14ac:dyDescent="0.15">
      <c r="A36" s="12">
        <v>33</v>
      </c>
      <c r="B36" s="12">
        <v>58</v>
      </c>
      <c r="C36" s="10" t="s">
        <v>66</v>
      </c>
      <c r="D36" s="18" t="s">
        <v>67</v>
      </c>
      <c r="E36" s="16" t="s">
        <v>21</v>
      </c>
      <c r="F36" s="3"/>
      <c r="G36" s="1">
        <v>1</v>
      </c>
      <c r="H36" s="7">
        <f t="shared" si="0"/>
        <v>0</v>
      </c>
    </row>
    <row r="37" spans="1:8" ht="18.95" customHeight="1" x14ac:dyDescent="0.15">
      <c r="A37" s="12">
        <v>34</v>
      </c>
      <c r="B37" s="12">
        <v>59</v>
      </c>
      <c r="C37" s="10" t="s">
        <v>66</v>
      </c>
      <c r="D37" s="18" t="s">
        <v>68</v>
      </c>
      <c r="E37" s="16" t="s">
        <v>21</v>
      </c>
      <c r="F37" s="3"/>
      <c r="G37" s="1">
        <v>1</v>
      </c>
      <c r="H37" s="7">
        <f t="shared" si="0"/>
        <v>0</v>
      </c>
    </row>
    <row r="38" spans="1:8" ht="18.95" customHeight="1" x14ac:dyDescent="0.15">
      <c r="A38" s="12">
        <v>35</v>
      </c>
      <c r="B38" s="12">
        <v>60</v>
      </c>
      <c r="C38" s="10" t="s">
        <v>66</v>
      </c>
      <c r="D38" s="18" t="s">
        <v>69</v>
      </c>
      <c r="E38" s="16" t="s">
        <v>21</v>
      </c>
      <c r="F38" s="3"/>
      <c r="G38" s="1">
        <v>1</v>
      </c>
      <c r="H38" s="7">
        <f t="shared" si="0"/>
        <v>0</v>
      </c>
    </row>
    <row r="39" spans="1:8" ht="18.95" customHeight="1" x14ac:dyDescent="0.15">
      <c r="A39" s="12">
        <v>36</v>
      </c>
      <c r="B39" s="12">
        <v>61</v>
      </c>
      <c r="C39" s="10" t="s">
        <v>65</v>
      </c>
      <c r="D39" s="18" t="s">
        <v>70</v>
      </c>
      <c r="E39" s="16" t="s">
        <v>21</v>
      </c>
      <c r="F39" s="3"/>
      <c r="G39" s="1">
        <v>1</v>
      </c>
      <c r="H39" s="7">
        <f>ROUNDDOWN(F39*G39,0)</f>
        <v>0</v>
      </c>
    </row>
    <row r="40" spans="1:8" ht="18.95" customHeight="1" x14ac:dyDescent="0.15">
      <c r="A40" s="12">
        <v>37</v>
      </c>
      <c r="B40" s="12">
        <v>62</v>
      </c>
      <c r="C40" s="10" t="s">
        <v>65</v>
      </c>
      <c r="D40" s="18" t="s">
        <v>71</v>
      </c>
      <c r="E40" s="16" t="s">
        <v>21</v>
      </c>
      <c r="F40" s="3"/>
      <c r="G40" s="1">
        <v>1</v>
      </c>
      <c r="H40" s="7">
        <f t="shared" si="0"/>
        <v>0</v>
      </c>
    </row>
    <row r="41" spans="1:8" ht="18.95" customHeight="1" x14ac:dyDescent="0.15">
      <c r="A41" s="12">
        <v>38</v>
      </c>
      <c r="B41" s="12">
        <v>63</v>
      </c>
      <c r="C41" s="10" t="s">
        <v>19</v>
      </c>
      <c r="D41" s="18" t="s">
        <v>70</v>
      </c>
      <c r="E41" s="16" t="s">
        <v>21</v>
      </c>
      <c r="F41" s="3"/>
      <c r="G41" s="1">
        <v>1</v>
      </c>
      <c r="H41" s="7">
        <f t="shared" si="0"/>
        <v>0</v>
      </c>
    </row>
    <row r="42" spans="1:8" ht="18.95" customHeight="1" x14ac:dyDescent="0.15">
      <c r="A42" s="12">
        <v>39</v>
      </c>
      <c r="B42" s="12">
        <v>64</v>
      </c>
      <c r="C42" s="10" t="s">
        <v>19</v>
      </c>
      <c r="D42" s="18" t="s">
        <v>72</v>
      </c>
      <c r="E42" s="16" t="s">
        <v>21</v>
      </c>
      <c r="F42" s="3"/>
      <c r="G42" s="1">
        <v>1</v>
      </c>
      <c r="H42" s="7">
        <f t="shared" si="0"/>
        <v>0</v>
      </c>
    </row>
    <row r="43" spans="1:8" ht="18.95" customHeight="1" x14ac:dyDescent="0.15">
      <c r="A43" s="12">
        <v>40</v>
      </c>
      <c r="B43" s="12">
        <v>65</v>
      </c>
      <c r="C43" s="10" t="s">
        <v>66</v>
      </c>
      <c r="D43" s="18" t="s">
        <v>73</v>
      </c>
      <c r="E43" s="16" t="s">
        <v>21</v>
      </c>
      <c r="F43" s="3"/>
      <c r="G43" s="1">
        <v>1</v>
      </c>
      <c r="H43" s="7">
        <f t="shared" ref="H43:H56" si="1">ROUNDDOWN(F43*G43,0)</f>
        <v>0</v>
      </c>
    </row>
    <row r="44" spans="1:8" ht="18.95" customHeight="1" x14ac:dyDescent="0.15">
      <c r="A44" s="12">
        <v>41</v>
      </c>
      <c r="B44" s="12">
        <v>66</v>
      </c>
      <c r="C44" s="10" t="s">
        <v>66</v>
      </c>
      <c r="D44" s="18" t="s">
        <v>74</v>
      </c>
      <c r="E44" s="16" t="s">
        <v>21</v>
      </c>
      <c r="F44" s="3"/>
      <c r="G44" s="1">
        <v>1</v>
      </c>
      <c r="H44" s="7">
        <f t="shared" si="1"/>
        <v>0</v>
      </c>
    </row>
    <row r="45" spans="1:8" ht="18.95" customHeight="1" x14ac:dyDescent="0.15">
      <c r="A45" s="12">
        <v>42</v>
      </c>
      <c r="B45" s="12">
        <v>68</v>
      </c>
      <c r="C45" s="10" t="s">
        <v>65</v>
      </c>
      <c r="D45" s="18" t="s">
        <v>35</v>
      </c>
      <c r="E45" s="16" t="s">
        <v>21</v>
      </c>
      <c r="F45" s="3"/>
      <c r="G45" s="1">
        <v>1</v>
      </c>
      <c r="H45" s="7">
        <f t="shared" si="1"/>
        <v>0</v>
      </c>
    </row>
    <row r="46" spans="1:8" ht="18.95" customHeight="1" x14ac:dyDescent="0.15">
      <c r="A46" s="12">
        <v>43</v>
      </c>
      <c r="B46" s="12">
        <v>70</v>
      </c>
      <c r="C46" s="10" t="s">
        <v>65</v>
      </c>
      <c r="D46" s="18" t="s">
        <v>75</v>
      </c>
      <c r="E46" s="16" t="s">
        <v>21</v>
      </c>
      <c r="F46" s="3"/>
      <c r="G46" s="1">
        <v>1</v>
      </c>
      <c r="H46" s="7">
        <f>ROUNDDOWN(F46*G46,0)</f>
        <v>0</v>
      </c>
    </row>
    <row r="47" spans="1:8" ht="18.95" customHeight="1" x14ac:dyDescent="0.15">
      <c r="A47" s="12">
        <v>44</v>
      </c>
      <c r="B47" s="12">
        <v>72</v>
      </c>
      <c r="C47" s="10" t="s">
        <v>19</v>
      </c>
      <c r="D47" s="18" t="s">
        <v>35</v>
      </c>
      <c r="E47" s="16" t="s">
        <v>21</v>
      </c>
      <c r="F47" s="3"/>
      <c r="G47" s="1">
        <v>1</v>
      </c>
      <c r="H47" s="7">
        <f t="shared" si="1"/>
        <v>0</v>
      </c>
    </row>
    <row r="48" spans="1:8" ht="18.95" customHeight="1" x14ac:dyDescent="0.15">
      <c r="A48" s="12">
        <v>45</v>
      </c>
      <c r="B48" s="12">
        <v>74</v>
      </c>
      <c r="C48" s="10" t="s">
        <v>19</v>
      </c>
      <c r="D48" s="18" t="s">
        <v>36</v>
      </c>
      <c r="E48" s="16" t="s">
        <v>21</v>
      </c>
      <c r="F48" s="3"/>
      <c r="G48" s="1">
        <v>1</v>
      </c>
      <c r="H48" s="7">
        <f t="shared" si="1"/>
        <v>0</v>
      </c>
    </row>
    <row r="49" spans="1:8" ht="18.95" customHeight="1" x14ac:dyDescent="0.15">
      <c r="A49" s="12">
        <v>46</v>
      </c>
      <c r="B49" s="12">
        <v>75</v>
      </c>
      <c r="C49" s="10" t="s">
        <v>66</v>
      </c>
      <c r="D49" s="18" t="s">
        <v>76</v>
      </c>
      <c r="E49" s="16" t="s">
        <v>21</v>
      </c>
      <c r="F49" s="3"/>
      <c r="G49" s="1">
        <v>1</v>
      </c>
      <c r="H49" s="7">
        <f t="shared" si="1"/>
        <v>0</v>
      </c>
    </row>
    <row r="50" spans="1:8" ht="18.95" customHeight="1" x14ac:dyDescent="0.15">
      <c r="A50" s="12">
        <v>47</v>
      </c>
      <c r="B50" s="12">
        <v>76</v>
      </c>
      <c r="C50" s="10" t="s">
        <v>66</v>
      </c>
      <c r="D50" s="18" t="s">
        <v>77</v>
      </c>
      <c r="E50" s="16" t="s">
        <v>21</v>
      </c>
      <c r="F50" s="3"/>
      <c r="G50" s="1">
        <v>1</v>
      </c>
      <c r="H50" s="7">
        <f t="shared" si="1"/>
        <v>0</v>
      </c>
    </row>
    <row r="51" spans="1:8" ht="18.95" customHeight="1" x14ac:dyDescent="0.15">
      <c r="A51" s="12">
        <v>48</v>
      </c>
      <c r="B51" s="12">
        <v>77</v>
      </c>
      <c r="C51" s="10" t="s">
        <v>66</v>
      </c>
      <c r="D51" s="18" t="s">
        <v>78</v>
      </c>
      <c r="E51" s="16" t="s">
        <v>21</v>
      </c>
      <c r="F51" s="3"/>
      <c r="G51" s="1">
        <v>1</v>
      </c>
      <c r="H51" s="7">
        <f t="shared" si="1"/>
        <v>0</v>
      </c>
    </row>
    <row r="52" spans="1:8" ht="18.95" customHeight="1" x14ac:dyDescent="0.15">
      <c r="A52" s="12">
        <v>49</v>
      </c>
      <c r="B52" s="12">
        <v>78</v>
      </c>
      <c r="C52" s="10" t="s">
        <v>66</v>
      </c>
      <c r="D52" s="18" t="s">
        <v>79</v>
      </c>
      <c r="E52" s="16" t="s">
        <v>21</v>
      </c>
      <c r="F52" s="3"/>
      <c r="G52" s="1">
        <v>1</v>
      </c>
      <c r="H52" s="7">
        <f t="shared" si="1"/>
        <v>0</v>
      </c>
    </row>
    <row r="53" spans="1:8" ht="18.95" customHeight="1" x14ac:dyDescent="0.15">
      <c r="A53" s="12">
        <v>50</v>
      </c>
      <c r="B53" s="12">
        <v>79</v>
      </c>
      <c r="C53" s="10" t="s">
        <v>66</v>
      </c>
      <c r="D53" s="18" t="s">
        <v>80</v>
      </c>
      <c r="E53" s="16" t="s">
        <v>21</v>
      </c>
      <c r="F53" s="3"/>
      <c r="G53" s="1">
        <v>1</v>
      </c>
      <c r="H53" s="7">
        <f t="shared" si="1"/>
        <v>0</v>
      </c>
    </row>
    <row r="54" spans="1:8" ht="18.95" customHeight="1" x14ac:dyDescent="0.15">
      <c r="A54" s="12">
        <v>51</v>
      </c>
      <c r="B54" s="12">
        <v>80</v>
      </c>
      <c r="C54" s="10" t="s">
        <v>66</v>
      </c>
      <c r="D54" s="18" t="s">
        <v>81</v>
      </c>
      <c r="E54" s="16" t="s">
        <v>21</v>
      </c>
      <c r="F54" s="3"/>
      <c r="G54" s="1">
        <v>1</v>
      </c>
      <c r="H54" s="7">
        <f t="shared" si="1"/>
        <v>0</v>
      </c>
    </row>
    <row r="55" spans="1:8" ht="18.95" customHeight="1" x14ac:dyDescent="0.15">
      <c r="A55" s="12">
        <v>52</v>
      </c>
      <c r="B55" s="12">
        <v>81</v>
      </c>
      <c r="C55" s="10" t="s">
        <v>82</v>
      </c>
      <c r="D55" s="18" t="s">
        <v>83</v>
      </c>
      <c r="E55" s="16" t="s">
        <v>21</v>
      </c>
      <c r="F55" s="3"/>
      <c r="G55" s="1">
        <v>1</v>
      </c>
      <c r="H55" s="7">
        <f t="shared" si="1"/>
        <v>0</v>
      </c>
    </row>
    <row r="56" spans="1:8" ht="18.95" customHeight="1" x14ac:dyDescent="0.15">
      <c r="A56" s="12">
        <v>53</v>
      </c>
      <c r="B56" s="12">
        <v>82</v>
      </c>
      <c r="C56" s="10" t="s">
        <v>82</v>
      </c>
      <c r="D56" s="18" t="s">
        <v>84</v>
      </c>
      <c r="E56" s="16" t="s">
        <v>21</v>
      </c>
      <c r="F56" s="3"/>
      <c r="G56" s="1">
        <v>1</v>
      </c>
      <c r="H56" s="7">
        <f t="shared" si="1"/>
        <v>0</v>
      </c>
    </row>
    <row r="57" spans="1:8" ht="18.95" customHeight="1" x14ac:dyDescent="0.15">
      <c r="A57" s="12">
        <v>54</v>
      </c>
      <c r="B57" s="12">
        <v>83</v>
      </c>
      <c r="C57" s="10" t="s">
        <v>85</v>
      </c>
      <c r="D57" s="18" t="s">
        <v>86</v>
      </c>
      <c r="E57" s="16" t="s">
        <v>21</v>
      </c>
      <c r="F57" s="3"/>
      <c r="G57" s="1">
        <v>1</v>
      </c>
      <c r="H57" s="7">
        <f>ROUNDDOWN(F57*G57,0)</f>
        <v>0</v>
      </c>
    </row>
    <row r="58" spans="1:8" ht="18.95" customHeight="1" x14ac:dyDescent="0.15">
      <c r="A58" s="12">
        <v>55</v>
      </c>
      <c r="B58" s="12">
        <v>84</v>
      </c>
      <c r="C58" s="10" t="s">
        <v>87</v>
      </c>
      <c r="D58" s="18" t="s">
        <v>88</v>
      </c>
      <c r="E58" s="16" t="s">
        <v>21</v>
      </c>
      <c r="F58" s="3"/>
      <c r="G58" s="1">
        <v>1</v>
      </c>
      <c r="H58" s="7">
        <f>ROUNDDOWN(F58*G58,0)</f>
        <v>0</v>
      </c>
    </row>
    <row r="59" spans="1:8" ht="18.95" customHeight="1" x14ac:dyDescent="0.15">
      <c r="A59" s="12">
        <v>56</v>
      </c>
      <c r="B59" s="12">
        <v>97</v>
      </c>
      <c r="C59" s="19" t="s">
        <v>89</v>
      </c>
      <c r="D59" s="18" t="s">
        <v>37</v>
      </c>
      <c r="E59" s="16" t="s">
        <v>23</v>
      </c>
      <c r="F59" s="15"/>
      <c r="G59" s="3">
        <v>1</v>
      </c>
      <c r="H59" s="7">
        <f t="shared" ref="H59" si="2">ROUNDDOWN(F59*G59,0)</f>
        <v>0</v>
      </c>
    </row>
    <row r="60" spans="1:8" ht="18.95" customHeight="1" x14ac:dyDescent="0.15">
      <c r="A60" s="12">
        <v>57</v>
      </c>
      <c r="B60" s="12">
        <v>112</v>
      </c>
      <c r="C60" s="10" t="s">
        <v>90</v>
      </c>
      <c r="D60" s="18" t="s">
        <v>42</v>
      </c>
      <c r="E60" s="16" t="s">
        <v>24</v>
      </c>
      <c r="F60" s="3"/>
      <c r="G60" s="1">
        <v>1</v>
      </c>
      <c r="H60" s="7">
        <f t="shared" ref="H60:H61" si="3">ROUNDDOWN(F60*G60,0)</f>
        <v>0</v>
      </c>
    </row>
    <row r="61" spans="1:8" ht="18.95" customHeight="1" x14ac:dyDescent="0.15">
      <c r="A61" s="12">
        <v>58</v>
      </c>
      <c r="B61" s="12">
        <v>113</v>
      </c>
      <c r="C61" s="10" t="s">
        <v>90</v>
      </c>
      <c r="D61" s="18" t="s">
        <v>91</v>
      </c>
      <c r="E61" s="16" t="s">
        <v>24</v>
      </c>
      <c r="F61" s="3"/>
      <c r="G61" s="1">
        <v>1</v>
      </c>
      <c r="H61" s="7">
        <f t="shared" si="3"/>
        <v>0</v>
      </c>
    </row>
    <row r="62" spans="1:8" ht="18.95" customHeight="1" x14ac:dyDescent="0.15">
      <c r="A62" s="12">
        <v>59</v>
      </c>
      <c r="B62" s="12">
        <v>115</v>
      </c>
      <c r="C62" s="10" t="s">
        <v>90</v>
      </c>
      <c r="D62" s="18" t="s">
        <v>128</v>
      </c>
      <c r="E62" s="16" t="s">
        <v>24</v>
      </c>
      <c r="F62" s="3"/>
      <c r="G62" s="1">
        <v>1</v>
      </c>
      <c r="H62" s="7">
        <f>ROUNDDOWN(F62*G62,0)</f>
        <v>0</v>
      </c>
    </row>
    <row r="63" spans="1:8" ht="18.95" customHeight="1" x14ac:dyDescent="0.15">
      <c r="A63" s="12">
        <v>60</v>
      </c>
      <c r="B63" s="12">
        <v>117</v>
      </c>
      <c r="C63" s="10" t="s">
        <v>90</v>
      </c>
      <c r="D63" s="18" t="s">
        <v>92</v>
      </c>
      <c r="E63" s="16" t="s">
        <v>24</v>
      </c>
      <c r="F63" s="3"/>
      <c r="G63" s="1">
        <v>1</v>
      </c>
      <c r="H63" s="7">
        <f t="shared" ref="H63:H83" si="4">ROUNDDOWN(F63*G63,0)</f>
        <v>0</v>
      </c>
    </row>
    <row r="64" spans="1:8" ht="18.95" customHeight="1" x14ac:dyDescent="0.15">
      <c r="A64" s="12">
        <v>61</v>
      </c>
      <c r="B64" s="12">
        <v>118</v>
      </c>
      <c r="C64" s="10" t="s">
        <v>90</v>
      </c>
      <c r="D64" s="18" t="s">
        <v>93</v>
      </c>
      <c r="E64" s="16" t="s">
        <v>24</v>
      </c>
      <c r="F64" s="3"/>
      <c r="G64" s="1">
        <v>1</v>
      </c>
      <c r="H64" s="7">
        <f t="shared" si="4"/>
        <v>0</v>
      </c>
    </row>
    <row r="65" spans="1:8" ht="18.95" customHeight="1" x14ac:dyDescent="0.15">
      <c r="A65" s="12">
        <v>62</v>
      </c>
      <c r="B65" s="12">
        <v>119</v>
      </c>
      <c r="C65" s="10" t="s">
        <v>94</v>
      </c>
      <c r="D65" s="18" t="s">
        <v>95</v>
      </c>
      <c r="E65" s="16" t="s">
        <v>24</v>
      </c>
      <c r="F65" s="3"/>
      <c r="G65" s="1">
        <v>1</v>
      </c>
      <c r="H65" s="7">
        <f t="shared" si="4"/>
        <v>0</v>
      </c>
    </row>
    <row r="66" spans="1:8" ht="18.95" customHeight="1" x14ac:dyDescent="0.15">
      <c r="A66" s="12">
        <v>63</v>
      </c>
      <c r="B66" s="12">
        <v>120</v>
      </c>
      <c r="C66" s="10" t="s">
        <v>94</v>
      </c>
      <c r="D66" s="18" t="s">
        <v>96</v>
      </c>
      <c r="E66" s="16" t="s">
        <v>24</v>
      </c>
      <c r="F66" s="3"/>
      <c r="G66" s="1">
        <v>1</v>
      </c>
      <c r="H66" s="7">
        <f t="shared" si="4"/>
        <v>0</v>
      </c>
    </row>
    <row r="67" spans="1:8" ht="18.95" customHeight="1" x14ac:dyDescent="0.15">
      <c r="A67" s="12">
        <v>64</v>
      </c>
      <c r="B67" s="12">
        <v>121</v>
      </c>
      <c r="C67" s="10" t="s">
        <v>97</v>
      </c>
      <c r="D67" s="18" t="s">
        <v>95</v>
      </c>
      <c r="E67" s="16" t="s">
        <v>24</v>
      </c>
      <c r="F67" s="3"/>
      <c r="G67" s="1">
        <v>1</v>
      </c>
      <c r="H67" s="7">
        <f t="shared" si="4"/>
        <v>0</v>
      </c>
    </row>
    <row r="68" spans="1:8" ht="18.95" customHeight="1" x14ac:dyDescent="0.15">
      <c r="A68" s="12">
        <v>65</v>
      </c>
      <c r="B68" s="12">
        <v>122</v>
      </c>
      <c r="C68" s="10" t="s">
        <v>97</v>
      </c>
      <c r="D68" s="18" t="s">
        <v>98</v>
      </c>
      <c r="E68" s="16" t="s">
        <v>24</v>
      </c>
      <c r="F68" s="3"/>
      <c r="G68" s="1">
        <v>1</v>
      </c>
      <c r="H68" s="7">
        <f t="shared" si="4"/>
        <v>0</v>
      </c>
    </row>
    <row r="69" spans="1:8" ht="18.95" customHeight="1" x14ac:dyDescent="0.15">
      <c r="A69" s="12">
        <v>66</v>
      </c>
      <c r="B69" s="12">
        <v>146</v>
      </c>
      <c r="C69" s="10" t="s">
        <v>99</v>
      </c>
      <c r="D69" s="18" t="s">
        <v>100</v>
      </c>
      <c r="E69" s="16" t="s">
        <v>25</v>
      </c>
      <c r="F69" s="3"/>
      <c r="G69" s="1">
        <v>1</v>
      </c>
      <c r="H69" s="7">
        <f t="shared" si="4"/>
        <v>0</v>
      </c>
    </row>
    <row r="70" spans="1:8" ht="18.95" customHeight="1" x14ac:dyDescent="0.15">
      <c r="A70" s="12">
        <v>67</v>
      </c>
      <c r="B70" s="12">
        <v>147</v>
      </c>
      <c r="C70" s="10" t="s">
        <v>101</v>
      </c>
      <c r="D70" s="18" t="s">
        <v>102</v>
      </c>
      <c r="E70" s="16" t="s">
        <v>25</v>
      </c>
      <c r="F70" s="3"/>
      <c r="G70" s="1">
        <v>1</v>
      </c>
      <c r="H70" s="7">
        <f t="shared" si="4"/>
        <v>0</v>
      </c>
    </row>
    <row r="71" spans="1:8" ht="18.95" customHeight="1" x14ac:dyDescent="0.15">
      <c r="A71" s="12">
        <v>68</v>
      </c>
      <c r="B71" s="12">
        <v>148</v>
      </c>
      <c r="C71" s="10" t="s">
        <v>103</v>
      </c>
      <c r="D71" s="18" t="s">
        <v>100</v>
      </c>
      <c r="E71" s="16" t="s">
        <v>25</v>
      </c>
      <c r="F71" s="3"/>
      <c r="G71" s="1">
        <v>1</v>
      </c>
      <c r="H71" s="7">
        <f t="shared" si="4"/>
        <v>0</v>
      </c>
    </row>
    <row r="72" spans="1:8" ht="18.95" customHeight="1" x14ac:dyDescent="0.15">
      <c r="A72" s="12">
        <v>69</v>
      </c>
      <c r="B72" s="12">
        <v>149</v>
      </c>
      <c r="C72" s="10" t="s">
        <v>104</v>
      </c>
      <c r="D72" s="18" t="s">
        <v>102</v>
      </c>
      <c r="E72" s="16" t="s">
        <v>25</v>
      </c>
      <c r="F72" s="3"/>
      <c r="G72" s="1">
        <v>1</v>
      </c>
      <c r="H72" s="7">
        <f t="shared" si="4"/>
        <v>0</v>
      </c>
    </row>
    <row r="73" spans="1:8" ht="18.95" customHeight="1" x14ac:dyDescent="0.15">
      <c r="A73" s="12">
        <v>70</v>
      </c>
      <c r="B73" s="12">
        <v>150</v>
      </c>
      <c r="C73" s="10" t="s">
        <v>38</v>
      </c>
      <c r="D73" s="18" t="s">
        <v>105</v>
      </c>
      <c r="E73" s="16" t="s">
        <v>26</v>
      </c>
      <c r="F73" s="3"/>
      <c r="G73" s="1">
        <v>1</v>
      </c>
      <c r="H73" s="7">
        <f t="shared" si="4"/>
        <v>0</v>
      </c>
    </row>
    <row r="74" spans="1:8" ht="18.95" customHeight="1" x14ac:dyDescent="0.15">
      <c r="A74" s="12">
        <v>71</v>
      </c>
      <c r="B74" s="12">
        <v>151</v>
      </c>
      <c r="C74" s="10" t="s">
        <v>38</v>
      </c>
      <c r="D74" s="18" t="s">
        <v>106</v>
      </c>
      <c r="E74" s="16" t="s">
        <v>26</v>
      </c>
      <c r="F74" s="5"/>
      <c r="G74" s="1">
        <v>1</v>
      </c>
      <c r="H74" s="7">
        <f t="shared" si="4"/>
        <v>0</v>
      </c>
    </row>
    <row r="75" spans="1:8" ht="18.95" customHeight="1" x14ac:dyDescent="0.15">
      <c r="A75" s="12">
        <v>72</v>
      </c>
      <c r="B75" s="12">
        <v>152</v>
      </c>
      <c r="C75" s="10" t="s">
        <v>38</v>
      </c>
      <c r="D75" s="18" t="s">
        <v>107</v>
      </c>
      <c r="E75" s="16" t="s">
        <v>26</v>
      </c>
      <c r="F75" s="3"/>
      <c r="G75" s="1">
        <v>1</v>
      </c>
      <c r="H75" s="7">
        <f t="shared" si="4"/>
        <v>0</v>
      </c>
    </row>
    <row r="76" spans="1:8" ht="18.95" customHeight="1" x14ac:dyDescent="0.15">
      <c r="A76" s="12">
        <v>73</v>
      </c>
      <c r="B76" s="12">
        <v>154</v>
      </c>
      <c r="C76" s="10" t="s">
        <v>38</v>
      </c>
      <c r="D76" s="18" t="s">
        <v>20</v>
      </c>
      <c r="E76" s="16" t="s">
        <v>26</v>
      </c>
      <c r="F76" s="3"/>
      <c r="G76" s="1">
        <v>1</v>
      </c>
      <c r="H76" s="7">
        <f t="shared" si="4"/>
        <v>0</v>
      </c>
    </row>
    <row r="77" spans="1:8" ht="18.95" customHeight="1" x14ac:dyDescent="0.15">
      <c r="A77" s="12">
        <v>74</v>
      </c>
      <c r="B77" s="12">
        <v>158</v>
      </c>
      <c r="C77" s="10" t="s">
        <v>108</v>
      </c>
      <c r="D77" s="18" t="s">
        <v>109</v>
      </c>
      <c r="E77" s="16" t="s">
        <v>26</v>
      </c>
      <c r="F77" s="3"/>
      <c r="G77" s="1">
        <v>1</v>
      </c>
      <c r="H77" s="7">
        <f t="shared" si="4"/>
        <v>0</v>
      </c>
    </row>
    <row r="78" spans="1:8" ht="18.95" customHeight="1" x14ac:dyDescent="0.15">
      <c r="A78" s="12">
        <v>75</v>
      </c>
      <c r="B78" s="12">
        <v>167</v>
      </c>
      <c r="C78" s="10" t="s">
        <v>129</v>
      </c>
      <c r="D78" s="18" t="s">
        <v>110</v>
      </c>
      <c r="E78" s="17" t="s">
        <v>26</v>
      </c>
      <c r="F78" s="15"/>
      <c r="G78" s="1">
        <v>1</v>
      </c>
      <c r="H78" s="7">
        <f t="shared" si="4"/>
        <v>0</v>
      </c>
    </row>
    <row r="79" spans="1:8" ht="18.95" customHeight="1" x14ac:dyDescent="0.15">
      <c r="A79" s="12">
        <v>76</v>
      </c>
      <c r="B79" s="12">
        <v>169</v>
      </c>
      <c r="C79" s="10" t="s">
        <v>111</v>
      </c>
      <c r="D79" s="18" t="s">
        <v>39</v>
      </c>
      <c r="E79" s="17" t="s">
        <v>28</v>
      </c>
      <c r="F79" s="15"/>
      <c r="G79" s="1">
        <v>1</v>
      </c>
      <c r="H79" s="7">
        <f t="shared" si="4"/>
        <v>0</v>
      </c>
    </row>
    <row r="80" spans="1:8" ht="18.95" customHeight="1" x14ac:dyDescent="0.15">
      <c r="A80" s="12">
        <v>77</v>
      </c>
      <c r="B80" s="12">
        <v>174</v>
      </c>
      <c r="C80" s="10" t="s">
        <v>112</v>
      </c>
      <c r="D80" s="18" t="s">
        <v>113</v>
      </c>
      <c r="E80" s="17" t="s">
        <v>28</v>
      </c>
      <c r="F80" s="15"/>
      <c r="G80" s="1">
        <v>1</v>
      </c>
      <c r="H80" s="7">
        <f>ROUNDDOWN(F80*G80,0)</f>
        <v>0</v>
      </c>
    </row>
    <row r="81" spans="1:8" ht="18.95" customHeight="1" x14ac:dyDescent="0.15">
      <c r="A81" s="12">
        <v>78</v>
      </c>
      <c r="B81" s="12">
        <v>178</v>
      </c>
      <c r="C81" s="10" t="s">
        <v>114</v>
      </c>
      <c r="D81" s="18" t="s">
        <v>115</v>
      </c>
      <c r="E81" s="17" t="s">
        <v>29</v>
      </c>
      <c r="F81" s="15"/>
      <c r="G81" s="1">
        <v>1</v>
      </c>
      <c r="H81" s="7">
        <f t="shared" si="4"/>
        <v>0</v>
      </c>
    </row>
    <row r="82" spans="1:8" ht="18.95" customHeight="1" x14ac:dyDescent="0.15">
      <c r="A82" s="12">
        <v>79</v>
      </c>
      <c r="B82" s="12">
        <v>179</v>
      </c>
      <c r="C82" s="10" t="s">
        <v>114</v>
      </c>
      <c r="D82" s="18" t="s">
        <v>116</v>
      </c>
      <c r="E82" s="17" t="s">
        <v>29</v>
      </c>
      <c r="F82" s="15"/>
      <c r="G82" s="1">
        <v>1</v>
      </c>
      <c r="H82" s="7">
        <f t="shared" si="4"/>
        <v>0</v>
      </c>
    </row>
    <row r="83" spans="1:8" ht="18.95" customHeight="1" x14ac:dyDescent="0.15">
      <c r="A83" s="12">
        <v>80</v>
      </c>
      <c r="B83" s="12">
        <v>180</v>
      </c>
      <c r="C83" s="10" t="s">
        <v>114</v>
      </c>
      <c r="D83" s="18" t="s">
        <v>117</v>
      </c>
      <c r="E83" s="17" t="s">
        <v>30</v>
      </c>
      <c r="F83" s="15"/>
      <c r="G83" s="1">
        <v>1</v>
      </c>
      <c r="H83" s="7">
        <f t="shared" si="4"/>
        <v>0</v>
      </c>
    </row>
    <row r="84" spans="1:8" ht="18.95" customHeight="1" x14ac:dyDescent="0.15">
      <c r="A84" s="12">
        <v>81</v>
      </c>
      <c r="B84" s="12">
        <v>181</v>
      </c>
      <c r="C84" s="10" t="s">
        <v>114</v>
      </c>
      <c r="D84" s="18" t="s">
        <v>118</v>
      </c>
      <c r="E84" s="17" t="s">
        <v>30</v>
      </c>
      <c r="F84" s="15"/>
      <c r="G84" s="1">
        <v>1</v>
      </c>
      <c r="H84" s="7">
        <f t="shared" ref="H84:H89" si="5">ROUNDDOWN(F84*G84,0)</f>
        <v>0</v>
      </c>
    </row>
    <row r="85" spans="1:8" ht="18.95" customHeight="1" x14ac:dyDescent="0.15">
      <c r="A85" s="12">
        <v>82</v>
      </c>
      <c r="B85" s="12">
        <v>182</v>
      </c>
      <c r="C85" s="10" t="s">
        <v>114</v>
      </c>
      <c r="D85" s="18" t="s">
        <v>119</v>
      </c>
      <c r="E85" s="17" t="s">
        <v>30</v>
      </c>
      <c r="F85" s="15"/>
      <c r="G85" s="1">
        <v>1</v>
      </c>
      <c r="H85" s="7">
        <f t="shared" si="5"/>
        <v>0</v>
      </c>
    </row>
    <row r="86" spans="1:8" ht="18.95" customHeight="1" x14ac:dyDescent="0.15">
      <c r="A86" s="12">
        <v>83</v>
      </c>
      <c r="B86" s="12">
        <v>183</v>
      </c>
      <c r="C86" s="10" t="s">
        <v>114</v>
      </c>
      <c r="D86" s="18" t="s">
        <v>120</v>
      </c>
      <c r="E86" s="17" t="s">
        <v>30</v>
      </c>
      <c r="F86" s="15"/>
      <c r="G86" s="1">
        <v>1</v>
      </c>
      <c r="H86" s="7">
        <f>ROUNDDOWN(F86*G86,0)</f>
        <v>0</v>
      </c>
    </row>
    <row r="87" spans="1:8" ht="18.95" customHeight="1" x14ac:dyDescent="0.15">
      <c r="A87" s="12">
        <v>84</v>
      </c>
      <c r="B87" s="12">
        <v>184</v>
      </c>
      <c r="C87" s="10" t="s">
        <v>121</v>
      </c>
      <c r="D87" s="18" t="s">
        <v>122</v>
      </c>
      <c r="E87" s="17" t="s">
        <v>27</v>
      </c>
      <c r="F87" s="15"/>
      <c r="G87" s="1">
        <v>1</v>
      </c>
      <c r="H87" s="7">
        <f t="shared" si="5"/>
        <v>0</v>
      </c>
    </row>
    <row r="88" spans="1:8" ht="18.95" customHeight="1" x14ac:dyDescent="0.15">
      <c r="A88" s="12">
        <v>85</v>
      </c>
      <c r="B88" s="12">
        <v>185</v>
      </c>
      <c r="C88" s="10" t="s">
        <v>121</v>
      </c>
      <c r="D88" s="18" t="s">
        <v>123</v>
      </c>
      <c r="E88" s="17" t="s">
        <v>27</v>
      </c>
      <c r="F88" s="15"/>
      <c r="G88" s="1">
        <v>1</v>
      </c>
      <c r="H88" s="7">
        <f>ROUNDDOWN(F88*G88,0)</f>
        <v>0</v>
      </c>
    </row>
    <row r="89" spans="1:8" ht="18.95" customHeight="1" x14ac:dyDescent="0.15">
      <c r="A89" s="12">
        <v>86</v>
      </c>
      <c r="B89" s="12">
        <v>186</v>
      </c>
      <c r="C89" s="10" t="s">
        <v>121</v>
      </c>
      <c r="D89" s="18" t="s">
        <v>124</v>
      </c>
      <c r="E89" s="17" t="s">
        <v>27</v>
      </c>
      <c r="F89" s="15"/>
      <c r="G89" s="1">
        <v>1</v>
      </c>
      <c r="H89" s="7">
        <f t="shared" si="5"/>
        <v>0</v>
      </c>
    </row>
    <row r="90" spans="1:8" ht="18.95" customHeight="1" thickBot="1" x14ac:dyDescent="0.2">
      <c r="A90" s="12">
        <v>87</v>
      </c>
      <c r="B90" s="12">
        <v>187</v>
      </c>
      <c r="C90" s="10" t="s">
        <v>121</v>
      </c>
      <c r="D90" s="18" t="s">
        <v>125</v>
      </c>
      <c r="E90" s="16" t="s">
        <v>27</v>
      </c>
      <c r="F90" s="4"/>
      <c r="G90" s="1">
        <v>1</v>
      </c>
      <c r="H90" s="7">
        <f>ROUNDDOWN(F90*G90,0)</f>
        <v>0</v>
      </c>
    </row>
    <row r="91" spans="1:8" ht="18.95" customHeight="1" thickBot="1" x14ac:dyDescent="0.2">
      <c r="A91" s="2"/>
      <c r="B91" s="1"/>
      <c r="C91" s="24" t="s">
        <v>10</v>
      </c>
      <c r="D91" s="24"/>
      <c r="E91" s="24"/>
      <c r="F91" s="25"/>
      <c r="G91" s="24"/>
      <c r="H91" s="8">
        <f>SUM(H4:H90)</f>
        <v>0</v>
      </c>
    </row>
    <row r="92" spans="1:8" ht="18.95" customHeight="1" x14ac:dyDescent="0.15"/>
  </sheetData>
  <mergeCells count="8">
    <mergeCell ref="H2:H3"/>
    <mergeCell ref="C91:G91"/>
    <mergeCell ref="A2:A3"/>
    <mergeCell ref="B2:B3"/>
    <mergeCell ref="C2:D2"/>
    <mergeCell ref="E2:E3"/>
    <mergeCell ref="F2:F3"/>
    <mergeCell ref="G2:G3"/>
  </mergeCells>
  <phoneticPr fontId="1"/>
  <pageMargins left="1.299212598425197" right="0.11811023622047245" top="1.1811023622047245" bottom="0.15748031496062992" header="0.70866141732283472" footer="0.31496062992125984"/>
  <pageSetup paperSize="9" scale="79" fitToHeight="4" orientation="portrait" r:id="rId1"/>
  <headerFooter>
    <oddHeader>&amp;C中地区　単価内訳書&amp;RNo.&amp;P</oddHeader>
  </headerFooter>
  <rowBreaks count="1" manualBreakCount="1">
    <brk id="53" max="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中地区　単価内訳書</vt:lpstr>
      <vt:lpstr>'中地区　単価内訳書'!Print_Area</vt:lpstr>
      <vt:lpstr>'中地区　単価内訳書'!Print_Titles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阿部 寛子</cp:lastModifiedBy>
  <cp:lastPrinted>2025-02-11T05:36:54Z</cp:lastPrinted>
  <dcterms:created xsi:type="dcterms:W3CDTF">2015-12-03T01:43:05Z</dcterms:created>
  <dcterms:modified xsi:type="dcterms:W3CDTF">2025-02-11T05:41:25Z</dcterms:modified>
</cp:coreProperties>
</file>