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Intranet-fs4\保）障がい福祉課\06監査担当\∴委託・選定\02_選定\05_選定数の決定、HP公開関係\令和７年度募集\公開資料\"/>
    </mc:Choice>
  </mc:AlternateContent>
  <xr:revisionPtr revIDLastSave="0" documentId="13_ncr:1_{F53AD432-FC6B-4354-96CA-3D6E2AD49736}" xr6:coauthVersionLast="47" xr6:coauthVersionMax="47" xr10:uidLastSave="{00000000-0000-0000-0000-000000000000}"/>
  <bookViews>
    <workbookView xWindow="-120" yWindow="-120" windowWidth="29040" windowHeight="15840" tabRatio="720" xr2:uid="{D8A2CDA7-2CC8-4E6D-BC94-B661E88E7293}"/>
  </bookViews>
  <sheets>
    <sheet name="様式1_選定申込書" sheetId="42" r:id="rId1"/>
    <sheet name="様式2_質の向上の取組内容確認書" sheetId="30" r:id="rId2"/>
    <sheet name="様式3_運営実績確認書" sheetId="29" r:id="rId3"/>
    <sheet name="様式4_収支計画書" sheetId="32" r:id="rId4"/>
    <sheet name="様式５_発達支援の内容等確認書" sheetId="38" r:id="rId5"/>
    <sheet name="リスト" sheetId="40" r:id="rId6"/>
  </sheets>
  <definedNames>
    <definedName name="_xlnm.Print_Area" localSheetId="0">様式1_選定申込書!$A:$E</definedName>
    <definedName name="_xlnm.Print_Area" localSheetId="1">様式2_質の向上の取組内容確認書!$A:$H</definedName>
    <definedName name="_xlnm.Print_Area" localSheetId="2">様式3_運営実績確認書!$A:$D</definedName>
    <definedName name="_xlnm.Print_Area" localSheetId="3">様式4_収支計画書!$A:$F</definedName>
    <definedName name="_xlnm.Print_Area" localSheetId="4">様式５_発達支援の内容等確認書!$A:$D</definedName>
    <definedName name="にゅうしょ" localSheetId="4">#REF!</definedName>
    <definedName name="にゅうしょ">#REF!</definedName>
    <definedName name="めも" localSheetId="4">#REF!</definedName>
    <definedName name="めも">#REF!</definedName>
    <definedName name="小学校区ごとの検証">#REF!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 i="29" l="1"/>
  <c r="B116" i="40"/>
  <c r="B115" i="40"/>
  <c r="B114" i="40"/>
  <c r="B113" i="40"/>
  <c r="B112" i="40"/>
  <c r="B111" i="40"/>
  <c r="B108" i="40"/>
  <c r="B106" i="40"/>
  <c r="B104" i="40"/>
  <c r="B102" i="40"/>
  <c r="B61" i="40"/>
  <c r="B60" i="40"/>
  <c r="B59" i="40"/>
  <c r="B58" i="40"/>
  <c r="B57" i="40"/>
  <c r="B56" i="40"/>
  <c r="B55" i="40"/>
  <c r="B54" i="40"/>
  <c r="B53" i="40"/>
  <c r="B52" i="40"/>
  <c r="B51" i="40"/>
  <c r="B50" i="40"/>
  <c r="B49" i="40"/>
  <c r="B48" i="40"/>
  <c r="B47" i="40"/>
  <c r="B46" i="40"/>
  <c r="B45" i="40"/>
  <c r="B44" i="40"/>
  <c r="B43" i="40"/>
  <c r="B42" i="40"/>
  <c r="B41" i="40"/>
  <c r="B40" i="40"/>
  <c r="B39" i="40"/>
  <c r="B38" i="40"/>
  <c r="Q13" i="29"/>
  <c r="Q12" i="29"/>
  <c r="Q11" i="29"/>
  <c r="Q10" i="29"/>
  <c r="Q9" i="29"/>
  <c r="Q8" i="29"/>
  <c r="Q6" i="29"/>
  <c r="Q5" i="29"/>
  <c r="G49" i="29"/>
  <c r="H49" i="29"/>
  <c r="I49" i="29"/>
  <c r="J49" i="29"/>
  <c r="G42" i="29"/>
  <c r="G51" i="29" s="1"/>
  <c r="B107" i="40" s="1"/>
  <c r="H42" i="29"/>
  <c r="I42" i="29"/>
  <c r="I51" i="29" s="1"/>
  <c r="B109" i="40" s="1"/>
  <c r="J42" i="29"/>
  <c r="E49" i="29"/>
  <c r="F49" i="29"/>
  <c r="F42" i="29"/>
  <c r="E42" i="29"/>
  <c r="C29" i="40"/>
  <c r="B29" i="40" s="1"/>
  <c r="C26" i="40"/>
  <c r="B26" i="40" s="1"/>
  <c r="C23" i="40"/>
  <c r="B6" i="40"/>
  <c r="B5" i="40"/>
  <c r="E51" i="29" l="1"/>
  <c r="B105" i="40" s="1"/>
  <c r="C42" i="29"/>
  <c r="B23" i="40"/>
  <c r="B11" i="40"/>
  <c r="B3" i="40"/>
  <c r="I11" i="30"/>
  <c r="E44" i="38" l="1"/>
  <c r="E39" i="38"/>
  <c r="E40" i="38"/>
  <c r="E38" i="38"/>
  <c r="E34" i="38"/>
  <c r="E18" i="38"/>
  <c r="F18" i="38"/>
  <c r="E19" i="38"/>
  <c r="F19" i="38"/>
  <c r="E20" i="38"/>
  <c r="F20" i="38"/>
  <c r="E21" i="38"/>
  <c r="F21" i="38"/>
  <c r="E22" i="38"/>
  <c r="F22" i="38"/>
  <c r="E23" i="38"/>
  <c r="F23" i="38"/>
  <c r="E24" i="38"/>
  <c r="F24" i="38"/>
  <c r="E25" i="38"/>
  <c r="F25" i="38"/>
  <c r="E26" i="38"/>
  <c r="F26" i="38"/>
  <c r="E27" i="38"/>
  <c r="F27" i="38"/>
  <c r="E28" i="38"/>
  <c r="F28" i="38"/>
  <c r="E29" i="38"/>
  <c r="F29" i="38"/>
  <c r="E30" i="38"/>
  <c r="F30" i="38"/>
  <c r="F17" i="38"/>
  <c r="E17" i="38"/>
  <c r="E55" i="29"/>
  <c r="F31" i="29"/>
  <c r="E31" i="29"/>
  <c r="I101" i="30"/>
  <c r="I102" i="30"/>
  <c r="I100" i="30"/>
  <c r="I95" i="30"/>
  <c r="I79" i="30"/>
  <c r="I78" i="30"/>
  <c r="I73" i="30"/>
  <c r="I72" i="30"/>
  <c r="I61" i="30"/>
  <c r="I62" i="30"/>
  <c r="I63" i="30"/>
  <c r="I64" i="30"/>
  <c r="I65" i="30"/>
  <c r="I66" i="30"/>
  <c r="I67" i="30"/>
  <c r="I60" i="30"/>
  <c r="I12" i="30"/>
  <c r="I13" i="30"/>
  <c r="B152" i="40"/>
  <c r="B148" i="40"/>
  <c r="B143" i="40"/>
  <c r="B140" i="40"/>
  <c r="B136" i="40"/>
  <c r="B132" i="40"/>
  <c r="B128" i="40"/>
  <c r="B124" i="40"/>
  <c r="B12" i="40"/>
  <c r="B10" i="40"/>
  <c r="B9" i="40"/>
  <c r="B8" i="40"/>
  <c r="B7" i="40"/>
  <c r="B4" i="40"/>
  <c r="G30" i="32"/>
  <c r="G31" i="32"/>
  <c r="G32" i="32"/>
  <c r="G33" i="32"/>
  <c r="G34" i="32"/>
  <c r="G35" i="32"/>
  <c r="G29" i="32"/>
  <c r="B119" i="40"/>
  <c r="B20" i="40"/>
  <c r="B19" i="40"/>
  <c r="B31" i="29"/>
  <c r="B202" i="40"/>
  <c r="B201" i="40"/>
  <c r="B193" i="40"/>
  <c r="B192" i="40"/>
  <c r="B181" i="40"/>
  <c r="B178" i="40"/>
  <c r="B177" i="40"/>
  <c r="B175" i="40"/>
  <c r="B174" i="40"/>
  <c r="B222" i="40"/>
  <c r="B221" i="40"/>
  <c r="B220" i="40"/>
  <c r="B219" i="40"/>
  <c r="B218" i="40"/>
  <c r="B217" i="40"/>
  <c r="B216" i="40"/>
  <c r="B215" i="40"/>
  <c r="B214" i="40"/>
  <c r="B213" i="40"/>
  <c r="B212" i="40"/>
  <c r="B211" i="40"/>
  <c r="B210" i="40"/>
  <c r="B209" i="40"/>
  <c r="B208" i="40"/>
  <c r="B207" i="40"/>
  <c r="B206" i="40"/>
  <c r="B205" i="40"/>
  <c r="B204" i="40"/>
  <c r="B203" i="40"/>
  <c r="B200" i="40"/>
  <c r="B199" i="40"/>
  <c r="B198" i="40"/>
  <c r="B197" i="40"/>
  <c r="B196" i="40"/>
  <c r="B195" i="40"/>
  <c r="B194" i="40"/>
  <c r="B191" i="40"/>
  <c r="B190" i="40"/>
  <c r="B189" i="40"/>
  <c r="B188" i="40"/>
  <c r="B187" i="40"/>
  <c r="B186" i="40"/>
  <c r="B185" i="40"/>
  <c r="B182" i="40"/>
  <c r="B184" i="40"/>
  <c r="B183" i="40"/>
  <c r="B180" i="40"/>
  <c r="B179" i="40"/>
  <c r="B176" i="40"/>
  <c r="B173" i="40"/>
  <c r="B172" i="40"/>
  <c r="B171" i="40"/>
  <c r="B170" i="40"/>
  <c r="B169" i="40"/>
  <c r="B168" i="40"/>
  <c r="B167" i="40"/>
  <c r="B166" i="40"/>
  <c r="B164" i="40"/>
  <c r="B163" i="40"/>
  <c r="B162" i="40"/>
  <c r="B161" i="40"/>
  <c r="B160" i="40"/>
  <c r="B159" i="40"/>
  <c r="B158" i="40"/>
  <c r="B157" i="40"/>
  <c r="B156" i="40"/>
  <c r="B155" i="40"/>
  <c r="B154" i="40"/>
  <c r="B153" i="40"/>
  <c r="B151" i="40"/>
  <c r="B150" i="40"/>
  <c r="B149" i="40"/>
  <c r="B147" i="40"/>
  <c r="B146" i="40"/>
  <c r="B145" i="40"/>
  <c r="B144" i="40"/>
  <c r="B142" i="40"/>
  <c r="B141" i="40"/>
  <c r="B139" i="40"/>
  <c r="B138" i="40"/>
  <c r="B137" i="40"/>
  <c r="B135" i="40"/>
  <c r="B134" i="40"/>
  <c r="B133" i="40"/>
  <c r="B131" i="40"/>
  <c r="B130" i="40"/>
  <c r="B129" i="40"/>
  <c r="B127" i="40"/>
  <c r="B126" i="40"/>
  <c r="B125" i="40"/>
  <c r="B123" i="40"/>
  <c r="B122" i="40"/>
  <c r="B121" i="40"/>
  <c r="B110" i="40"/>
  <c r="B101" i="40"/>
  <c r="B100" i="40"/>
  <c r="B99" i="40"/>
  <c r="B98" i="40"/>
  <c r="B97" i="40"/>
  <c r="B96" i="40"/>
  <c r="B95" i="40"/>
  <c r="B94" i="40"/>
  <c r="B93" i="40"/>
  <c r="B92" i="40"/>
  <c r="B91" i="40"/>
  <c r="B90" i="40"/>
  <c r="B89" i="40"/>
  <c r="B88" i="40"/>
  <c r="B87" i="40"/>
  <c r="B86" i="40"/>
  <c r="B85" i="40"/>
  <c r="B84" i="40"/>
  <c r="B83" i="40"/>
  <c r="B82" i="40"/>
  <c r="B81" i="40"/>
  <c r="B80" i="40"/>
  <c r="B79" i="40"/>
  <c r="B78" i="40"/>
  <c r="B77" i="40"/>
  <c r="B76" i="40"/>
  <c r="B75" i="40"/>
  <c r="B74" i="40"/>
  <c r="B73" i="40"/>
  <c r="B72" i="40"/>
  <c r="B71" i="40"/>
  <c r="B70" i="40"/>
  <c r="B69" i="40"/>
  <c r="B68" i="40"/>
  <c r="B67" i="40"/>
  <c r="B66" i="40"/>
  <c r="B65" i="40"/>
  <c r="B64" i="40"/>
  <c r="B63" i="40"/>
  <c r="B62" i="40"/>
  <c r="B37" i="40"/>
  <c r="B36" i="40"/>
  <c r="B35" i="40"/>
  <c r="B34" i="40"/>
  <c r="B33" i="40"/>
  <c r="B32" i="40"/>
  <c r="B31" i="40"/>
  <c r="B30" i="40"/>
  <c r="B28" i="40"/>
  <c r="B27" i="40"/>
  <c r="B25" i="40"/>
  <c r="B24" i="40"/>
  <c r="B22" i="40"/>
  <c r="B21" i="40"/>
  <c r="B18" i="40"/>
  <c r="B17" i="40"/>
  <c r="B16" i="40"/>
  <c r="B15" i="40"/>
  <c r="B14" i="40"/>
  <c r="B13" i="40"/>
  <c r="E10" i="32" l="1"/>
  <c r="D10" i="32"/>
  <c r="D13" i="32" l="1"/>
  <c r="B117" i="40" s="1"/>
  <c r="D19" i="32"/>
  <c r="F19" i="32" s="1"/>
  <c r="F20" i="32"/>
  <c r="F21" i="32"/>
  <c r="F18" i="32"/>
  <c r="E20" i="32"/>
  <c r="E21" i="32"/>
  <c r="E18" i="32"/>
  <c r="D11" i="32"/>
  <c r="E11" i="32"/>
  <c r="D49" i="29"/>
  <c r="C49" i="29"/>
  <c r="D42" i="29"/>
  <c r="C51" i="29" l="1"/>
  <c r="B103" i="40" s="1"/>
  <c r="D22" i="32"/>
  <c r="E19" i="32"/>
  <c r="F22" i="32" l="1"/>
  <c r="B118" i="40" s="1"/>
  <c r="E22" i="32"/>
  <c r="B120" i="40" s="1"/>
</calcChain>
</file>

<file path=xl/sharedStrings.xml><?xml version="1.0" encoding="utf-8"?>
<sst xmlns="http://schemas.openxmlformats.org/spreadsheetml/2006/main" count="676" uniqueCount="551">
  <si>
    <t>事業所番号</t>
    <rPh sb="0" eb="5">
      <t>ジギョウショバンゴウ</t>
    </rPh>
    <phoneticPr fontId="1"/>
  </si>
  <si>
    <t>事業所名</t>
    <rPh sb="0" eb="4">
      <t>ジギョウショメイ</t>
    </rPh>
    <phoneticPr fontId="1"/>
  </si>
  <si>
    <t>合計</t>
    <rPh sb="0" eb="2">
      <t>ゴウケイ</t>
    </rPh>
    <phoneticPr fontId="1"/>
  </si>
  <si>
    <t>保育士</t>
    <rPh sb="0" eb="3">
      <t>ホイクシ</t>
    </rPh>
    <phoneticPr fontId="1"/>
  </si>
  <si>
    <t>放課後等デイサービス</t>
    <rPh sb="0" eb="4">
      <t>ホウカゴトウ</t>
    </rPh>
    <phoneticPr fontId="1"/>
  </si>
  <si>
    <t>①</t>
    <phoneticPr fontId="1"/>
  </si>
  <si>
    <t>②</t>
    <phoneticPr fontId="1"/>
  </si>
  <si>
    <t>③</t>
    <phoneticPr fontId="1"/>
  </si>
  <si>
    <t>対象</t>
    <rPh sb="0" eb="2">
      <t>タイショウ</t>
    </rPh>
    <phoneticPr fontId="1"/>
  </si>
  <si>
    <t>家族支援</t>
    <rPh sb="0" eb="4">
      <t>カゾクシエン</t>
    </rPh>
    <phoneticPr fontId="1"/>
  </si>
  <si>
    <t>児童指導員</t>
    <rPh sb="0" eb="5">
      <t>ジドウシドウイン</t>
    </rPh>
    <phoneticPr fontId="1"/>
  </si>
  <si>
    <t>災害対策</t>
    <rPh sb="0" eb="4">
      <t>サイガイタイサク</t>
    </rPh>
    <phoneticPr fontId="1"/>
  </si>
  <si>
    <t>安全管理</t>
    <rPh sb="0" eb="4">
      <t>アンゼンカンリ</t>
    </rPh>
    <phoneticPr fontId="1"/>
  </si>
  <si>
    <t>救急対応</t>
    <rPh sb="0" eb="4">
      <t>キュウキュウタイオウ</t>
    </rPh>
    <phoneticPr fontId="1"/>
  </si>
  <si>
    <t>発達支援</t>
    <rPh sb="0" eb="4">
      <t>ハッタツシエン</t>
    </rPh>
    <phoneticPr fontId="1"/>
  </si>
  <si>
    <t>制度</t>
    <rPh sb="0" eb="2">
      <t>セイド</t>
    </rPh>
    <phoneticPr fontId="1"/>
  </si>
  <si>
    <t>感染対応</t>
    <rPh sb="0" eb="2">
      <t>カンセン</t>
    </rPh>
    <rPh sb="2" eb="4">
      <t>タイオウ</t>
    </rPh>
    <phoneticPr fontId="1"/>
  </si>
  <si>
    <t>運営実績等確認書</t>
    <rPh sb="0" eb="5">
      <t>ウンエイジッセキトウ</t>
    </rPh>
    <rPh sb="5" eb="8">
      <t>カクニンショ</t>
    </rPh>
    <phoneticPr fontId="1"/>
  </si>
  <si>
    <t>サービス種別</t>
    <rPh sb="4" eb="6">
      <t>シュベツ</t>
    </rPh>
    <phoneticPr fontId="1"/>
  </si>
  <si>
    <t>事業所所在地</t>
    <rPh sb="0" eb="3">
      <t>ジギョウショ</t>
    </rPh>
    <rPh sb="3" eb="6">
      <t>ショザイチ</t>
    </rPh>
    <phoneticPr fontId="1"/>
  </si>
  <si>
    <t>指定年月日</t>
    <rPh sb="0" eb="5">
      <t>シテイネンガッピ</t>
    </rPh>
    <phoneticPr fontId="1"/>
  </si>
  <si>
    <t>運営実績</t>
    <rPh sb="0" eb="4">
      <t>ウンエイジッセキ</t>
    </rPh>
    <phoneticPr fontId="1"/>
  </si>
  <si>
    <t>④</t>
    <phoneticPr fontId="1"/>
  </si>
  <si>
    <t>⑤</t>
    <phoneticPr fontId="1"/>
  </si>
  <si>
    <t>⑥</t>
    <phoneticPr fontId="1"/>
  </si>
  <si>
    <t>⑦</t>
    <phoneticPr fontId="1"/>
  </si>
  <si>
    <t>⑧</t>
    <phoneticPr fontId="1"/>
  </si>
  <si>
    <t>⑨</t>
    <phoneticPr fontId="1"/>
  </si>
  <si>
    <t>生活介護</t>
    <rPh sb="0" eb="4">
      <t>セイカツカイゴ</t>
    </rPh>
    <phoneticPr fontId="1"/>
  </si>
  <si>
    <t>発生状況</t>
    <rPh sb="0" eb="4">
      <t>ハッセイジョウキョウ</t>
    </rPh>
    <phoneticPr fontId="1"/>
  </si>
  <si>
    <t>具体的な内容</t>
    <rPh sb="0" eb="3">
      <t>グタイテキ</t>
    </rPh>
    <rPh sb="4" eb="6">
      <t>ナイヨウ</t>
    </rPh>
    <phoneticPr fontId="1"/>
  </si>
  <si>
    <t>発生後の対応及び再発防止策</t>
    <rPh sb="0" eb="3">
      <t>ハッセイアト</t>
    </rPh>
    <rPh sb="4" eb="6">
      <t>タイオウ</t>
    </rPh>
    <rPh sb="6" eb="7">
      <t>オヨ</t>
    </rPh>
    <rPh sb="8" eb="10">
      <t>サイハツ</t>
    </rPh>
    <rPh sb="10" eb="13">
      <t>ボウシサク</t>
    </rPh>
    <phoneticPr fontId="1"/>
  </si>
  <si>
    <t>給付費収入</t>
    <rPh sb="0" eb="5">
      <t>キュウフヒシュウニュウ</t>
    </rPh>
    <phoneticPr fontId="1"/>
  </si>
  <si>
    <t>その他収入</t>
    <rPh sb="2" eb="5">
      <t>タシュウニュウ</t>
    </rPh>
    <phoneticPr fontId="1"/>
  </si>
  <si>
    <t>令和５年度</t>
    <rPh sb="0" eb="2">
      <t>レイワ</t>
    </rPh>
    <rPh sb="3" eb="5">
      <t>ネンド</t>
    </rPh>
    <phoneticPr fontId="1"/>
  </si>
  <si>
    <t>令和６年度</t>
    <rPh sb="0" eb="2">
      <t>レイワ</t>
    </rPh>
    <rPh sb="3" eb="5">
      <t>ネンド</t>
    </rPh>
    <phoneticPr fontId="1"/>
  </si>
  <si>
    <t>①　収入</t>
    <rPh sb="2" eb="4">
      <t>シュウニュウ</t>
    </rPh>
    <phoneticPr fontId="1"/>
  </si>
  <si>
    <t>②　支出</t>
    <rPh sb="2" eb="4">
      <t>シシュツ</t>
    </rPh>
    <phoneticPr fontId="1"/>
  </si>
  <si>
    <t>人件費</t>
    <rPh sb="0" eb="3">
      <t>ジンケンヒ</t>
    </rPh>
    <phoneticPr fontId="1"/>
  </si>
  <si>
    <t>その他（光熱水費等）</t>
    <rPh sb="2" eb="3">
      <t>タ</t>
    </rPh>
    <rPh sb="4" eb="8">
      <t>コウネツスイヒ</t>
    </rPh>
    <rPh sb="8" eb="9">
      <t>トウ</t>
    </rPh>
    <phoneticPr fontId="1"/>
  </si>
  <si>
    <t>赤字の理由</t>
    <rPh sb="0" eb="2">
      <t>アカジ</t>
    </rPh>
    <rPh sb="3" eb="5">
      <t>リユウ</t>
    </rPh>
    <phoneticPr fontId="1"/>
  </si>
  <si>
    <t>物件費（購入費用、賃料等）</t>
    <rPh sb="0" eb="3">
      <t>ブッケンヒ</t>
    </rPh>
    <rPh sb="4" eb="8">
      <t>コウニュウヒヨウ</t>
    </rPh>
    <rPh sb="9" eb="11">
      <t>チンリョウ</t>
    </rPh>
    <rPh sb="11" eb="12">
      <t>トウ</t>
    </rPh>
    <phoneticPr fontId="1"/>
  </si>
  <si>
    <t>備品費用（購入費用、リース料等）</t>
    <rPh sb="0" eb="2">
      <t>ビヒン</t>
    </rPh>
    <rPh sb="2" eb="4">
      <t>ヒヨウ</t>
    </rPh>
    <rPh sb="5" eb="7">
      <t>コウニュウ</t>
    </rPh>
    <rPh sb="7" eb="9">
      <t>ヒヨウ</t>
    </rPh>
    <rPh sb="13" eb="14">
      <t>リョウ</t>
    </rPh>
    <rPh sb="14" eb="15">
      <t>ナド</t>
    </rPh>
    <phoneticPr fontId="1"/>
  </si>
  <si>
    <t>運営実績がある場合、以下の項目を記入してください。</t>
    <rPh sb="0" eb="4">
      <t>ウンエイジッセキ</t>
    </rPh>
    <rPh sb="7" eb="9">
      <t>バアイ</t>
    </rPh>
    <rPh sb="10" eb="12">
      <t>イカ</t>
    </rPh>
    <rPh sb="13" eb="15">
      <t>コウモク</t>
    </rPh>
    <rPh sb="16" eb="18">
      <t>キニュウ</t>
    </rPh>
    <phoneticPr fontId="1"/>
  </si>
  <si>
    <t>過去２年間、重大な事故（※1）又は不祥事等（※2）は発生しましたか。</t>
    <rPh sb="0" eb="2">
      <t>カコ</t>
    </rPh>
    <rPh sb="3" eb="5">
      <t>ネンカン</t>
    </rPh>
    <rPh sb="6" eb="8">
      <t>ジュウダイ</t>
    </rPh>
    <rPh sb="9" eb="11">
      <t>ジコ</t>
    </rPh>
    <rPh sb="15" eb="16">
      <t>マタ</t>
    </rPh>
    <rPh sb="17" eb="20">
      <t>フショウジ</t>
    </rPh>
    <rPh sb="20" eb="21">
      <t>トウ</t>
    </rPh>
    <rPh sb="26" eb="28">
      <t>ハッセイ</t>
    </rPh>
    <phoneticPr fontId="1"/>
  </si>
  <si>
    <t>機能訓練担当指導員</t>
    <rPh sb="0" eb="4">
      <t>キノウクンレン</t>
    </rPh>
    <rPh sb="4" eb="9">
      <t>タントウシドウイン</t>
    </rPh>
    <phoneticPr fontId="1"/>
  </si>
  <si>
    <t>その他指導員</t>
    <rPh sb="2" eb="3">
      <t>タ</t>
    </rPh>
    <rPh sb="3" eb="6">
      <t>シドウイン</t>
    </rPh>
    <phoneticPr fontId="1"/>
  </si>
  <si>
    <t>1人目</t>
    <rPh sb="1" eb="3">
      <t>ニンメ</t>
    </rPh>
    <phoneticPr fontId="1"/>
  </si>
  <si>
    <t>2人目</t>
    <rPh sb="1" eb="3">
      <t>ニンメ</t>
    </rPh>
    <phoneticPr fontId="1"/>
  </si>
  <si>
    <t>配置なし</t>
    <rPh sb="0" eb="2">
      <t>ハイチ</t>
    </rPh>
    <phoneticPr fontId="1"/>
  </si>
  <si>
    <t>５年未満</t>
    <rPh sb="1" eb="2">
      <t>ネン</t>
    </rPh>
    <rPh sb="2" eb="4">
      <t>ミマン</t>
    </rPh>
    <phoneticPr fontId="1"/>
  </si>
  <si>
    <t>5～10年</t>
    <rPh sb="4" eb="5">
      <t>ネン</t>
    </rPh>
    <phoneticPr fontId="1"/>
  </si>
  <si>
    <t>10年以上</t>
    <rPh sb="2" eb="5">
      <t>ネンイジョウ</t>
    </rPh>
    <phoneticPr fontId="1"/>
  </si>
  <si>
    <t>あり</t>
    <phoneticPr fontId="1"/>
  </si>
  <si>
    <t>なし</t>
    <phoneticPr fontId="1"/>
  </si>
  <si>
    <t>児童発達支援＋放課後等デイサービス</t>
    <rPh sb="0" eb="6">
      <t>ジドウハッタツシエン</t>
    </rPh>
    <rPh sb="7" eb="11">
      <t>ホウカゴトウ</t>
    </rPh>
    <phoneticPr fontId="1"/>
  </si>
  <si>
    <t>児童発達支援</t>
    <rPh sb="0" eb="6">
      <t>ジドウハッタツシエン</t>
    </rPh>
    <phoneticPr fontId="1"/>
  </si>
  <si>
    <t>居宅訪問型児童発達支援</t>
    <rPh sb="0" eb="11">
      <t>キョタクホウモンガタジドウハッタツシエン</t>
    </rPh>
    <phoneticPr fontId="1"/>
  </si>
  <si>
    <t>保育所等訪問支援</t>
    <rPh sb="0" eb="8">
      <t>ホイクショトウホウモンシエン</t>
    </rPh>
    <phoneticPr fontId="1"/>
  </si>
  <si>
    <t>福祉型障害児入所施設</t>
    <rPh sb="0" eb="2">
      <t>フクシ</t>
    </rPh>
    <rPh sb="2" eb="3">
      <t>ガタ</t>
    </rPh>
    <rPh sb="3" eb="6">
      <t>ショウガイジ</t>
    </rPh>
    <rPh sb="6" eb="8">
      <t>ニュウショ</t>
    </rPh>
    <rPh sb="8" eb="10">
      <t>シセツ</t>
    </rPh>
    <phoneticPr fontId="1"/>
  </si>
  <si>
    <t>医療型障害児入所施設</t>
    <rPh sb="0" eb="3">
      <t>イリョウガタ</t>
    </rPh>
    <rPh sb="3" eb="6">
      <t>ショウガイジ</t>
    </rPh>
    <rPh sb="6" eb="10">
      <t>ニュウショシセツ</t>
    </rPh>
    <phoneticPr fontId="1"/>
  </si>
  <si>
    <t>障害児相談支援</t>
    <rPh sb="0" eb="3">
      <t>ショウガイジ</t>
    </rPh>
    <rPh sb="3" eb="7">
      <t>ソウダンシエン</t>
    </rPh>
    <phoneticPr fontId="1"/>
  </si>
  <si>
    <t>居宅介護等</t>
    <rPh sb="0" eb="5">
      <t>キョタクカイゴトウ</t>
    </rPh>
    <phoneticPr fontId="1"/>
  </si>
  <si>
    <t>療養介護</t>
    <rPh sb="0" eb="4">
      <t>リョウヨウカイゴ</t>
    </rPh>
    <phoneticPr fontId="1"/>
  </si>
  <si>
    <t>短期入所</t>
    <rPh sb="0" eb="4">
      <t>タンキニュウショ</t>
    </rPh>
    <phoneticPr fontId="1"/>
  </si>
  <si>
    <t>重度障害者等包括支援</t>
    <rPh sb="0" eb="5">
      <t>ジュウドショウガイシャ</t>
    </rPh>
    <rPh sb="5" eb="6">
      <t>トウ</t>
    </rPh>
    <rPh sb="6" eb="10">
      <t>ホウカツシエン</t>
    </rPh>
    <phoneticPr fontId="1"/>
  </si>
  <si>
    <t>自立訓練（機能訓練）</t>
    <rPh sb="0" eb="4">
      <t>ジリツクンレン</t>
    </rPh>
    <rPh sb="5" eb="9">
      <t>キノウクンレン</t>
    </rPh>
    <phoneticPr fontId="1"/>
  </si>
  <si>
    <t>就労移行支援</t>
    <rPh sb="0" eb="6">
      <t>シュウロウイコウシエン</t>
    </rPh>
    <phoneticPr fontId="1"/>
  </si>
  <si>
    <t>就労継続支援（Ａ型）</t>
    <rPh sb="0" eb="6">
      <t>シュウロウケイゾクシエン</t>
    </rPh>
    <rPh sb="8" eb="9">
      <t>ガタ</t>
    </rPh>
    <phoneticPr fontId="1"/>
  </si>
  <si>
    <t>就労継続支援（Ｂ型）</t>
    <rPh sb="0" eb="6">
      <t>シュウロウケイゾクシエン</t>
    </rPh>
    <rPh sb="8" eb="9">
      <t>ガタ</t>
    </rPh>
    <phoneticPr fontId="1"/>
  </si>
  <si>
    <t>就労定着支援</t>
    <rPh sb="0" eb="2">
      <t>シュウロウ</t>
    </rPh>
    <rPh sb="2" eb="4">
      <t>テイチャク</t>
    </rPh>
    <rPh sb="4" eb="6">
      <t>シエン</t>
    </rPh>
    <phoneticPr fontId="1"/>
  </si>
  <si>
    <t>自立生活援助</t>
    <rPh sb="0" eb="6">
      <t>ジリツセイカツエンジョ</t>
    </rPh>
    <phoneticPr fontId="1"/>
  </si>
  <si>
    <t>共同生活援助</t>
    <rPh sb="0" eb="6">
      <t>キョウドウセイカツエンジョ</t>
    </rPh>
    <phoneticPr fontId="1"/>
  </si>
  <si>
    <t>障害者支援施設</t>
    <rPh sb="0" eb="3">
      <t>ショウガイシャ</t>
    </rPh>
    <rPh sb="3" eb="5">
      <t>シエン</t>
    </rPh>
    <rPh sb="5" eb="7">
      <t>シセツ</t>
    </rPh>
    <phoneticPr fontId="1"/>
  </si>
  <si>
    <t>地域移行支援</t>
    <rPh sb="0" eb="4">
      <t>チイキイコウ</t>
    </rPh>
    <rPh sb="4" eb="6">
      <t>シエン</t>
    </rPh>
    <phoneticPr fontId="1"/>
  </si>
  <si>
    <t>地域定着支援</t>
    <rPh sb="0" eb="6">
      <t>チイキテイチャクシエン</t>
    </rPh>
    <phoneticPr fontId="1"/>
  </si>
  <si>
    <t>計画相談支援</t>
    <rPh sb="0" eb="6">
      <t>ケイカクソウダンシエン</t>
    </rPh>
    <phoneticPr fontId="1"/>
  </si>
  <si>
    <t>重大な事故</t>
    <rPh sb="0" eb="2">
      <t>ジュウダイ</t>
    </rPh>
    <rPh sb="3" eb="5">
      <t>ジコ</t>
    </rPh>
    <phoneticPr fontId="1"/>
  </si>
  <si>
    <t>不祥事等</t>
    <rPh sb="0" eb="4">
      <t>フショウジトウ</t>
    </rPh>
    <phoneticPr fontId="1"/>
  </si>
  <si>
    <t>重大な事故及び不祥事等</t>
    <rPh sb="0" eb="2">
      <t>ジュウダイ</t>
    </rPh>
    <rPh sb="3" eb="5">
      <t>ジコ</t>
    </rPh>
    <rPh sb="5" eb="6">
      <t>オヨ</t>
    </rPh>
    <rPh sb="7" eb="11">
      <t>フショウジトウ</t>
    </rPh>
    <phoneticPr fontId="1"/>
  </si>
  <si>
    <t>運営指導の実施</t>
    <rPh sb="0" eb="4">
      <t>ウンエイシドウ</t>
    </rPh>
    <rPh sb="5" eb="7">
      <t>ジッシ</t>
    </rPh>
    <phoneticPr fontId="1"/>
  </si>
  <si>
    <t>※　他事業所との合同研修を含む</t>
    <rPh sb="2" eb="6">
      <t>タジギョウショ</t>
    </rPh>
    <rPh sb="8" eb="10">
      <t>ゴウドウ</t>
    </rPh>
    <rPh sb="10" eb="12">
      <t>ケンシュウ</t>
    </rPh>
    <rPh sb="13" eb="14">
      <t>フク</t>
    </rPh>
    <phoneticPr fontId="1"/>
  </si>
  <si>
    <t>研修テーマ</t>
    <rPh sb="0" eb="2">
      <t>ケンシュウ</t>
    </rPh>
    <phoneticPr fontId="1"/>
  </si>
  <si>
    <t>アセスメント</t>
    <phoneticPr fontId="1"/>
  </si>
  <si>
    <t>障害特性</t>
    <rPh sb="0" eb="4">
      <t>ショウガイトクセイ</t>
    </rPh>
    <phoneticPr fontId="1"/>
  </si>
  <si>
    <t>地域支援、連携</t>
    <rPh sb="0" eb="4">
      <t>チイキシエン</t>
    </rPh>
    <rPh sb="5" eb="7">
      <t>レンケイ</t>
    </rPh>
    <phoneticPr fontId="1"/>
  </si>
  <si>
    <t>事例検討</t>
    <rPh sb="0" eb="4">
      <t>ジレイケントウ</t>
    </rPh>
    <phoneticPr fontId="1"/>
  </si>
  <si>
    <t>職業倫理</t>
    <rPh sb="0" eb="4">
      <t>ショクギョウリンリ</t>
    </rPh>
    <phoneticPr fontId="1"/>
  </si>
  <si>
    <t>虐待、身体拘束</t>
    <rPh sb="0" eb="2">
      <t>ギャクタイ</t>
    </rPh>
    <rPh sb="3" eb="7">
      <t>シンタイコウソク</t>
    </rPh>
    <phoneticPr fontId="1"/>
  </si>
  <si>
    <t>資格取得</t>
    <rPh sb="0" eb="4">
      <t>シカクシュトク</t>
    </rPh>
    <phoneticPr fontId="1"/>
  </si>
  <si>
    <t>外部研修</t>
    <rPh sb="0" eb="4">
      <t>ガイブケンシュウ</t>
    </rPh>
    <phoneticPr fontId="1"/>
  </si>
  <si>
    <t>その他</t>
    <rPh sb="2" eb="3">
      <t>タ</t>
    </rPh>
    <phoneticPr fontId="1"/>
  </si>
  <si>
    <t>職種</t>
    <rPh sb="0" eb="2">
      <t>ショクシュ</t>
    </rPh>
    <phoneticPr fontId="1"/>
  </si>
  <si>
    <t>方法</t>
    <rPh sb="0" eb="2">
      <t>ホウホウ</t>
    </rPh>
    <phoneticPr fontId="1"/>
  </si>
  <si>
    <t>（本市内で障害福祉サービス事業者所又は障害児通所支援事業所の運営実績がある場合）</t>
    <rPh sb="5" eb="9">
      <t>ショウガイフクシ</t>
    </rPh>
    <rPh sb="13" eb="16">
      <t>ジギョウシャ</t>
    </rPh>
    <rPh sb="16" eb="17">
      <t>ショ</t>
    </rPh>
    <rPh sb="17" eb="18">
      <t>マタ</t>
    </rPh>
    <rPh sb="19" eb="21">
      <t>ショウガイ</t>
    </rPh>
    <phoneticPr fontId="1"/>
  </si>
  <si>
    <t>現在、算定している福祉・介護職員等処遇改善加算の区分を記入してください。</t>
    <rPh sb="0" eb="2">
      <t>ゲンザイ</t>
    </rPh>
    <rPh sb="3" eb="5">
      <t>サンテイ</t>
    </rPh>
    <rPh sb="9" eb="11">
      <t>フクシ</t>
    </rPh>
    <rPh sb="12" eb="16">
      <t>カイゴショクイン</t>
    </rPh>
    <rPh sb="16" eb="17">
      <t>トウ</t>
    </rPh>
    <rPh sb="17" eb="21">
      <t>ショグウカイゼン</t>
    </rPh>
    <rPh sb="21" eb="23">
      <t>カサン</t>
    </rPh>
    <rPh sb="24" eb="26">
      <t>クブン</t>
    </rPh>
    <rPh sb="27" eb="29">
      <t>キニュウ</t>
    </rPh>
    <phoneticPr fontId="1"/>
  </si>
  <si>
    <t>区分</t>
    <rPh sb="0" eb="2">
      <t>クブン</t>
    </rPh>
    <phoneticPr fontId="1"/>
  </si>
  <si>
    <t>Ⅰ</t>
    <phoneticPr fontId="1"/>
  </si>
  <si>
    <t>Ⅱ</t>
    <phoneticPr fontId="1"/>
  </si>
  <si>
    <t>Ⅲ</t>
    <phoneticPr fontId="1"/>
  </si>
  <si>
    <t>Ⅳ</t>
    <phoneticPr fontId="1"/>
  </si>
  <si>
    <t>算定なし</t>
    <rPh sb="0" eb="2">
      <t>サンテイ</t>
    </rPh>
    <phoneticPr fontId="1"/>
  </si>
  <si>
    <t>（上記に該当しない場合）</t>
    <rPh sb="1" eb="3">
      <t>ジョウキ</t>
    </rPh>
    <rPh sb="4" eb="6">
      <t>ガイトウ</t>
    </rPh>
    <rPh sb="9" eb="11">
      <t>バアイ</t>
    </rPh>
    <phoneticPr fontId="1"/>
  </si>
  <si>
    <t>（障害児通所支援事業所の運営実績がある場合のみ）</t>
    <phoneticPr fontId="1"/>
  </si>
  <si>
    <t>②同一法人内の障害児相談支援事業所</t>
    <rPh sb="1" eb="3">
      <t>ドウイツ</t>
    </rPh>
    <rPh sb="3" eb="5">
      <t>ホウジン</t>
    </rPh>
    <rPh sb="5" eb="6">
      <t>ナイ</t>
    </rPh>
    <rPh sb="7" eb="14">
      <t>ショウガイジソウダンシエン</t>
    </rPh>
    <rPh sb="14" eb="17">
      <t>ジギョウショ</t>
    </rPh>
    <phoneticPr fontId="1"/>
  </si>
  <si>
    <t>内容</t>
    <rPh sb="0" eb="2">
      <t>ナイヨウ</t>
    </rPh>
    <phoneticPr fontId="1"/>
  </si>
  <si>
    <t>地域ニーズの把握</t>
    <rPh sb="0" eb="2">
      <t>チイキ</t>
    </rPh>
    <rPh sb="6" eb="8">
      <t>ハアク</t>
    </rPh>
    <phoneticPr fontId="1"/>
  </si>
  <si>
    <t>地域との交流</t>
    <rPh sb="0" eb="2">
      <t>チイキ</t>
    </rPh>
    <rPh sb="4" eb="6">
      <t>コウリュウ</t>
    </rPh>
    <phoneticPr fontId="1"/>
  </si>
  <si>
    <t>地域との連携</t>
    <rPh sb="0" eb="2">
      <t>チイキ</t>
    </rPh>
    <rPh sb="4" eb="6">
      <t>レンケイ</t>
    </rPh>
    <phoneticPr fontId="1"/>
  </si>
  <si>
    <t>【添付書類】</t>
    <rPh sb="1" eb="5">
      <t>テンプショルイ</t>
    </rPh>
    <phoneticPr fontId="1"/>
  </si>
  <si>
    <t>区分（見込み）</t>
    <rPh sb="0" eb="2">
      <t>クブン</t>
    </rPh>
    <rPh sb="3" eb="5">
      <t>ミコ</t>
    </rPh>
    <phoneticPr fontId="1"/>
  </si>
  <si>
    <t>【添付書類】</t>
    <rPh sb="1" eb="5">
      <t>テンプショルイ</t>
    </rPh>
    <phoneticPr fontId="1"/>
  </si>
  <si>
    <t>収支計画書</t>
    <rPh sb="0" eb="2">
      <t>シュウシ</t>
    </rPh>
    <rPh sb="2" eb="4">
      <t>ケイカク</t>
    </rPh>
    <rPh sb="4" eb="5">
      <t>ショ</t>
    </rPh>
    <phoneticPr fontId="1"/>
  </si>
  <si>
    <t>①　現在確保している資金</t>
    <rPh sb="2" eb="4">
      <t>ゲンザイ</t>
    </rPh>
    <rPh sb="4" eb="6">
      <t>カクホ</t>
    </rPh>
    <rPh sb="10" eb="12">
      <t>シキン</t>
    </rPh>
    <phoneticPr fontId="1"/>
  </si>
  <si>
    <t>１か月当たり</t>
    <rPh sb="2" eb="3">
      <t>ゲツ</t>
    </rPh>
    <rPh sb="3" eb="4">
      <t>ア</t>
    </rPh>
    <phoneticPr fontId="1"/>
  </si>
  <si>
    <t>小計</t>
    <rPh sb="0" eb="2">
      <t>ショウケイ</t>
    </rPh>
    <phoneticPr fontId="1"/>
  </si>
  <si>
    <t>物件費</t>
    <rPh sb="0" eb="3">
      <t>ブッケンヒ</t>
    </rPh>
    <phoneticPr fontId="1"/>
  </si>
  <si>
    <t>備品費用</t>
    <rPh sb="0" eb="2">
      <t>ビヒン</t>
    </rPh>
    <rPh sb="2" eb="4">
      <t>ヒヨウ</t>
    </rPh>
    <phoneticPr fontId="1"/>
  </si>
  <si>
    <t>管理者</t>
    <rPh sb="0" eb="3">
      <t>カンリシャ</t>
    </rPh>
    <phoneticPr fontId="1"/>
  </si>
  <si>
    <t>機能訓練担当職員</t>
    <rPh sb="0" eb="8">
      <t>キノウクンレンタントウショクイン</t>
    </rPh>
    <phoneticPr fontId="1"/>
  </si>
  <si>
    <t>手当</t>
    <rPh sb="0" eb="2">
      <t>テアテ</t>
    </rPh>
    <phoneticPr fontId="1"/>
  </si>
  <si>
    <t>指定後３か月間</t>
    <rPh sb="0" eb="3">
      <t>シテイアト</t>
    </rPh>
    <rPh sb="5" eb="6">
      <t>ゲツ</t>
    </rPh>
    <rPh sb="6" eb="7">
      <t>アイダ</t>
    </rPh>
    <phoneticPr fontId="1"/>
  </si>
  <si>
    <t>指定後１年間</t>
    <rPh sb="0" eb="3">
      <t>シテイアト</t>
    </rPh>
    <rPh sb="4" eb="6">
      <t>ネンカン</t>
    </rPh>
    <phoneticPr fontId="1"/>
  </si>
  <si>
    <t>その他指導員</t>
    <rPh sb="2" eb="6">
      <t>タシドウイン</t>
    </rPh>
    <phoneticPr fontId="1"/>
  </si>
  <si>
    <t>月</t>
    <rPh sb="0" eb="1">
      <t>ゲツ</t>
    </rPh>
    <phoneticPr fontId="1"/>
  </si>
  <si>
    <t>プログラム名</t>
    <rPh sb="5" eb="6">
      <t>メイ</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</si>
  <si>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</si>
  <si>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</si>
  <si>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</si>
  <si>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</si>
  <si>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</si>
  <si>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</si>
  <si>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相談援助</t>
    <rPh sb="0" eb="4">
      <t>ソウダンエンジョ</t>
    </rPh>
    <phoneticPr fontId="1"/>
  </si>
  <si>
    <t>レスパイト支援等</t>
    <rPh sb="5" eb="7">
      <t>シエン</t>
    </rPh>
    <rPh sb="7" eb="8">
      <t>トウ</t>
    </rPh>
    <phoneticPr fontId="1"/>
  </si>
  <si>
    <t>きょうだい支援</t>
    <rPh sb="5" eb="7">
      <t>シエン</t>
    </rPh>
    <phoneticPr fontId="1"/>
  </si>
  <si>
    <t>（様式3）</t>
    <rPh sb="1" eb="3">
      <t>ヨウシキ</t>
    </rPh>
    <phoneticPr fontId="1"/>
  </si>
  <si>
    <t>⑴</t>
    <phoneticPr fontId="1"/>
  </si>
  <si>
    <t>⑵</t>
    <phoneticPr fontId="1"/>
  </si>
  <si>
    <t>⑶</t>
    <phoneticPr fontId="1"/>
  </si>
  <si>
    <t>１　運営実績</t>
    <rPh sb="2" eb="6">
      <t>ウンエイジッセキ</t>
    </rPh>
    <phoneticPr fontId="1"/>
  </si>
  <si>
    <t>２　重大な事故、不祥事等</t>
    <rPh sb="2" eb="4">
      <t>ジュウダイ</t>
    </rPh>
    <rPh sb="5" eb="7">
      <t>ジコ</t>
    </rPh>
    <rPh sb="8" eb="11">
      <t>フショウジ</t>
    </rPh>
    <rPh sb="11" eb="12">
      <t>トウ</t>
    </rPh>
    <phoneticPr fontId="1"/>
  </si>
  <si>
    <t>３　収支状況</t>
    <rPh sb="2" eb="6">
      <t>シュウシジョウキョウ</t>
    </rPh>
    <phoneticPr fontId="1"/>
  </si>
  <si>
    <t>（様式４）</t>
    <rPh sb="1" eb="3">
      <t>ヨウシキ</t>
    </rPh>
    <phoneticPr fontId="1"/>
  </si>
  <si>
    <t>（様式５）</t>
    <rPh sb="1" eb="3">
      <t>ヨウシキ</t>
    </rPh>
    <phoneticPr fontId="1"/>
  </si>
  <si>
    <t>１　アセスメント</t>
    <phoneticPr fontId="1"/>
  </si>
  <si>
    <t>２　個別支援計画</t>
    <rPh sb="2" eb="8">
      <t>コベツシエンケイカク</t>
    </rPh>
    <phoneticPr fontId="1"/>
  </si>
  <si>
    <t>３　支援</t>
    <rPh sb="2" eb="4">
      <t>シエン</t>
    </rPh>
    <phoneticPr fontId="1"/>
  </si>
  <si>
    <t>給付費</t>
    <rPh sb="0" eb="3">
      <t>キュウフヒ</t>
    </rPh>
    <phoneticPr fontId="1"/>
  </si>
  <si>
    <t>給付費以外</t>
    <rPh sb="0" eb="2">
      <t>キュウフ</t>
    </rPh>
    <rPh sb="2" eb="3">
      <t>ヒ</t>
    </rPh>
    <rPh sb="3" eb="5">
      <t>イガイ</t>
    </rPh>
    <phoneticPr fontId="1"/>
  </si>
  <si>
    <t>②　指定後３～12か月目</t>
    <rPh sb="2" eb="5">
      <t>シテイアト</t>
    </rPh>
    <rPh sb="10" eb="11">
      <t>ゲツ</t>
    </rPh>
    <rPh sb="11" eb="12">
      <t>メ</t>
    </rPh>
    <phoneticPr fontId="1"/>
  </si>
  <si>
    <t>合計
（①＋②）</t>
    <rPh sb="0" eb="2">
      <t>ゴウケイ</t>
    </rPh>
    <phoneticPr fontId="1"/>
  </si>
  <si>
    <t>基本給</t>
    <rPh sb="0" eb="3">
      <t>キホンキュウ</t>
    </rPh>
    <phoneticPr fontId="1"/>
  </si>
  <si>
    <t>⑷</t>
    <phoneticPr fontId="1"/>
  </si>
  <si>
    <t>※下記２及び３に関連する事業を優先して記入すること</t>
    <rPh sb="1" eb="3">
      <t>カキ</t>
    </rPh>
    <rPh sb="4" eb="5">
      <t>オヨ</t>
    </rPh>
    <rPh sb="8" eb="10">
      <t>カンレン</t>
    </rPh>
    <rPh sb="12" eb="14">
      <t>ジギョウ</t>
    </rPh>
    <rPh sb="15" eb="17">
      <t>ユウセン</t>
    </rPh>
    <rPh sb="19" eb="21">
      <t>キニュウ</t>
    </rPh>
    <phoneticPr fontId="1"/>
  </si>
  <si>
    <t>※10件目以降は省略すること</t>
    <rPh sb="3" eb="4">
      <t>ケン</t>
    </rPh>
    <rPh sb="4" eb="5">
      <t>メ</t>
    </rPh>
    <rPh sb="5" eb="7">
      <t>イコウ</t>
    </rPh>
    <rPh sb="8" eb="10">
      <t>ショウリャク</t>
    </rPh>
    <phoneticPr fontId="1"/>
  </si>
  <si>
    <t>①</t>
    <rPh sb="0" eb="1">
      <t>カンカク</t>
    </rPh>
    <phoneticPr fontId="1"/>
  </si>
  <si>
    <t>職種</t>
    <rPh sb="0" eb="2">
      <t>ショクシュ</t>
    </rPh>
    <phoneticPr fontId="1"/>
  </si>
  <si>
    <t>3人目</t>
    <rPh sb="1" eb="3">
      <t>ニンメ</t>
    </rPh>
    <phoneticPr fontId="1"/>
  </si>
  <si>
    <t>サービス種別</t>
    <rPh sb="4" eb="6">
      <t>シュベツ</t>
    </rPh>
    <phoneticPr fontId="1"/>
  </si>
  <si>
    <t>事業所名</t>
    <rPh sb="0" eb="4">
      <t>ジギョウショメイ</t>
    </rPh>
    <phoneticPr fontId="1"/>
  </si>
  <si>
    <t>①</t>
    <phoneticPr fontId="1"/>
  </si>
  <si>
    <t>②</t>
    <phoneticPr fontId="1"/>
  </si>
  <si>
    <t>③</t>
    <phoneticPr fontId="1"/>
  </si>
  <si>
    <t>※　障害福祉サービス事業所、介護保険サービス事業所等、類似する福祉事業での経験を含む</t>
    <rPh sb="2" eb="6">
      <t>ショウガイフクシ</t>
    </rPh>
    <rPh sb="10" eb="13">
      <t>ジギョウショ</t>
    </rPh>
    <rPh sb="14" eb="18">
      <t>カイゴホケン</t>
    </rPh>
    <rPh sb="22" eb="25">
      <t>ジギョウショ</t>
    </rPh>
    <rPh sb="25" eb="26">
      <t>トウ</t>
    </rPh>
    <rPh sb="27" eb="29">
      <t>ルイジ</t>
    </rPh>
    <rPh sb="31" eb="33">
      <t>フクシ</t>
    </rPh>
    <rPh sb="33" eb="35">
      <t>ジギョウ</t>
    </rPh>
    <rPh sb="37" eb="39">
      <t>ケイケン</t>
    </rPh>
    <rPh sb="40" eb="41">
      <t>フク</t>
    </rPh>
    <phoneticPr fontId="1"/>
  </si>
  <si>
    <t>経験年数</t>
    <rPh sb="0" eb="2">
      <t>ケイケン</t>
    </rPh>
    <rPh sb="2" eb="4">
      <t>ネンスウ</t>
    </rPh>
    <phoneticPr fontId="1"/>
  </si>
  <si>
    <t>保育士</t>
    <rPh sb="0" eb="3">
      <t>ホイクシ</t>
    </rPh>
    <phoneticPr fontId="1"/>
  </si>
  <si>
    <t>理学療法士</t>
    <rPh sb="0" eb="5">
      <t>リガクリョウホウシ</t>
    </rPh>
    <phoneticPr fontId="1"/>
  </si>
  <si>
    <t>作業療法士</t>
    <rPh sb="0" eb="5">
      <t>サギョウリョウホウシ</t>
    </rPh>
    <phoneticPr fontId="1"/>
  </si>
  <si>
    <t>言語聴覚士</t>
    <rPh sb="0" eb="5">
      <t>ゲンゴチョウカクシ</t>
    </rPh>
    <phoneticPr fontId="1"/>
  </si>
  <si>
    <t>心理担当職員</t>
    <rPh sb="0" eb="2">
      <t>シンリ</t>
    </rPh>
    <rPh sb="2" eb="4">
      <t>タントウ</t>
    </rPh>
    <rPh sb="4" eb="6">
      <t>ショクイン</t>
    </rPh>
    <phoneticPr fontId="1"/>
  </si>
  <si>
    <t>視覚障害児支援担当職員</t>
    <rPh sb="0" eb="2">
      <t>シカク</t>
    </rPh>
    <rPh sb="2" eb="5">
      <t>ショウガイジ</t>
    </rPh>
    <rPh sb="5" eb="7">
      <t>シエン</t>
    </rPh>
    <rPh sb="7" eb="9">
      <t>タントウ</t>
    </rPh>
    <rPh sb="9" eb="11">
      <t>ショクイン</t>
    </rPh>
    <phoneticPr fontId="1"/>
  </si>
  <si>
    <t>強度行動障害支援者養成研修修了者</t>
    <rPh sb="0" eb="6">
      <t>キョウドコウドウショウガイ</t>
    </rPh>
    <rPh sb="6" eb="8">
      <t>シエン</t>
    </rPh>
    <rPh sb="8" eb="9">
      <t>シャ</t>
    </rPh>
    <rPh sb="9" eb="11">
      <t>ヨウセイ</t>
    </rPh>
    <rPh sb="11" eb="13">
      <t>ケンシュウ</t>
    </rPh>
    <rPh sb="13" eb="16">
      <t>シュウリョウシャ</t>
    </rPh>
    <phoneticPr fontId="1"/>
  </si>
  <si>
    <t>④</t>
    <phoneticPr fontId="1"/>
  </si>
  <si>
    <t>１　設備</t>
    <rPh sb="2" eb="4">
      <t>セツビ</t>
    </rPh>
    <phoneticPr fontId="1"/>
  </si>
  <si>
    <t>対象となる児童</t>
    <rPh sb="0" eb="2">
      <t>タイショウ</t>
    </rPh>
    <rPh sb="5" eb="7">
      <t>ジドウ</t>
    </rPh>
    <phoneticPr fontId="1"/>
  </si>
  <si>
    <t>３　専門職等</t>
    <rPh sb="2" eb="5">
      <t>センモンショク</t>
    </rPh>
    <rPh sb="5" eb="6">
      <t>トウ</t>
    </rPh>
    <phoneticPr fontId="1"/>
  </si>
  <si>
    <t>４　従業者</t>
    <rPh sb="2" eb="5">
      <t>ジュウギョウシャ</t>
    </rPh>
    <phoneticPr fontId="1"/>
  </si>
  <si>
    <t>５　研修等</t>
    <rPh sb="2" eb="5">
      <t>ケンシュウトウ</t>
    </rPh>
    <phoneticPr fontId="1"/>
  </si>
  <si>
    <t>６　職場環境向上の取組</t>
    <rPh sb="2" eb="8">
      <t>ショクバカンキョウコウジョウ</t>
    </rPh>
    <rPh sb="9" eb="11">
      <t>トリクミ</t>
    </rPh>
    <phoneticPr fontId="1"/>
  </si>
  <si>
    <t>その他</t>
    <rPh sb="2" eb="3">
      <t>タ</t>
    </rPh>
    <phoneticPr fontId="1"/>
  </si>
  <si>
    <t>発達支援の内容等確認書</t>
    <rPh sb="0" eb="4">
      <t>ハッタツシエン</t>
    </rPh>
    <rPh sb="5" eb="7">
      <t>ナイヨウ</t>
    </rPh>
    <rPh sb="7" eb="8">
      <t>トウ</t>
    </rPh>
    <rPh sb="8" eb="11">
      <t>カクニンショ</t>
    </rPh>
    <phoneticPr fontId="1"/>
  </si>
  <si>
    <t>※黄色セルは自動計算のため、入力不要</t>
    <rPh sb="1" eb="3">
      <t>キイロ</t>
    </rPh>
    <rPh sb="6" eb="8">
      <t>ジドウ</t>
    </rPh>
    <rPh sb="8" eb="10">
      <t>ケイサン</t>
    </rPh>
    <rPh sb="14" eb="16">
      <t>ニュウリョク</t>
    </rPh>
    <rPh sb="16" eb="18">
      <t>フヨウ</t>
    </rPh>
    <phoneticPr fontId="1"/>
  </si>
  <si>
    <t>①保護者</t>
    <rPh sb="1" eb="4">
      <t>ホゴシャ</t>
    </rPh>
    <phoneticPr fontId="1"/>
  </si>
  <si>
    <t>③別法人の障害児相談支援事業所</t>
    <rPh sb="1" eb="2">
      <t>ベツ</t>
    </rPh>
    <rPh sb="2" eb="4">
      <t>ホウジン</t>
    </rPh>
    <rPh sb="5" eb="7">
      <t>ショウガイ</t>
    </rPh>
    <rPh sb="7" eb="8">
      <t>ジ</t>
    </rPh>
    <rPh sb="8" eb="10">
      <t>ソウダン</t>
    </rPh>
    <rPh sb="10" eb="12">
      <t>シエン</t>
    </rPh>
    <rPh sb="12" eb="15">
      <t>ジギョウショ</t>
    </rPh>
    <phoneticPr fontId="1"/>
  </si>
  <si>
    <t>④その他</t>
    <rPh sb="3" eb="4">
      <t>タ</t>
    </rPh>
    <phoneticPr fontId="1"/>
  </si>
  <si>
    <t>上記に該当する場合、以下の項目を記入してください。【150字以内】</t>
    <rPh sb="0" eb="2">
      <t>ジョウキ</t>
    </rPh>
    <rPh sb="3" eb="5">
      <t>ガイトウ</t>
    </rPh>
    <rPh sb="7" eb="9">
      <t>バアイ</t>
    </rPh>
    <rPh sb="10" eb="12">
      <t>イカ</t>
    </rPh>
    <rPh sb="13" eb="15">
      <t>コウモク</t>
    </rPh>
    <rPh sb="16" eb="18">
      <t>キニュウ</t>
    </rPh>
    <rPh sb="29" eb="30">
      <t>ジ</t>
    </rPh>
    <rPh sb="30" eb="32">
      <t>イナイ</t>
    </rPh>
    <phoneticPr fontId="1"/>
  </si>
  <si>
    <t>本人支援について、事業所の特徴や工夫点等を記入してください。【200字】</t>
    <rPh sb="0" eb="2">
      <t>ホンニン</t>
    </rPh>
    <rPh sb="2" eb="4">
      <t>シエン</t>
    </rPh>
    <rPh sb="9" eb="12">
      <t>ジギョウショ</t>
    </rPh>
    <rPh sb="13" eb="15">
      <t>トクチョウ</t>
    </rPh>
    <rPh sb="16" eb="18">
      <t>クフウ</t>
    </rPh>
    <rPh sb="18" eb="19">
      <t>テン</t>
    </rPh>
    <rPh sb="19" eb="20">
      <t>トウ</t>
    </rPh>
    <rPh sb="21" eb="23">
      <t>キニュウ</t>
    </rPh>
    <rPh sb="34" eb="35">
      <t>ジ</t>
    </rPh>
    <phoneticPr fontId="1"/>
  </si>
  <si>
    <t>質問</t>
    <rPh sb="0" eb="2">
      <t>シツモン</t>
    </rPh>
    <phoneticPr fontId="1"/>
  </si>
  <si>
    <t>回答</t>
    <rPh sb="0" eb="2">
      <t>カイトウ</t>
    </rPh>
    <phoneticPr fontId="1"/>
  </si>
  <si>
    <t>事業者名</t>
    <rPh sb="0" eb="3">
      <t>ジギョウシャ</t>
    </rPh>
    <rPh sb="3" eb="4">
      <t>メイ</t>
    </rPh>
    <phoneticPr fontId="1"/>
  </si>
  <si>
    <t>設備、備品等の工夫1</t>
    <rPh sb="0" eb="2">
      <t>セツビ</t>
    </rPh>
    <rPh sb="3" eb="5">
      <t>ビヒン</t>
    </rPh>
    <rPh sb="5" eb="6">
      <t>トウ</t>
    </rPh>
    <rPh sb="7" eb="9">
      <t>クフウ</t>
    </rPh>
    <phoneticPr fontId="1"/>
  </si>
  <si>
    <t>対象となる児童1</t>
    <rPh sb="0" eb="2">
      <t>タイショウ</t>
    </rPh>
    <rPh sb="5" eb="7">
      <t>ジドウ</t>
    </rPh>
    <phoneticPr fontId="1"/>
  </si>
  <si>
    <t>設備、備品等の工夫2</t>
    <rPh sb="0" eb="2">
      <t>セツビ</t>
    </rPh>
    <rPh sb="3" eb="5">
      <t>ビヒン</t>
    </rPh>
    <rPh sb="5" eb="6">
      <t>トウ</t>
    </rPh>
    <rPh sb="7" eb="9">
      <t>クフウ</t>
    </rPh>
    <phoneticPr fontId="1"/>
  </si>
  <si>
    <t>対象となる児童2</t>
    <rPh sb="0" eb="2">
      <t>タイショウ</t>
    </rPh>
    <rPh sb="5" eb="7">
      <t>ジドウ</t>
    </rPh>
    <phoneticPr fontId="1"/>
  </si>
  <si>
    <t>設備、備品等の工夫3</t>
    <rPh sb="0" eb="2">
      <t>セツビ</t>
    </rPh>
    <rPh sb="3" eb="5">
      <t>ビヒン</t>
    </rPh>
    <rPh sb="5" eb="6">
      <t>トウ</t>
    </rPh>
    <rPh sb="7" eb="9">
      <t>クフウ</t>
    </rPh>
    <phoneticPr fontId="1"/>
  </si>
  <si>
    <t>対象となる児童3</t>
    <rPh sb="0" eb="2">
      <t>タイショウ</t>
    </rPh>
    <rPh sb="5" eb="7">
      <t>ジドウ</t>
    </rPh>
    <phoneticPr fontId="1"/>
  </si>
  <si>
    <t>事業所名1</t>
    <rPh sb="0" eb="4">
      <t>ジギョウショメイ</t>
    </rPh>
    <phoneticPr fontId="1"/>
  </si>
  <si>
    <t>サービス種別1</t>
    <rPh sb="4" eb="6">
      <t>シュベツ</t>
    </rPh>
    <phoneticPr fontId="1"/>
  </si>
  <si>
    <t>経験年数1</t>
    <rPh sb="0" eb="4">
      <t>ケイケンネンスウ</t>
    </rPh>
    <phoneticPr fontId="1"/>
  </si>
  <si>
    <t>事業所名2</t>
    <rPh sb="0" eb="4">
      <t>ジギョウショメイ</t>
    </rPh>
    <phoneticPr fontId="1"/>
  </si>
  <si>
    <t>サービス種別2</t>
    <rPh sb="4" eb="6">
      <t>シュベツ</t>
    </rPh>
    <phoneticPr fontId="1"/>
  </si>
  <si>
    <t>経験年数2</t>
    <rPh sb="0" eb="4">
      <t>ケイケンネンスウ</t>
    </rPh>
    <phoneticPr fontId="1"/>
  </si>
  <si>
    <t>事業所名3</t>
    <rPh sb="0" eb="4">
      <t>ジギョウショメイ</t>
    </rPh>
    <phoneticPr fontId="1"/>
  </si>
  <si>
    <t>サービス種別3</t>
    <rPh sb="4" eb="6">
      <t>シュベツ</t>
    </rPh>
    <phoneticPr fontId="1"/>
  </si>
  <si>
    <t>経験年数3</t>
    <rPh sb="0" eb="4">
      <t>ケイケンネンスウ</t>
    </rPh>
    <phoneticPr fontId="1"/>
  </si>
  <si>
    <t>職種1</t>
    <rPh sb="0" eb="2">
      <t>ショクシュ</t>
    </rPh>
    <phoneticPr fontId="1"/>
  </si>
  <si>
    <t>職種2</t>
    <rPh sb="0" eb="2">
      <t>ショクシュ</t>
    </rPh>
    <phoneticPr fontId="1"/>
  </si>
  <si>
    <t>職種3</t>
    <rPh sb="0" eb="2">
      <t>ショクシュ</t>
    </rPh>
    <phoneticPr fontId="1"/>
  </si>
  <si>
    <t>職種4</t>
    <rPh sb="0" eb="2">
      <t>ショクシュ</t>
    </rPh>
    <phoneticPr fontId="1"/>
  </si>
  <si>
    <t>事業所番号1</t>
    <rPh sb="0" eb="5">
      <t>ジギョウショバンゴウ</t>
    </rPh>
    <phoneticPr fontId="1"/>
  </si>
  <si>
    <t>運営指導の実施1</t>
    <rPh sb="0" eb="4">
      <t>ウンエイシドウ</t>
    </rPh>
    <rPh sb="5" eb="7">
      <t>ジッシ</t>
    </rPh>
    <phoneticPr fontId="1"/>
  </si>
  <si>
    <t>事業所番号2</t>
    <rPh sb="0" eb="5">
      <t>ジギョウショバンゴウ</t>
    </rPh>
    <phoneticPr fontId="1"/>
  </si>
  <si>
    <t>運営指導の実施2</t>
    <rPh sb="0" eb="4">
      <t>ウンエイシドウ</t>
    </rPh>
    <rPh sb="5" eb="7">
      <t>ジッシ</t>
    </rPh>
    <phoneticPr fontId="1"/>
  </si>
  <si>
    <t>事業所番号3</t>
    <rPh sb="0" eb="5">
      <t>ジギョウショバンゴウ</t>
    </rPh>
    <phoneticPr fontId="1"/>
  </si>
  <si>
    <t>運営指導の実施3</t>
    <rPh sb="0" eb="4">
      <t>ウンエイシドウ</t>
    </rPh>
    <rPh sb="5" eb="7">
      <t>ジッシ</t>
    </rPh>
    <phoneticPr fontId="1"/>
  </si>
  <si>
    <t>事業所番号4</t>
    <rPh sb="0" eb="5">
      <t>ジギョウショバンゴウ</t>
    </rPh>
    <phoneticPr fontId="1"/>
  </si>
  <si>
    <t>事業所名4</t>
    <rPh sb="0" eb="4">
      <t>ジギョウショメイ</t>
    </rPh>
    <phoneticPr fontId="1"/>
  </si>
  <si>
    <t>サービス種別4</t>
    <rPh sb="4" eb="6">
      <t>シュベツ</t>
    </rPh>
    <phoneticPr fontId="1"/>
  </si>
  <si>
    <t>運営指導の実施4</t>
    <rPh sb="0" eb="4">
      <t>ウンエイシドウ</t>
    </rPh>
    <rPh sb="5" eb="7">
      <t>ジッシ</t>
    </rPh>
    <phoneticPr fontId="1"/>
  </si>
  <si>
    <t>事業所番号5</t>
    <rPh sb="0" eb="5">
      <t>ジギョウショバンゴウ</t>
    </rPh>
    <phoneticPr fontId="1"/>
  </si>
  <si>
    <t>事業所名5</t>
    <rPh sb="0" eb="4">
      <t>ジギョウショメイ</t>
    </rPh>
    <phoneticPr fontId="1"/>
  </si>
  <si>
    <t>サービス種別5</t>
    <rPh sb="4" eb="6">
      <t>シュベツ</t>
    </rPh>
    <phoneticPr fontId="1"/>
  </si>
  <si>
    <t>運営指導の実施5</t>
    <rPh sb="0" eb="4">
      <t>ウンエイシドウ</t>
    </rPh>
    <rPh sb="5" eb="7">
      <t>ジッシ</t>
    </rPh>
    <phoneticPr fontId="1"/>
  </si>
  <si>
    <t>事業所番号6</t>
    <rPh sb="0" eb="5">
      <t>ジギョウショバンゴウ</t>
    </rPh>
    <phoneticPr fontId="1"/>
  </si>
  <si>
    <t>事業所名6</t>
    <rPh sb="0" eb="4">
      <t>ジギョウショメイ</t>
    </rPh>
    <phoneticPr fontId="1"/>
  </si>
  <si>
    <t>サービス種別6</t>
    <rPh sb="4" eb="6">
      <t>シュベツ</t>
    </rPh>
    <phoneticPr fontId="1"/>
  </si>
  <si>
    <t>運営指導の実施6</t>
    <rPh sb="0" eb="4">
      <t>ウンエイシドウ</t>
    </rPh>
    <rPh sb="5" eb="7">
      <t>ジッシ</t>
    </rPh>
    <phoneticPr fontId="1"/>
  </si>
  <si>
    <t>事業所番号7</t>
    <rPh sb="0" eb="5">
      <t>ジギョウショバンゴウ</t>
    </rPh>
    <phoneticPr fontId="1"/>
  </si>
  <si>
    <t>事業所名7</t>
    <rPh sb="0" eb="4">
      <t>ジギョウショメイ</t>
    </rPh>
    <phoneticPr fontId="1"/>
  </si>
  <si>
    <t>サービス種別7</t>
    <rPh sb="4" eb="6">
      <t>シュベツ</t>
    </rPh>
    <phoneticPr fontId="1"/>
  </si>
  <si>
    <t>運営指導の実施7</t>
    <rPh sb="0" eb="4">
      <t>ウンエイシドウ</t>
    </rPh>
    <rPh sb="5" eb="7">
      <t>ジッシ</t>
    </rPh>
    <phoneticPr fontId="1"/>
  </si>
  <si>
    <t>事業所番号8</t>
    <rPh sb="0" eb="5">
      <t>ジギョウショバンゴウ</t>
    </rPh>
    <phoneticPr fontId="1"/>
  </si>
  <si>
    <t>事業所名8</t>
    <rPh sb="0" eb="4">
      <t>ジギョウショメイ</t>
    </rPh>
    <phoneticPr fontId="1"/>
  </si>
  <si>
    <t>サービス種別8</t>
    <rPh sb="4" eb="6">
      <t>シュベツ</t>
    </rPh>
    <phoneticPr fontId="1"/>
  </si>
  <si>
    <t>運営指導の実施8</t>
    <rPh sb="0" eb="4">
      <t>ウンエイシドウ</t>
    </rPh>
    <rPh sb="5" eb="7">
      <t>ジッシ</t>
    </rPh>
    <phoneticPr fontId="1"/>
  </si>
  <si>
    <t>事業所番号9</t>
    <rPh sb="0" eb="5">
      <t>ジギョウショバンゴウ</t>
    </rPh>
    <phoneticPr fontId="1"/>
  </si>
  <si>
    <t>事業所名9</t>
    <rPh sb="0" eb="4">
      <t>ジギョウショメイ</t>
    </rPh>
    <phoneticPr fontId="1"/>
  </si>
  <si>
    <t>サービス種別9</t>
    <rPh sb="4" eb="6">
      <t>シュベツ</t>
    </rPh>
    <phoneticPr fontId="1"/>
  </si>
  <si>
    <t>運営指導の実施9</t>
    <rPh sb="0" eb="4">
      <t>ウンエイシドウ</t>
    </rPh>
    <rPh sb="5" eb="7">
      <t>ジッシ</t>
    </rPh>
    <phoneticPr fontId="1"/>
  </si>
  <si>
    <t>対応等</t>
    <rPh sb="0" eb="3">
      <t>タイオウトウ</t>
    </rPh>
    <phoneticPr fontId="1"/>
  </si>
  <si>
    <t>理由</t>
    <rPh sb="0" eb="2">
      <t>リユウ</t>
    </rPh>
    <phoneticPr fontId="1"/>
  </si>
  <si>
    <t>給付費１か月</t>
    <rPh sb="0" eb="3">
      <t>キュウフヒ</t>
    </rPh>
    <rPh sb="5" eb="6">
      <t>ゲツ</t>
    </rPh>
    <phoneticPr fontId="1"/>
  </si>
  <si>
    <t>給付費以外１か月</t>
    <rPh sb="0" eb="3">
      <t>キュウフヒ</t>
    </rPh>
    <rPh sb="3" eb="5">
      <t>イガイ</t>
    </rPh>
    <rPh sb="7" eb="8">
      <t>ゲツ</t>
    </rPh>
    <phoneticPr fontId="1"/>
  </si>
  <si>
    <t>確保している資金</t>
    <rPh sb="0" eb="2">
      <t>カクホ</t>
    </rPh>
    <rPh sb="6" eb="8">
      <t>シキン</t>
    </rPh>
    <phoneticPr fontId="1"/>
  </si>
  <si>
    <t>研修テーマ1</t>
    <rPh sb="0" eb="2">
      <t>ケンシュウ</t>
    </rPh>
    <phoneticPr fontId="1"/>
  </si>
  <si>
    <t>研修概要1</t>
    <rPh sb="0" eb="4">
      <t>ケンシュウガイヨウ</t>
    </rPh>
    <phoneticPr fontId="1"/>
  </si>
  <si>
    <t>研修テーマ2</t>
    <rPh sb="0" eb="2">
      <t>ケンシュウ</t>
    </rPh>
    <phoneticPr fontId="1"/>
  </si>
  <si>
    <t>研修概要2</t>
    <rPh sb="0" eb="4">
      <t>ケンシュウガイヨウ</t>
    </rPh>
    <phoneticPr fontId="1"/>
  </si>
  <si>
    <t>研修テーマ3</t>
    <rPh sb="0" eb="2">
      <t>ケンシュウ</t>
    </rPh>
    <phoneticPr fontId="1"/>
  </si>
  <si>
    <t>研修概要3</t>
    <rPh sb="0" eb="4">
      <t>ケンシュウガイヨウ</t>
    </rPh>
    <phoneticPr fontId="1"/>
  </si>
  <si>
    <t>研修テーマ4</t>
    <rPh sb="0" eb="2">
      <t>ケンシュウ</t>
    </rPh>
    <phoneticPr fontId="1"/>
  </si>
  <si>
    <t>研修概要4</t>
    <rPh sb="0" eb="4">
      <t>ケンシュウガイヨウ</t>
    </rPh>
    <phoneticPr fontId="1"/>
  </si>
  <si>
    <t>研修テーマ5</t>
    <rPh sb="0" eb="2">
      <t>ケンシュウ</t>
    </rPh>
    <phoneticPr fontId="1"/>
  </si>
  <si>
    <t>研修概要5</t>
    <rPh sb="0" eb="4">
      <t>ケンシュウガイヨウ</t>
    </rPh>
    <phoneticPr fontId="1"/>
  </si>
  <si>
    <t>研修テーマ6</t>
    <rPh sb="0" eb="2">
      <t>ケンシュウ</t>
    </rPh>
    <phoneticPr fontId="1"/>
  </si>
  <si>
    <t>研修概要6</t>
    <rPh sb="0" eb="4">
      <t>ケンシュウガイヨウ</t>
    </rPh>
    <phoneticPr fontId="1"/>
  </si>
  <si>
    <t>研修テーマ7</t>
    <rPh sb="0" eb="2">
      <t>ケンシュウ</t>
    </rPh>
    <phoneticPr fontId="1"/>
  </si>
  <si>
    <t>研修概要7</t>
    <rPh sb="0" eb="4">
      <t>ケンシュウガイヨウ</t>
    </rPh>
    <phoneticPr fontId="1"/>
  </si>
  <si>
    <t>研修テーマ8</t>
    <rPh sb="0" eb="2">
      <t>ケンシュウ</t>
    </rPh>
    <phoneticPr fontId="1"/>
  </si>
  <si>
    <t>研修概要8</t>
    <rPh sb="0" eb="4">
      <t>ケンシュウガイヨウ</t>
    </rPh>
    <phoneticPr fontId="1"/>
  </si>
  <si>
    <t>資質向上1</t>
    <rPh sb="0" eb="4">
      <t>シシツコウジョウ</t>
    </rPh>
    <phoneticPr fontId="1"/>
  </si>
  <si>
    <t>資質向上概要1</t>
    <rPh sb="0" eb="4">
      <t>シシツコウジョウ</t>
    </rPh>
    <rPh sb="4" eb="6">
      <t>ガイヨウ</t>
    </rPh>
    <phoneticPr fontId="1"/>
  </si>
  <si>
    <t>資質向上対象1</t>
    <rPh sb="0" eb="4">
      <t>シシツコウジョウ</t>
    </rPh>
    <rPh sb="4" eb="6">
      <t>タイショウ</t>
    </rPh>
    <phoneticPr fontId="1"/>
  </si>
  <si>
    <t>資質向上2</t>
    <rPh sb="0" eb="4">
      <t>シシツコウジョウ</t>
    </rPh>
    <phoneticPr fontId="1"/>
  </si>
  <si>
    <t>資質向上概要2</t>
    <rPh sb="0" eb="4">
      <t>シシツコウジョウ</t>
    </rPh>
    <rPh sb="4" eb="6">
      <t>ガイヨウ</t>
    </rPh>
    <phoneticPr fontId="1"/>
  </si>
  <si>
    <t>資質向上対象2</t>
    <rPh sb="0" eb="4">
      <t>シシツコウジョウ</t>
    </rPh>
    <rPh sb="4" eb="6">
      <t>タイショウ</t>
    </rPh>
    <phoneticPr fontId="1"/>
  </si>
  <si>
    <t>情報共有方法1</t>
    <rPh sb="0" eb="4">
      <t>ジョウホウキョウユウ</t>
    </rPh>
    <rPh sb="4" eb="6">
      <t>ホウホウ</t>
    </rPh>
    <phoneticPr fontId="1"/>
  </si>
  <si>
    <t>情報共有概要1</t>
    <rPh sb="0" eb="4">
      <t>ジョウホウキョウユウ</t>
    </rPh>
    <rPh sb="4" eb="6">
      <t>ガイヨウ</t>
    </rPh>
    <phoneticPr fontId="1"/>
  </si>
  <si>
    <t>情報共有方法2</t>
    <rPh sb="0" eb="4">
      <t>ジョウホウキョウユウ</t>
    </rPh>
    <rPh sb="4" eb="6">
      <t>ホウホウ</t>
    </rPh>
    <phoneticPr fontId="1"/>
  </si>
  <si>
    <t>情報共有概要2</t>
    <rPh sb="0" eb="2">
      <t>ジョウホウ</t>
    </rPh>
    <rPh sb="2" eb="4">
      <t>キョウユウ</t>
    </rPh>
    <rPh sb="4" eb="6">
      <t>ガイヨウ</t>
    </rPh>
    <phoneticPr fontId="1"/>
  </si>
  <si>
    <t>処遇改善実績</t>
    <rPh sb="0" eb="4">
      <t>ショグウカイゼン</t>
    </rPh>
    <rPh sb="4" eb="6">
      <t>ジッセキ</t>
    </rPh>
    <phoneticPr fontId="1"/>
  </si>
  <si>
    <t>処遇改善見込</t>
    <rPh sb="0" eb="4">
      <t>ショグウカイゼン</t>
    </rPh>
    <rPh sb="4" eb="6">
      <t>ミコミ</t>
    </rPh>
    <phoneticPr fontId="1"/>
  </si>
  <si>
    <t>サービス等利用計画</t>
    <rPh sb="4" eb="5">
      <t>トウ</t>
    </rPh>
    <rPh sb="5" eb="7">
      <t>リヨウ</t>
    </rPh>
    <rPh sb="7" eb="9">
      <t>ケイカク</t>
    </rPh>
    <phoneticPr fontId="1"/>
  </si>
  <si>
    <t>取組</t>
    <rPh sb="0" eb="2">
      <t>トリクミ</t>
    </rPh>
    <phoneticPr fontId="1"/>
  </si>
  <si>
    <t>地域支援1</t>
    <rPh sb="0" eb="4">
      <t>チイキシエン</t>
    </rPh>
    <phoneticPr fontId="1"/>
  </si>
  <si>
    <t>地域支援内容1</t>
    <rPh sb="0" eb="4">
      <t>チイキシエン</t>
    </rPh>
    <rPh sb="4" eb="6">
      <t>ナイヨウ</t>
    </rPh>
    <phoneticPr fontId="1"/>
  </si>
  <si>
    <t>地域支援2</t>
    <rPh sb="0" eb="4">
      <t>チイキシエン</t>
    </rPh>
    <phoneticPr fontId="1"/>
  </si>
  <si>
    <t>地域支援内容2</t>
    <rPh sb="0" eb="4">
      <t>チイキシエン</t>
    </rPh>
    <rPh sb="4" eb="6">
      <t>ナイヨウ</t>
    </rPh>
    <phoneticPr fontId="1"/>
  </si>
  <si>
    <t>地域支援3</t>
    <rPh sb="0" eb="4">
      <t>チイキシエン</t>
    </rPh>
    <phoneticPr fontId="1"/>
  </si>
  <si>
    <t>地域支援内容3</t>
    <rPh sb="0" eb="4">
      <t>チイキシエン</t>
    </rPh>
    <rPh sb="4" eb="6">
      <t>ナイヨウ</t>
    </rPh>
    <phoneticPr fontId="1"/>
  </si>
  <si>
    <t>プログラム月1</t>
    <rPh sb="5" eb="6">
      <t>ゲツ</t>
    </rPh>
    <phoneticPr fontId="1"/>
  </si>
  <si>
    <t>プログラム概要月1</t>
    <rPh sb="7" eb="8">
      <t>ゲツ</t>
    </rPh>
    <phoneticPr fontId="1"/>
  </si>
  <si>
    <t>プログラム効果月1</t>
    <rPh sb="7" eb="8">
      <t>ゲツ</t>
    </rPh>
    <phoneticPr fontId="1"/>
  </si>
  <si>
    <t>プログラム月2</t>
    <rPh sb="5" eb="6">
      <t>ゲツ</t>
    </rPh>
    <phoneticPr fontId="1"/>
  </si>
  <si>
    <t>プログラム概要月2</t>
    <rPh sb="7" eb="8">
      <t>ゲツ</t>
    </rPh>
    <phoneticPr fontId="1"/>
  </si>
  <si>
    <t>プログラム効果月2</t>
    <rPh sb="7" eb="8">
      <t>ゲツ</t>
    </rPh>
    <phoneticPr fontId="1"/>
  </si>
  <si>
    <t>プログラム火1</t>
    <rPh sb="5" eb="6">
      <t>カ</t>
    </rPh>
    <phoneticPr fontId="1"/>
  </si>
  <si>
    <t>プログラム概要火1</t>
    <rPh sb="7" eb="8">
      <t>カ</t>
    </rPh>
    <phoneticPr fontId="1"/>
  </si>
  <si>
    <t>プログラム効果火1</t>
    <rPh sb="7" eb="8">
      <t>カ</t>
    </rPh>
    <phoneticPr fontId="1"/>
  </si>
  <si>
    <t>プログラム火2</t>
    <rPh sb="5" eb="6">
      <t>カ</t>
    </rPh>
    <phoneticPr fontId="1"/>
  </si>
  <si>
    <t>プログラム概要火2</t>
    <rPh sb="7" eb="8">
      <t>カ</t>
    </rPh>
    <phoneticPr fontId="1"/>
  </si>
  <si>
    <t>プログラム効果火2</t>
    <rPh sb="7" eb="8">
      <t>カ</t>
    </rPh>
    <phoneticPr fontId="1"/>
  </si>
  <si>
    <t>プログラム水1</t>
    <rPh sb="5" eb="6">
      <t>スイ</t>
    </rPh>
    <phoneticPr fontId="1"/>
  </si>
  <si>
    <t>プログラム概要水1</t>
    <rPh sb="7" eb="8">
      <t>スイ</t>
    </rPh>
    <phoneticPr fontId="1"/>
  </si>
  <si>
    <t>プログラム効果水1</t>
    <rPh sb="7" eb="8">
      <t>スイ</t>
    </rPh>
    <phoneticPr fontId="1"/>
  </si>
  <si>
    <t>プログラム水2</t>
    <rPh sb="5" eb="6">
      <t>スイ</t>
    </rPh>
    <phoneticPr fontId="1"/>
  </si>
  <si>
    <t>プログラム概要水2</t>
    <rPh sb="7" eb="8">
      <t>スイ</t>
    </rPh>
    <phoneticPr fontId="1"/>
  </si>
  <si>
    <t>プログラム効果水2</t>
    <rPh sb="7" eb="8">
      <t>スイ</t>
    </rPh>
    <phoneticPr fontId="1"/>
  </si>
  <si>
    <t>プログラム木1</t>
    <rPh sb="5" eb="6">
      <t>モク</t>
    </rPh>
    <phoneticPr fontId="1"/>
  </si>
  <si>
    <t>プログラム概要木1</t>
    <rPh sb="7" eb="8">
      <t>モク</t>
    </rPh>
    <phoneticPr fontId="1"/>
  </si>
  <si>
    <t>プログラム効果木1</t>
    <rPh sb="7" eb="8">
      <t>モク</t>
    </rPh>
    <phoneticPr fontId="1"/>
  </si>
  <si>
    <t>プログラム木2</t>
    <rPh sb="5" eb="6">
      <t>モク</t>
    </rPh>
    <phoneticPr fontId="1"/>
  </si>
  <si>
    <t>プログラム概要木2</t>
    <rPh sb="7" eb="8">
      <t>モク</t>
    </rPh>
    <phoneticPr fontId="1"/>
  </si>
  <si>
    <t>プログラム効果木2</t>
    <rPh sb="7" eb="8">
      <t>モク</t>
    </rPh>
    <phoneticPr fontId="1"/>
  </si>
  <si>
    <t>プログラム金1</t>
    <rPh sb="5" eb="6">
      <t>キン</t>
    </rPh>
    <phoneticPr fontId="1"/>
  </si>
  <si>
    <t>プログラム概要金1</t>
    <rPh sb="7" eb="8">
      <t>キン</t>
    </rPh>
    <phoneticPr fontId="1"/>
  </si>
  <si>
    <t>プログラム効果金1</t>
    <rPh sb="7" eb="8">
      <t>キン</t>
    </rPh>
    <phoneticPr fontId="1"/>
  </si>
  <si>
    <t>プログラム金2</t>
    <rPh sb="5" eb="6">
      <t>キン</t>
    </rPh>
    <phoneticPr fontId="1"/>
  </si>
  <si>
    <t>プログラム概要金2</t>
    <rPh sb="7" eb="8">
      <t>キン</t>
    </rPh>
    <phoneticPr fontId="1"/>
  </si>
  <si>
    <t>プログラム効果金2</t>
    <rPh sb="7" eb="8">
      <t>キン</t>
    </rPh>
    <phoneticPr fontId="1"/>
  </si>
  <si>
    <t>プログラム土1</t>
    <rPh sb="5" eb="6">
      <t>ド</t>
    </rPh>
    <phoneticPr fontId="1"/>
  </si>
  <si>
    <t>プログラム概要土1</t>
    <rPh sb="7" eb="8">
      <t>ド</t>
    </rPh>
    <phoneticPr fontId="1"/>
  </si>
  <si>
    <t>プログラム効果土1</t>
    <rPh sb="7" eb="8">
      <t>ド</t>
    </rPh>
    <phoneticPr fontId="1"/>
  </si>
  <si>
    <t>プログラム土2</t>
    <rPh sb="5" eb="6">
      <t>ド</t>
    </rPh>
    <phoneticPr fontId="1"/>
  </si>
  <si>
    <t>プログラム概要土2</t>
    <rPh sb="7" eb="8">
      <t>ド</t>
    </rPh>
    <phoneticPr fontId="1"/>
  </si>
  <si>
    <t>プログラム効果土2</t>
    <rPh sb="7" eb="8">
      <t>ド</t>
    </rPh>
    <phoneticPr fontId="1"/>
  </si>
  <si>
    <t>プログラム日1</t>
    <rPh sb="5" eb="6">
      <t>ニチ</t>
    </rPh>
    <phoneticPr fontId="1"/>
  </si>
  <si>
    <t>プログラム概要日1</t>
    <rPh sb="7" eb="8">
      <t>ニチ</t>
    </rPh>
    <phoneticPr fontId="1"/>
  </si>
  <si>
    <t>プログラム効果日1</t>
    <rPh sb="7" eb="8">
      <t>ニチ</t>
    </rPh>
    <phoneticPr fontId="1"/>
  </si>
  <si>
    <t>プログラム日2</t>
    <rPh sb="5" eb="6">
      <t>ニチ</t>
    </rPh>
    <phoneticPr fontId="1"/>
  </si>
  <si>
    <t>プログラム概要日2</t>
    <rPh sb="7" eb="8">
      <t>ニチ</t>
    </rPh>
    <phoneticPr fontId="1"/>
  </si>
  <si>
    <t>プログラム効果日2</t>
    <rPh sb="7" eb="8">
      <t>ニチ</t>
    </rPh>
    <phoneticPr fontId="1"/>
  </si>
  <si>
    <t>支援の工夫</t>
    <rPh sb="0" eb="2">
      <t>シエン</t>
    </rPh>
    <rPh sb="3" eb="5">
      <t>クフウ</t>
    </rPh>
    <phoneticPr fontId="1"/>
  </si>
  <si>
    <t>家族支援1</t>
    <rPh sb="0" eb="4">
      <t>カゾクシエン</t>
    </rPh>
    <phoneticPr fontId="1"/>
  </si>
  <si>
    <t>家族支援取組1</t>
    <rPh sb="0" eb="4">
      <t>カゾクシエン</t>
    </rPh>
    <rPh sb="4" eb="6">
      <t>トリクミ</t>
    </rPh>
    <phoneticPr fontId="1"/>
  </si>
  <si>
    <t>家族支援2</t>
    <rPh sb="0" eb="4">
      <t>カゾクシエン</t>
    </rPh>
    <phoneticPr fontId="1"/>
  </si>
  <si>
    <t>家族支援取組2</t>
    <rPh sb="0" eb="4">
      <t>カゾクシエン</t>
    </rPh>
    <rPh sb="4" eb="6">
      <t>トリクミ</t>
    </rPh>
    <phoneticPr fontId="1"/>
  </si>
  <si>
    <t>家族支援3</t>
    <rPh sb="0" eb="4">
      <t>カゾクシエン</t>
    </rPh>
    <phoneticPr fontId="1"/>
  </si>
  <si>
    <t>家族支援取組3</t>
    <rPh sb="0" eb="4">
      <t>カゾクシエン</t>
    </rPh>
    <rPh sb="4" eb="6">
      <t>トリクミ</t>
    </rPh>
    <phoneticPr fontId="1"/>
  </si>
  <si>
    <t>移行支援</t>
    <rPh sb="0" eb="4">
      <t>イコウシエン</t>
    </rPh>
    <phoneticPr fontId="1"/>
  </si>
  <si>
    <t>２　管理者等</t>
    <rPh sb="2" eb="5">
      <t>カンリシャ</t>
    </rPh>
    <rPh sb="5" eb="6">
      <t>トウ</t>
    </rPh>
    <phoneticPr fontId="1"/>
  </si>
  <si>
    <t>⑴</t>
    <phoneticPr fontId="1"/>
  </si>
  <si>
    <t>⑵</t>
    <phoneticPr fontId="1"/>
  </si>
  <si>
    <t>管理者</t>
    <rPh sb="0" eb="3">
      <t>カンリシャ</t>
    </rPh>
    <phoneticPr fontId="1"/>
  </si>
  <si>
    <t>児童発達支援管理責任者</t>
    <rPh sb="0" eb="6">
      <t>ジドウハッタツシエン</t>
    </rPh>
    <rPh sb="6" eb="11">
      <t>カンリセキニンシャ</t>
    </rPh>
    <phoneticPr fontId="1"/>
  </si>
  <si>
    <t>氏名</t>
    <rPh sb="0" eb="2">
      <t>シメイ</t>
    </rPh>
    <phoneticPr fontId="1"/>
  </si>
  <si>
    <t>・個別支援計画</t>
    <rPh sb="1" eb="7">
      <t>コベツシエンケイカク</t>
    </rPh>
    <phoneticPr fontId="1"/>
  </si>
  <si>
    <t>管理者</t>
    <rPh sb="0" eb="3">
      <t>カンリシャ</t>
    </rPh>
    <phoneticPr fontId="1"/>
  </si>
  <si>
    <t>児童発達支援管理責任者</t>
    <rPh sb="0" eb="6">
      <t>ジドウハッタツシエン</t>
    </rPh>
    <rPh sb="6" eb="8">
      <t>カンリ</t>
    </rPh>
    <rPh sb="8" eb="11">
      <t>セキニンシャ</t>
    </rPh>
    <phoneticPr fontId="1"/>
  </si>
  <si>
    <t>支出合計１年間</t>
    <rPh sb="0" eb="2">
      <t>シシュツ</t>
    </rPh>
    <rPh sb="2" eb="4">
      <t>ゴウケイ</t>
    </rPh>
    <rPh sb="5" eb="7">
      <t>ネンカン</t>
    </rPh>
    <phoneticPr fontId="1"/>
  </si>
  <si>
    <t>収入合計１年間</t>
    <rPh sb="0" eb="2">
      <t>シュウニュウ</t>
    </rPh>
    <rPh sb="2" eb="4">
      <t>ゴウケイ</t>
    </rPh>
    <rPh sb="5" eb="7">
      <t>ネンカン</t>
    </rPh>
    <phoneticPr fontId="1"/>
  </si>
  <si>
    <t>支出合計３か月</t>
    <rPh sb="0" eb="2">
      <t>シシュツ</t>
    </rPh>
    <rPh sb="2" eb="4">
      <t>ゴウケイ</t>
    </rPh>
    <rPh sb="6" eb="7">
      <t>ゲツ</t>
    </rPh>
    <phoneticPr fontId="1"/>
  </si>
  <si>
    <t>（様式１）</t>
    <rPh sb="1" eb="3">
      <t>ヨウシキ</t>
    </rPh>
    <phoneticPr fontId="1"/>
  </si>
  <si>
    <t>札幌市指定障害児通所支援事業者選定申込書</t>
    <rPh sb="0" eb="3">
      <t>サッポロシ</t>
    </rPh>
    <rPh sb="3" eb="5">
      <t>シテイ</t>
    </rPh>
    <rPh sb="5" eb="8">
      <t>ショウガイジ</t>
    </rPh>
    <rPh sb="8" eb="10">
      <t>ツウショ</t>
    </rPh>
    <rPh sb="10" eb="12">
      <t>シエン</t>
    </rPh>
    <rPh sb="12" eb="15">
      <t>ジギョウシャ</t>
    </rPh>
    <rPh sb="15" eb="17">
      <t>センテイ</t>
    </rPh>
    <rPh sb="17" eb="20">
      <t>モウシコミショ</t>
    </rPh>
    <phoneticPr fontId="1"/>
  </si>
  <si>
    <t>※2　行政処分及び刑事事件に至った事例</t>
    <rPh sb="3" eb="5">
      <t>ギョウセイ</t>
    </rPh>
    <rPh sb="5" eb="7">
      <t>ショブン</t>
    </rPh>
    <rPh sb="7" eb="8">
      <t>オヨ</t>
    </rPh>
    <rPh sb="9" eb="13">
      <t>ケイジジケン</t>
    </rPh>
    <rPh sb="14" eb="15">
      <t>イタ</t>
    </rPh>
    <rPh sb="17" eb="19">
      <t>ジレイ</t>
    </rPh>
    <phoneticPr fontId="1"/>
  </si>
  <si>
    <t>法人の名称</t>
    <rPh sb="0" eb="2">
      <t>ホウジン</t>
    </rPh>
    <rPh sb="3" eb="5">
      <t>メイショウ</t>
    </rPh>
    <phoneticPr fontId="1"/>
  </si>
  <si>
    <t>法人の所在地</t>
    <rPh sb="0" eb="2">
      <t>ホウジン</t>
    </rPh>
    <rPh sb="3" eb="6">
      <t>ショザイチ</t>
    </rPh>
    <phoneticPr fontId="1"/>
  </si>
  <si>
    <t>（宛先）札幌市長</t>
    <rPh sb="1" eb="3">
      <t>アテサキ</t>
    </rPh>
    <rPh sb="4" eb="8">
      <t>サッポロシチョウ</t>
    </rPh>
    <phoneticPr fontId="1"/>
  </si>
  <si>
    <t>代表者の氏名</t>
    <rPh sb="0" eb="3">
      <t>ダイヒョウシャ</t>
    </rPh>
    <rPh sb="4" eb="6">
      <t>シメイ</t>
    </rPh>
    <phoneticPr fontId="1"/>
  </si>
  <si>
    <t>担当者の氏名</t>
    <rPh sb="0" eb="3">
      <t>タントウシャ</t>
    </rPh>
    <rPh sb="4" eb="6">
      <t>シメイ</t>
    </rPh>
    <phoneticPr fontId="1"/>
  </si>
  <si>
    <t>担当者の電話番号</t>
    <rPh sb="0" eb="3">
      <t>タントウシャ</t>
    </rPh>
    <rPh sb="4" eb="8">
      <t>デンワバンゴウ</t>
    </rPh>
    <phoneticPr fontId="1"/>
  </si>
  <si>
    <t>担当者の役職</t>
    <rPh sb="0" eb="3">
      <t>タントウシャ</t>
    </rPh>
    <rPh sb="4" eb="6">
      <t>ヤクショク</t>
    </rPh>
    <phoneticPr fontId="1"/>
  </si>
  <si>
    <t>札幌市における指定障害児通所支援事業者の選定に申し込みます。
（令和７年10月～令和８年９月開所分）</t>
    <rPh sb="0" eb="3">
      <t>サッポロシ</t>
    </rPh>
    <rPh sb="7" eb="9">
      <t>シテイ</t>
    </rPh>
    <rPh sb="9" eb="12">
      <t>ショウガイジ</t>
    </rPh>
    <rPh sb="12" eb="14">
      <t>ツウショ</t>
    </rPh>
    <rPh sb="14" eb="16">
      <t>シエン</t>
    </rPh>
    <rPh sb="16" eb="19">
      <t>ジギョウシャ</t>
    </rPh>
    <rPh sb="20" eb="22">
      <t>センテイ</t>
    </rPh>
    <rPh sb="23" eb="24">
      <t>モウ</t>
    </rPh>
    <rPh sb="25" eb="26">
      <t>コ</t>
    </rPh>
    <rPh sb="32" eb="34">
      <t>レイワ</t>
    </rPh>
    <rPh sb="35" eb="36">
      <t>ネン</t>
    </rPh>
    <rPh sb="38" eb="39">
      <t>ガツ</t>
    </rPh>
    <rPh sb="40" eb="42">
      <t>レイワ</t>
    </rPh>
    <rPh sb="43" eb="44">
      <t>ネン</t>
    </rPh>
    <rPh sb="45" eb="46">
      <t>ガツ</t>
    </rPh>
    <rPh sb="46" eb="48">
      <t>カイショ</t>
    </rPh>
    <rPh sb="48" eb="49">
      <t>ブン</t>
    </rPh>
    <phoneticPr fontId="1"/>
  </si>
  <si>
    <t>２　事業所情報</t>
    <rPh sb="2" eb="5">
      <t>ジギョウショ</t>
    </rPh>
    <rPh sb="5" eb="7">
      <t>ジョウホウ</t>
    </rPh>
    <phoneticPr fontId="1"/>
  </si>
  <si>
    <t>１　申込事業者情報</t>
    <rPh sb="2" eb="4">
      <t>モウシコミ</t>
    </rPh>
    <rPh sb="4" eb="7">
      <t>ジギョウシャ</t>
    </rPh>
    <rPh sb="7" eb="9">
      <t>ジョウホウ</t>
    </rPh>
    <phoneticPr fontId="1"/>
  </si>
  <si>
    <t>児童発達支援</t>
    <rPh sb="0" eb="6">
      <t>ジドウハッタツシエン</t>
    </rPh>
    <phoneticPr fontId="1"/>
  </si>
  <si>
    <t>放課後等デイサービス</t>
    <rPh sb="0" eb="4">
      <t>ホウカゴトウ</t>
    </rPh>
    <phoneticPr fontId="1"/>
  </si>
  <si>
    <t>プルダウンから選択</t>
    <rPh sb="7" eb="9">
      <t>センタク</t>
    </rPh>
    <phoneticPr fontId="1"/>
  </si>
  <si>
    <t>プルダウンから選択</t>
    <rPh sb="7" eb="9">
      <t>センタク</t>
    </rPh>
    <phoneticPr fontId="1"/>
  </si>
  <si>
    <t>開催者</t>
    <rPh sb="0" eb="3">
      <t>カイサイシャ</t>
    </rPh>
    <phoneticPr fontId="1"/>
  </si>
  <si>
    <t>対象者</t>
    <rPh sb="0" eb="3">
      <t>タイショウシャ</t>
    </rPh>
    <phoneticPr fontId="1"/>
  </si>
  <si>
    <t>外部</t>
    <rPh sb="0" eb="2">
      <t>ガイブ</t>
    </rPh>
    <phoneticPr fontId="1"/>
  </si>
  <si>
    <t>事業所</t>
    <rPh sb="0" eb="3">
      <t>ジギョウショ</t>
    </rPh>
    <phoneticPr fontId="1"/>
  </si>
  <si>
    <t>管理者</t>
    <rPh sb="0" eb="3">
      <t>カンリシャ</t>
    </rPh>
    <phoneticPr fontId="1"/>
  </si>
  <si>
    <t>児童発達支援管理責任者</t>
    <rPh sb="0" eb="6">
      <t>ジドウハッタツシエン</t>
    </rPh>
    <rPh sb="6" eb="8">
      <t>カンリ</t>
    </rPh>
    <rPh sb="8" eb="11">
      <t>セキニンシャ</t>
    </rPh>
    <phoneticPr fontId="1"/>
  </si>
  <si>
    <t>児童指導員、保育士等</t>
    <rPh sb="0" eb="5">
      <t>ジドウシドウイン</t>
    </rPh>
    <rPh sb="6" eb="9">
      <t>ホイクシ</t>
    </rPh>
    <rPh sb="9" eb="10">
      <t>トウ</t>
    </rPh>
    <phoneticPr fontId="1"/>
  </si>
  <si>
    <t>全員</t>
    <rPh sb="0" eb="2">
      <t>ゼンイン</t>
    </rPh>
    <phoneticPr fontId="1"/>
  </si>
  <si>
    <t>その他</t>
    <rPh sb="2" eb="3">
      <t>タ</t>
    </rPh>
    <phoneticPr fontId="1"/>
  </si>
  <si>
    <t>【リスト】</t>
    <phoneticPr fontId="1"/>
  </si>
  <si>
    <t>【リスト】</t>
    <phoneticPr fontId="1"/>
  </si>
  <si>
    <t>賞与等　※１年分</t>
    <rPh sb="0" eb="2">
      <t>ショウヨ</t>
    </rPh>
    <rPh sb="2" eb="3">
      <t>トウ</t>
    </rPh>
    <rPh sb="6" eb="8">
      <t>ネンブン</t>
    </rPh>
    <phoneticPr fontId="1"/>
  </si>
  <si>
    <t>１か月（賞与等のみ１年）当たりの標準的な給与額内訳を記載してください</t>
    <rPh sb="2" eb="3">
      <t>ゲツ</t>
    </rPh>
    <rPh sb="4" eb="6">
      <t>ショウヨ</t>
    </rPh>
    <rPh sb="6" eb="7">
      <t>トウ</t>
    </rPh>
    <rPh sb="10" eb="11">
      <t>ネン</t>
    </rPh>
    <rPh sb="12" eb="13">
      <t>ア</t>
    </rPh>
    <rPh sb="16" eb="19">
      <t>ヒョウジュンテキ</t>
    </rPh>
    <rPh sb="20" eb="23">
      <t>キュウヨガク</t>
    </rPh>
    <rPh sb="23" eb="25">
      <t>ウチワケ</t>
    </rPh>
    <rPh sb="26" eb="28">
      <t>キサイ</t>
    </rPh>
    <phoneticPr fontId="1"/>
  </si>
  <si>
    <t>※　パート等、時給により雇用する場合、想定する勤務日数等に応じた月額給与を基本給として記載すること</t>
    <rPh sb="5" eb="6">
      <t>トウ</t>
    </rPh>
    <rPh sb="7" eb="9">
      <t>ジキュウ</t>
    </rPh>
    <rPh sb="12" eb="14">
      <t>コヨウ</t>
    </rPh>
    <rPh sb="16" eb="18">
      <t>バアイ</t>
    </rPh>
    <rPh sb="19" eb="21">
      <t>ソウテイ</t>
    </rPh>
    <rPh sb="23" eb="25">
      <t>キンム</t>
    </rPh>
    <rPh sb="25" eb="27">
      <t>ニッスウ</t>
    </rPh>
    <rPh sb="27" eb="28">
      <t>トウ</t>
    </rPh>
    <rPh sb="29" eb="30">
      <t>オウ</t>
    </rPh>
    <rPh sb="32" eb="34">
      <t>ゲツガク</t>
    </rPh>
    <rPh sb="34" eb="36">
      <t>キュウヨ</t>
    </rPh>
    <rPh sb="37" eb="40">
      <t>キホンキュウ</t>
    </rPh>
    <rPh sb="43" eb="45">
      <t>キサイ</t>
    </rPh>
    <phoneticPr fontId="1"/>
  </si>
  <si>
    <t>※　同一職種の従業者が複数名いる場合は、それぞれ記載すること</t>
    <rPh sb="2" eb="4">
      <t>ドウイツ</t>
    </rPh>
    <rPh sb="4" eb="6">
      <t>ショクシュ</t>
    </rPh>
    <rPh sb="7" eb="10">
      <t>ジュウギョウシャ</t>
    </rPh>
    <rPh sb="11" eb="14">
      <t>フクスウメイ</t>
    </rPh>
    <rPh sb="16" eb="18">
      <t>バアイ</t>
    </rPh>
    <rPh sb="24" eb="26">
      <t>キサイ</t>
    </rPh>
    <phoneticPr fontId="1"/>
  </si>
  <si>
    <t>・</t>
    <phoneticPr fontId="1"/>
  </si>
  <si>
    <t>※　事例のうち、指定を受ける事業を選択すること</t>
    <rPh sb="2" eb="4">
      <t>ジレイ</t>
    </rPh>
    <rPh sb="8" eb="10">
      <t>シテイ</t>
    </rPh>
    <rPh sb="11" eb="12">
      <t>ウ</t>
    </rPh>
    <rPh sb="14" eb="16">
      <t>ジギョウ</t>
    </rPh>
    <rPh sb="17" eb="19">
      <t>センタク</t>
    </rPh>
    <phoneticPr fontId="1"/>
  </si>
  <si>
    <t>※　こども家庭庁が参考様式等を示しているため、参照のこと。</t>
    <phoneticPr fontId="1"/>
  </si>
  <si>
    <t>【リスト】</t>
    <phoneticPr fontId="1"/>
  </si>
  <si>
    <t>プルダウンから選択</t>
    <rPh sb="7" eb="9">
      <t>センタク</t>
    </rPh>
    <phoneticPr fontId="1"/>
  </si>
  <si>
    <t>担当者の氏名</t>
    <rPh sb="0" eb="3">
      <t>タントウシャ</t>
    </rPh>
    <rPh sb="4" eb="6">
      <t>シメイ</t>
    </rPh>
    <phoneticPr fontId="1"/>
  </si>
  <si>
    <t>担当者の電話番号</t>
    <rPh sb="0" eb="3">
      <t>タントウシャ</t>
    </rPh>
    <rPh sb="4" eb="8">
      <t>デンワバンゴウ</t>
    </rPh>
    <phoneticPr fontId="1"/>
  </si>
  <si>
    <t>担当者の役職</t>
    <rPh sb="0" eb="3">
      <t>タントウシャ</t>
    </rPh>
    <rPh sb="4" eb="6">
      <t>ヤクショク</t>
    </rPh>
    <phoneticPr fontId="1"/>
  </si>
  <si>
    <t>担当者Ｅメールアドレス</t>
    <rPh sb="0" eb="3">
      <t>タントウシャ</t>
    </rPh>
    <phoneticPr fontId="1"/>
  </si>
  <si>
    <t>事業所名</t>
    <rPh sb="0" eb="4">
      <t>ジギョウショメイ</t>
    </rPh>
    <phoneticPr fontId="1"/>
  </si>
  <si>
    <t>サービス種別</t>
    <rPh sb="4" eb="6">
      <t>シュベツ</t>
    </rPh>
    <phoneticPr fontId="1"/>
  </si>
  <si>
    <t>事業所の開設地</t>
    <rPh sb="0" eb="3">
      <t>ジギョウショ</t>
    </rPh>
    <rPh sb="4" eb="7">
      <t>カイセツチ</t>
    </rPh>
    <phoneticPr fontId="1"/>
  </si>
  <si>
    <t>定員</t>
    <rPh sb="0" eb="2">
      <t>テイイン</t>
    </rPh>
    <phoneticPr fontId="1"/>
  </si>
  <si>
    <t>対象者1</t>
    <rPh sb="0" eb="3">
      <t>タイショウシャ</t>
    </rPh>
    <phoneticPr fontId="1"/>
  </si>
  <si>
    <t>対象者2</t>
    <rPh sb="0" eb="3">
      <t>タイショウシャ</t>
    </rPh>
    <phoneticPr fontId="1"/>
  </si>
  <si>
    <t>対象者3</t>
    <rPh sb="0" eb="3">
      <t>タイショウシャ</t>
    </rPh>
    <phoneticPr fontId="1"/>
  </si>
  <si>
    <t>対象者4</t>
    <rPh sb="0" eb="3">
      <t>タイショウシャ</t>
    </rPh>
    <phoneticPr fontId="1"/>
  </si>
  <si>
    <t>対象者5</t>
    <rPh sb="0" eb="3">
      <t>タイショウシャ</t>
    </rPh>
    <phoneticPr fontId="1"/>
  </si>
  <si>
    <t>対象者6</t>
    <rPh sb="0" eb="3">
      <t>タイショウシャ</t>
    </rPh>
    <phoneticPr fontId="1"/>
  </si>
  <si>
    <t>対象者7</t>
    <rPh sb="0" eb="3">
      <t>タイショウシャ</t>
    </rPh>
    <phoneticPr fontId="1"/>
  </si>
  <si>
    <t>対象者8</t>
    <rPh sb="0" eb="3">
      <t>タイショウシャ</t>
    </rPh>
    <phoneticPr fontId="1"/>
  </si>
  <si>
    <t>設備、備品等の工夫【50字以内】</t>
    <rPh sb="0" eb="2">
      <t>セツビ</t>
    </rPh>
    <rPh sb="3" eb="5">
      <t>ビヒン</t>
    </rPh>
    <rPh sb="5" eb="6">
      <t>トウ</t>
    </rPh>
    <rPh sb="7" eb="9">
      <t>クフウ</t>
    </rPh>
    <rPh sb="12" eb="13">
      <t>ジ</t>
    </rPh>
    <rPh sb="13" eb="15">
      <t>イナイ</t>
    </rPh>
    <phoneticPr fontId="1"/>
  </si>
  <si>
    <t>指定後１年内に実施予定の研修について記入してください。</t>
    <rPh sb="0" eb="2">
      <t>シテイ</t>
    </rPh>
    <rPh sb="2" eb="3">
      <t>アト</t>
    </rPh>
    <rPh sb="4" eb="5">
      <t>ネン</t>
    </rPh>
    <rPh sb="5" eb="6">
      <t>ナイ</t>
    </rPh>
    <rPh sb="7" eb="9">
      <t>ジッシ</t>
    </rPh>
    <rPh sb="9" eb="11">
      <t>ヨテイ</t>
    </rPh>
    <rPh sb="12" eb="14">
      <t>ケンシュウ</t>
    </rPh>
    <rPh sb="18" eb="20">
      <t>キニュウ</t>
    </rPh>
    <phoneticPr fontId="1"/>
  </si>
  <si>
    <t>概要【50字以内】</t>
    <rPh sb="0" eb="2">
      <t>ガイヨウ</t>
    </rPh>
    <phoneticPr fontId="1"/>
  </si>
  <si>
    <t>上記以外で、従業者の資質向上のために取り組む内容を記入してください。</t>
    <rPh sb="0" eb="2">
      <t>ジョウキ</t>
    </rPh>
    <rPh sb="2" eb="4">
      <t>イガイ</t>
    </rPh>
    <rPh sb="6" eb="9">
      <t>ジュウギョウシャ</t>
    </rPh>
    <rPh sb="10" eb="12">
      <t>シシツ</t>
    </rPh>
    <rPh sb="12" eb="14">
      <t>コウジョウ</t>
    </rPh>
    <rPh sb="18" eb="19">
      <t>ト</t>
    </rPh>
    <rPh sb="20" eb="21">
      <t>ク</t>
    </rPh>
    <rPh sb="22" eb="24">
      <t>ナイヨウ</t>
    </rPh>
    <rPh sb="25" eb="27">
      <t>キニュウ</t>
    </rPh>
    <phoneticPr fontId="1"/>
  </si>
  <si>
    <t>概要【100字以内】</t>
    <rPh sb="0" eb="2">
      <t>ガイヨウ</t>
    </rPh>
    <phoneticPr fontId="1"/>
  </si>
  <si>
    <t>職員間で児童の情報を共有するために取り組む内容を記入してください。</t>
    <rPh sb="0" eb="2">
      <t>ショクイン</t>
    </rPh>
    <rPh sb="2" eb="3">
      <t>アイダ</t>
    </rPh>
    <rPh sb="4" eb="6">
      <t>ジドウ</t>
    </rPh>
    <rPh sb="7" eb="9">
      <t>ジョウホウ</t>
    </rPh>
    <rPh sb="10" eb="12">
      <t>キョウユウ</t>
    </rPh>
    <rPh sb="17" eb="18">
      <t>ト</t>
    </rPh>
    <rPh sb="19" eb="20">
      <t>ク</t>
    </rPh>
    <rPh sb="21" eb="23">
      <t>ナイヨウ</t>
    </rPh>
    <rPh sb="24" eb="26">
      <t>キニュウ</t>
    </rPh>
    <phoneticPr fontId="1"/>
  </si>
  <si>
    <t>具体的な内容【150字以内】</t>
    <rPh sb="0" eb="3">
      <t>グタイテキ</t>
    </rPh>
    <rPh sb="4" eb="6">
      <t>ナイヨウ</t>
    </rPh>
    <phoneticPr fontId="1"/>
  </si>
  <si>
    <t>文字数</t>
    <rPh sb="0" eb="2">
      <t>モジ</t>
    </rPh>
    <rPh sb="2" eb="3">
      <t>カズ</t>
    </rPh>
    <phoneticPr fontId="1"/>
  </si>
  <si>
    <t>文字数</t>
    <rPh sb="0" eb="3">
      <t>モジスウ</t>
    </rPh>
    <phoneticPr fontId="1"/>
  </si>
  <si>
    <t>期待される効果【50字以内】</t>
    <rPh sb="0" eb="2">
      <t>キタイ</t>
    </rPh>
    <rPh sb="5" eb="7">
      <t>コウカ</t>
    </rPh>
    <rPh sb="10" eb="11">
      <t>ジ</t>
    </rPh>
    <rPh sb="11" eb="13">
      <t>イナイ</t>
    </rPh>
    <phoneticPr fontId="1"/>
  </si>
  <si>
    <t>定員（半角数字）</t>
    <rPh sb="0" eb="2">
      <t>テイイン</t>
    </rPh>
    <rPh sb="3" eb="7">
      <t>ハンカクスウジ</t>
    </rPh>
    <phoneticPr fontId="1"/>
  </si>
  <si>
    <t>　</t>
    <phoneticPr fontId="1"/>
  </si>
  <si>
    <t>札幌市中央区</t>
    <rPh sb="0" eb="3">
      <t>サッポロシ</t>
    </rPh>
    <rPh sb="3" eb="6">
      <t>チュウオウク</t>
    </rPh>
    <phoneticPr fontId="1"/>
  </si>
  <si>
    <t>札幌市北区</t>
    <rPh sb="0" eb="3">
      <t>サッポロシ</t>
    </rPh>
    <rPh sb="3" eb="5">
      <t>キタク</t>
    </rPh>
    <phoneticPr fontId="1"/>
  </si>
  <si>
    <t>札幌市白石区</t>
    <rPh sb="0" eb="3">
      <t>サッポロシ</t>
    </rPh>
    <rPh sb="3" eb="6">
      <t>シロイシク</t>
    </rPh>
    <phoneticPr fontId="1"/>
  </si>
  <si>
    <t>札幌市厚別区</t>
    <rPh sb="0" eb="3">
      <t>サッポロシ</t>
    </rPh>
    <rPh sb="3" eb="6">
      <t>アツベツク</t>
    </rPh>
    <phoneticPr fontId="1"/>
  </si>
  <si>
    <t>札幌市豊平区</t>
    <rPh sb="0" eb="3">
      <t>サッポロシ</t>
    </rPh>
    <rPh sb="3" eb="6">
      <t>トヨヒラク</t>
    </rPh>
    <phoneticPr fontId="1"/>
  </si>
  <si>
    <t>札幌市清田区</t>
    <rPh sb="0" eb="3">
      <t>サッポロシ</t>
    </rPh>
    <rPh sb="3" eb="6">
      <t>キヨタク</t>
    </rPh>
    <phoneticPr fontId="1"/>
  </si>
  <si>
    <t>札幌市南区</t>
    <rPh sb="0" eb="3">
      <t>サッポロシ</t>
    </rPh>
    <rPh sb="3" eb="5">
      <t>ミナミク</t>
    </rPh>
    <phoneticPr fontId="1"/>
  </si>
  <si>
    <t>札幌市西区</t>
    <rPh sb="0" eb="3">
      <t>サッポロシ</t>
    </rPh>
    <rPh sb="3" eb="5">
      <t>ニシク</t>
    </rPh>
    <phoneticPr fontId="1"/>
  </si>
  <si>
    <t>札幌市手稲区</t>
    <rPh sb="0" eb="3">
      <t>サッポロシ</t>
    </rPh>
    <rPh sb="3" eb="6">
      <t>テイネク</t>
    </rPh>
    <phoneticPr fontId="1"/>
  </si>
  <si>
    <t>プルダウンから選択
※右に区以降を記載</t>
    <rPh sb="7" eb="9">
      <t>センタク</t>
    </rPh>
    <rPh sb="11" eb="12">
      <t>ミギ</t>
    </rPh>
    <rPh sb="13" eb="14">
      <t>ク</t>
    </rPh>
    <rPh sb="14" eb="16">
      <t>イコウ</t>
    </rPh>
    <rPh sb="17" eb="19">
      <t>キサイ</t>
    </rPh>
    <phoneticPr fontId="1"/>
  </si>
  <si>
    <t>事業所の開設地1</t>
    <rPh sb="0" eb="3">
      <t>ジギョウショ</t>
    </rPh>
    <rPh sb="4" eb="7">
      <t>カイセツチ</t>
    </rPh>
    <phoneticPr fontId="1"/>
  </si>
  <si>
    <t>事業所の開設地2</t>
    <rPh sb="0" eb="3">
      <t>ジギョウショ</t>
    </rPh>
    <rPh sb="4" eb="7">
      <t>カイセツチ</t>
    </rPh>
    <phoneticPr fontId="1"/>
  </si>
  <si>
    <t>児童福祉事業の経験年数1</t>
    <rPh sb="0" eb="4">
      <t>ジドウフクシ</t>
    </rPh>
    <rPh sb="4" eb="6">
      <t>ジギョウ</t>
    </rPh>
    <rPh sb="7" eb="9">
      <t>ケイケン</t>
    </rPh>
    <rPh sb="9" eb="11">
      <t>ネンスウ</t>
    </rPh>
    <phoneticPr fontId="1"/>
  </si>
  <si>
    <t>児童福祉事業の経験年数2</t>
    <rPh sb="0" eb="4">
      <t>ジドウフクシ</t>
    </rPh>
    <rPh sb="4" eb="6">
      <t>ジギョウ</t>
    </rPh>
    <rPh sb="7" eb="9">
      <t>ケイケン</t>
    </rPh>
    <rPh sb="9" eb="11">
      <t>ネンスウ</t>
    </rPh>
    <phoneticPr fontId="1"/>
  </si>
  <si>
    <t>児童福祉事業の経験年数3</t>
    <rPh sb="0" eb="4">
      <t>ジドウフクシ</t>
    </rPh>
    <rPh sb="4" eb="6">
      <t>ジギョウ</t>
    </rPh>
    <rPh sb="7" eb="9">
      <t>ケイケン</t>
    </rPh>
    <rPh sb="9" eb="11">
      <t>ネンスウ</t>
    </rPh>
    <phoneticPr fontId="1"/>
  </si>
  <si>
    <t>児童福祉事業の経験年数4</t>
    <rPh sb="0" eb="4">
      <t>ジドウフクシ</t>
    </rPh>
    <rPh sb="4" eb="6">
      <t>ジギョウ</t>
    </rPh>
    <rPh sb="7" eb="9">
      <t>ケイケン</t>
    </rPh>
    <rPh sb="9" eb="11">
      <t>ネンスウ</t>
    </rPh>
    <phoneticPr fontId="1"/>
  </si>
  <si>
    <t>児童福祉事業の経験年数</t>
    <rPh sb="0" eb="4">
      <t>ジドウフクシ</t>
    </rPh>
    <rPh sb="4" eb="6">
      <t>ジギョウ</t>
    </rPh>
    <rPh sb="7" eb="9">
      <t>ケイケン</t>
    </rPh>
    <rPh sb="9" eb="11">
      <t>ネンスウ</t>
    </rPh>
    <phoneticPr fontId="1"/>
  </si>
  <si>
    <t>児発管</t>
    <rPh sb="0" eb="1">
      <t>ジ</t>
    </rPh>
    <rPh sb="1" eb="2">
      <t>ハツ</t>
    </rPh>
    <rPh sb="2" eb="3">
      <t>カン</t>
    </rPh>
    <phoneticPr fontId="1"/>
  </si>
  <si>
    <t>管理者兼児発管</t>
    <rPh sb="0" eb="3">
      <t>カンリシャ</t>
    </rPh>
    <rPh sb="3" eb="4">
      <t>ケン</t>
    </rPh>
    <rPh sb="4" eb="5">
      <t>ジ</t>
    </rPh>
    <rPh sb="5" eb="6">
      <t>ハツ</t>
    </rPh>
    <rPh sb="6" eb="7">
      <t>カン</t>
    </rPh>
    <phoneticPr fontId="1"/>
  </si>
  <si>
    <t>８　地域支援・地域連携</t>
    <rPh sb="2" eb="6">
      <t>チイキシエン</t>
    </rPh>
    <rPh sb="7" eb="11">
      <t>チイキレンケイ</t>
    </rPh>
    <phoneticPr fontId="1"/>
  </si>
  <si>
    <t>７　障害児支援利用計画</t>
    <rPh sb="2" eb="5">
      <t>ショウガイジ</t>
    </rPh>
    <rPh sb="5" eb="7">
      <t>シエン</t>
    </rPh>
    <rPh sb="7" eb="11">
      <t>リヨウケイカク</t>
    </rPh>
    <phoneticPr fontId="1"/>
  </si>
  <si>
    <t>（様式２）</t>
    <rPh sb="1" eb="3">
      <t>ヨウシキ</t>
    </rPh>
    <phoneticPr fontId="1"/>
  </si>
  <si>
    <t>別添１にて事業所の平面図を作成し、提出してください。</t>
    <rPh sb="0" eb="2">
      <t>ベッテン</t>
    </rPh>
    <rPh sb="5" eb="8">
      <t>ジギョウショ</t>
    </rPh>
    <rPh sb="9" eb="12">
      <t>ヘイメンズ</t>
    </rPh>
    <rPh sb="13" eb="15">
      <t>サクセイ</t>
    </rPh>
    <rPh sb="17" eb="19">
      <t>テイシュツ</t>
    </rPh>
    <phoneticPr fontId="1"/>
  </si>
  <si>
    <t>法人の電話番号</t>
    <rPh sb="0" eb="2">
      <t>ホウジン</t>
    </rPh>
    <rPh sb="3" eb="5">
      <t>デンワ</t>
    </rPh>
    <rPh sb="5" eb="7">
      <t>バンゴウ</t>
    </rPh>
    <phoneticPr fontId="1"/>
  </si>
  <si>
    <t>代表者の役職</t>
    <rPh sb="0" eb="3">
      <t>ダイヒョウシャ</t>
    </rPh>
    <rPh sb="4" eb="6">
      <t>ヤクショク</t>
    </rPh>
    <phoneticPr fontId="1"/>
  </si>
  <si>
    <t>法人全体</t>
    <rPh sb="0" eb="2">
      <t>ホウジン</t>
    </rPh>
    <rPh sb="2" eb="4">
      <t>ゼンタイ</t>
    </rPh>
    <phoneticPr fontId="1"/>
  </si>
  <si>
    <t>算定を予定している福祉・介護職員等処遇改善加算の区分を記入してください。</t>
    <rPh sb="0" eb="2">
      <t>サンテイ</t>
    </rPh>
    <rPh sb="3" eb="5">
      <t>ヨテイ</t>
    </rPh>
    <rPh sb="9" eb="11">
      <t>フクシ</t>
    </rPh>
    <rPh sb="12" eb="16">
      <t>カイゴショクイン</t>
    </rPh>
    <rPh sb="16" eb="17">
      <t>トウ</t>
    </rPh>
    <rPh sb="17" eb="21">
      <t>ショグウカイゼン</t>
    </rPh>
    <rPh sb="21" eb="23">
      <t>カサン</t>
    </rPh>
    <rPh sb="24" eb="26">
      <t>クブン</t>
    </rPh>
    <rPh sb="27" eb="29">
      <t>キニュウ</t>
    </rPh>
    <phoneticPr fontId="1"/>
  </si>
  <si>
    <t>地域支援・地域連携について、どのような組織体とどのような取組をするか具体的に記入してください。【100字以内】</t>
    <rPh sb="0" eb="2">
      <t>チイキ</t>
    </rPh>
    <rPh sb="2" eb="4">
      <t>シエン</t>
    </rPh>
    <rPh sb="5" eb="9">
      <t>チイキレンケイ</t>
    </rPh>
    <rPh sb="19" eb="22">
      <t>ソシキタイ</t>
    </rPh>
    <rPh sb="28" eb="30">
      <t>トリクミ</t>
    </rPh>
    <rPh sb="34" eb="37">
      <t>グタイテキ</t>
    </rPh>
    <rPh sb="38" eb="40">
      <t>キニュウ</t>
    </rPh>
    <rPh sb="51" eb="52">
      <t>ジ</t>
    </rPh>
    <rPh sb="52" eb="54">
      <t>イナイ</t>
    </rPh>
    <phoneticPr fontId="1"/>
  </si>
  <si>
    <t>赤字なし</t>
    <rPh sb="0" eb="2">
      <t>アカジ</t>
    </rPh>
    <phoneticPr fontId="1"/>
  </si>
  <si>
    <t>過去２年間で赤字あり</t>
    <rPh sb="0" eb="2">
      <t>カコ</t>
    </rPh>
    <rPh sb="3" eb="5">
      <t>ネンカン</t>
    </rPh>
    <rPh sb="6" eb="8">
      <t>アカジ</t>
    </rPh>
    <phoneticPr fontId="1"/>
  </si>
  <si>
    <t>累積赤字あり</t>
    <rPh sb="0" eb="2">
      <t>ルイセキ</t>
    </rPh>
    <rPh sb="2" eb="4">
      <t>アカジ</t>
    </rPh>
    <phoneticPr fontId="1"/>
  </si>
  <si>
    <t>過去２年間の障害児通所支援事業所の収支を下表に記入してください。</t>
    <rPh sb="0" eb="2">
      <t>カコ</t>
    </rPh>
    <rPh sb="3" eb="5">
      <t>ネンアイダ</t>
    </rPh>
    <rPh sb="6" eb="13">
      <t>ショウガイジツウショシエン</t>
    </rPh>
    <rPh sb="13" eb="16">
      <t>ジギョウショ</t>
    </rPh>
    <rPh sb="17" eb="19">
      <t>シュウシ</t>
    </rPh>
    <rPh sb="20" eb="22">
      <t>シタヒョウ</t>
    </rPh>
    <rPh sb="23" eb="25">
      <t>キニュウ</t>
    </rPh>
    <phoneticPr fontId="1"/>
  </si>
  <si>
    <t>上記で支出が収入を上回っていた場合、その理由を記載してください。【100字以内】</t>
    <rPh sb="0" eb="2">
      <t>ジョウキ</t>
    </rPh>
    <rPh sb="3" eb="5">
      <t>シシュツ</t>
    </rPh>
    <rPh sb="6" eb="8">
      <t>シュウニュウ</t>
    </rPh>
    <rPh sb="9" eb="11">
      <t>ウワマワ</t>
    </rPh>
    <rPh sb="15" eb="17">
      <t>バアイ</t>
    </rPh>
    <rPh sb="20" eb="22">
      <t>リユウ</t>
    </rPh>
    <rPh sb="23" eb="25">
      <t>キサイ</t>
    </rPh>
    <rPh sb="36" eb="37">
      <t>ジ</t>
    </rPh>
    <rPh sb="37" eb="39">
      <t>イナイ</t>
    </rPh>
    <phoneticPr fontId="1"/>
  </si>
  <si>
    <t>２年間の収支</t>
    <rPh sb="1" eb="2">
      <t>ネン</t>
    </rPh>
    <rPh sb="4" eb="6">
      <t>シュウシ</t>
    </rPh>
    <phoneticPr fontId="1"/>
  </si>
  <si>
    <t>※　多機能型（児童発達支援＋放課後等デイサービス）事業所の場合は、主として受け入れる児童の状態像を勘案の上、どちらか１つを選択すること</t>
    <rPh sb="2" eb="5">
      <t>タキノウ</t>
    </rPh>
    <rPh sb="5" eb="6">
      <t>ガタ</t>
    </rPh>
    <rPh sb="7" eb="13">
      <t>ジドウハッタツシエン</t>
    </rPh>
    <rPh sb="14" eb="18">
      <t>ホウカゴトウ</t>
    </rPh>
    <rPh sb="25" eb="28">
      <t>ジギョウショ</t>
    </rPh>
    <rPh sb="29" eb="31">
      <t>バアイ</t>
    </rPh>
    <rPh sb="33" eb="34">
      <t>シュ</t>
    </rPh>
    <rPh sb="37" eb="38">
      <t>ウ</t>
    </rPh>
    <rPh sb="39" eb="40">
      <t>イ</t>
    </rPh>
    <rPh sb="42" eb="44">
      <t>ジドウ</t>
    </rPh>
    <rPh sb="45" eb="47">
      <t>ジョウタイ</t>
    </rPh>
    <rPh sb="47" eb="48">
      <t>ゾウ</t>
    </rPh>
    <rPh sb="49" eb="51">
      <t>カンアン</t>
    </rPh>
    <rPh sb="52" eb="53">
      <t>ウエ</t>
    </rPh>
    <rPh sb="61" eb="63">
      <t>センタク</t>
    </rPh>
    <phoneticPr fontId="1"/>
  </si>
  <si>
    <t>・アセスメント想定シート</t>
    <rPh sb="7" eb="9">
      <t>ソウテイ</t>
    </rPh>
    <phoneticPr fontId="1"/>
  </si>
  <si>
    <t>・平面図</t>
    <rPh sb="1" eb="4">
      <t>ヘイメンズ</t>
    </rPh>
    <phoneticPr fontId="1"/>
  </si>
  <si>
    <t>※　車椅子を使用する児童の受入れ体制や、支援に資する備品（遊具を含む）の整備予定等</t>
    <rPh sb="2" eb="5">
      <t>クルマイス</t>
    </rPh>
    <rPh sb="6" eb="8">
      <t>シヨウ</t>
    </rPh>
    <rPh sb="10" eb="12">
      <t>ジドウ</t>
    </rPh>
    <rPh sb="13" eb="15">
      <t>ウケイ</t>
    </rPh>
    <rPh sb="16" eb="18">
      <t>タイセイ</t>
    </rPh>
    <rPh sb="20" eb="22">
      <t>シエン</t>
    </rPh>
    <rPh sb="23" eb="24">
      <t>シ</t>
    </rPh>
    <rPh sb="26" eb="28">
      <t>ビヒン</t>
    </rPh>
    <rPh sb="29" eb="31">
      <t>ユウグ</t>
    </rPh>
    <rPh sb="32" eb="33">
      <t>フク</t>
    </rPh>
    <rPh sb="36" eb="38">
      <t>セイビ</t>
    </rPh>
    <rPh sb="38" eb="40">
      <t>ヨテイ</t>
    </rPh>
    <rPh sb="40" eb="41">
      <t>トウ</t>
    </rPh>
    <phoneticPr fontId="1"/>
  </si>
  <si>
    <t>事業所の設備、備品等について記入してください。</t>
    <rPh sb="0" eb="3">
      <t>ジギョウショ</t>
    </rPh>
    <rPh sb="4" eb="6">
      <t>セツビ</t>
    </rPh>
    <rPh sb="7" eb="9">
      <t>ビヒン</t>
    </rPh>
    <rPh sb="9" eb="10">
      <t>トウ</t>
    </rPh>
    <rPh sb="14" eb="16">
      <t>キニュウ</t>
    </rPh>
    <phoneticPr fontId="1"/>
  </si>
  <si>
    <t>事業所で提供する標準的なプログラムを記入してください。</t>
    <rPh sb="0" eb="3">
      <t>ジギョウショ</t>
    </rPh>
    <rPh sb="4" eb="6">
      <t>テイキョウ</t>
    </rPh>
    <rPh sb="8" eb="11">
      <t>ヒョウジュンテキ</t>
    </rPh>
    <rPh sb="18" eb="20">
      <t>キニュウ</t>
    </rPh>
    <phoneticPr fontId="1"/>
  </si>
  <si>
    <t>事業所で行う家族支援の内容について、具体的に記入してください。【100字】</t>
    <rPh sb="0" eb="3">
      <t>ジギョウショ</t>
    </rPh>
    <rPh sb="4" eb="5">
      <t>オコナ</t>
    </rPh>
    <rPh sb="6" eb="8">
      <t>カゾク</t>
    </rPh>
    <rPh sb="8" eb="10">
      <t>シエン</t>
    </rPh>
    <rPh sb="11" eb="13">
      <t>ナイヨウ</t>
    </rPh>
    <rPh sb="18" eb="21">
      <t>グタイテキ</t>
    </rPh>
    <rPh sb="22" eb="24">
      <t>キニュウ</t>
    </rPh>
    <rPh sb="35" eb="36">
      <t>ジ</t>
    </rPh>
    <phoneticPr fontId="1"/>
  </si>
  <si>
    <t>事業所で行う移行支援の内容について、具体的に記入してください。【200字以内】</t>
    <rPh sb="0" eb="3">
      <t>ジギョウショ</t>
    </rPh>
    <rPh sb="4" eb="5">
      <t>オコナ</t>
    </rPh>
    <rPh sb="6" eb="10">
      <t>イコウシエン</t>
    </rPh>
    <rPh sb="11" eb="13">
      <t>ナイヨウ</t>
    </rPh>
    <rPh sb="18" eb="21">
      <t>グタイテキ</t>
    </rPh>
    <rPh sb="22" eb="24">
      <t>キニュウ</t>
    </rPh>
    <rPh sb="35" eb="36">
      <t>ジ</t>
    </rPh>
    <rPh sb="36" eb="38">
      <t>イナイ</t>
    </rPh>
    <phoneticPr fontId="1"/>
  </si>
  <si>
    <t>質の向上の取組内容確認書</t>
    <rPh sb="0" eb="1">
      <t>シツ</t>
    </rPh>
    <rPh sb="2" eb="4">
      <t>コウジョウ</t>
    </rPh>
    <rPh sb="5" eb="7">
      <t>トリクミ</t>
    </rPh>
    <rPh sb="7" eb="9">
      <t>ナイヨウ</t>
    </rPh>
    <rPh sb="9" eb="12">
      <t>カクニンショ</t>
    </rPh>
    <phoneticPr fontId="1"/>
  </si>
  <si>
    <t>配置する管理者及び児童発達支援管理責任者の氏名を記載してください。</t>
    <rPh sb="0" eb="2">
      <t>ハイチ</t>
    </rPh>
    <rPh sb="4" eb="7">
      <t>カンリシャ</t>
    </rPh>
    <rPh sb="7" eb="8">
      <t>オヨ</t>
    </rPh>
    <rPh sb="9" eb="19">
      <t>ジドウハッタツシエンカンリセキニン</t>
    </rPh>
    <rPh sb="19" eb="20">
      <t>シャ</t>
    </rPh>
    <rPh sb="21" eb="23">
      <t>シメイ</t>
    </rPh>
    <rPh sb="24" eb="26">
      <t>キサイ</t>
    </rPh>
    <phoneticPr fontId="1"/>
  </si>
  <si>
    <t>配置する管理者の経験について記入してください。</t>
    <rPh sb="0" eb="2">
      <t>ハイチ</t>
    </rPh>
    <rPh sb="4" eb="7">
      <t>カンリシャ</t>
    </rPh>
    <rPh sb="8" eb="10">
      <t>ケイケン</t>
    </rPh>
    <rPh sb="14" eb="16">
      <t>キニュウ</t>
    </rPh>
    <phoneticPr fontId="1"/>
  </si>
  <si>
    <t>セルフプランでの利用において、障害児及びその家族が適正なサービスを受けるための取組内容を記入してください。【150字以内】</t>
    <rPh sb="8" eb="10">
      <t>リヨウ</t>
    </rPh>
    <rPh sb="15" eb="18">
      <t>ショウガイジ</t>
    </rPh>
    <rPh sb="18" eb="19">
      <t>オヨ</t>
    </rPh>
    <rPh sb="22" eb="24">
      <t>カゾク</t>
    </rPh>
    <rPh sb="25" eb="27">
      <t>テキセイ</t>
    </rPh>
    <rPh sb="33" eb="34">
      <t>ウ</t>
    </rPh>
    <rPh sb="39" eb="40">
      <t>ト</t>
    </rPh>
    <rPh sb="40" eb="41">
      <t>ク</t>
    </rPh>
    <rPh sb="41" eb="43">
      <t>ナイヨウ</t>
    </rPh>
    <rPh sb="44" eb="46">
      <t>キニュウ</t>
    </rPh>
    <rPh sb="57" eb="58">
      <t>ジ</t>
    </rPh>
    <rPh sb="58" eb="60">
      <t>イナイ</t>
    </rPh>
    <phoneticPr fontId="1"/>
  </si>
  <si>
    <t>項目</t>
    <rPh sb="0" eb="2">
      <t>コウモク</t>
    </rPh>
    <phoneticPr fontId="1"/>
  </si>
  <si>
    <t>家賃、管理費等</t>
    <rPh sb="0" eb="2">
      <t>ヤチン</t>
    </rPh>
    <rPh sb="3" eb="6">
      <t>カンリヒ</t>
    </rPh>
    <rPh sb="6" eb="7">
      <t>トウ</t>
    </rPh>
    <phoneticPr fontId="1"/>
  </si>
  <si>
    <t>給与、賞与等</t>
    <rPh sb="0" eb="2">
      <t>キュウヨ</t>
    </rPh>
    <rPh sb="3" eb="5">
      <t>ショウヨ</t>
    </rPh>
    <rPh sb="5" eb="6">
      <t>トウ</t>
    </rPh>
    <phoneticPr fontId="1"/>
  </si>
  <si>
    <t>車両、物品リース費用等</t>
    <rPh sb="0" eb="2">
      <t>シャリョウ</t>
    </rPh>
    <rPh sb="3" eb="5">
      <t>ブッピン</t>
    </rPh>
    <rPh sb="8" eb="10">
      <t>ヒヨウ</t>
    </rPh>
    <rPh sb="10" eb="11">
      <t>トウ</t>
    </rPh>
    <phoneticPr fontId="1"/>
  </si>
  <si>
    <t>光熱水費、消耗品費等</t>
    <rPh sb="0" eb="4">
      <t>コウネツスイヒ</t>
    </rPh>
    <rPh sb="5" eb="8">
      <t>ショウモウヒン</t>
    </rPh>
    <rPh sb="8" eb="9">
      <t>ヒ</t>
    </rPh>
    <rPh sb="9" eb="10">
      <t>トウ</t>
    </rPh>
    <phoneticPr fontId="1"/>
  </si>
  <si>
    <t>※一円単位（千円単位にしない）で入力すること</t>
    <rPh sb="1" eb="2">
      <t>イチ</t>
    </rPh>
    <rPh sb="2" eb="3">
      <t>エン</t>
    </rPh>
    <rPh sb="3" eb="5">
      <t>タンイ</t>
    </rPh>
    <rPh sb="6" eb="8">
      <t>センエン</t>
    </rPh>
    <rPh sb="8" eb="10">
      <t>タンイ</t>
    </rPh>
    <rPh sb="16" eb="18">
      <t>ニュウリョク</t>
    </rPh>
    <phoneticPr fontId="1"/>
  </si>
  <si>
    <t>経験年数を問わない</t>
    <rPh sb="0" eb="2">
      <t>ケイケン</t>
    </rPh>
    <rPh sb="2" eb="4">
      <t>ネンスウ</t>
    </rPh>
    <rPh sb="5" eb="6">
      <t>ト</t>
    </rPh>
    <phoneticPr fontId="1"/>
  </si>
  <si>
    <t>事業所名</t>
    <rPh sb="0" eb="4">
      <t>ジギョウショメイ</t>
    </rPh>
    <phoneticPr fontId="1"/>
  </si>
  <si>
    <t>年度</t>
    <rPh sb="0" eb="2">
      <t>ネンド</t>
    </rPh>
    <phoneticPr fontId="1"/>
  </si>
  <si>
    <t>プルダウンから選択</t>
    <rPh sb="7" eb="9">
      <t>センタク</t>
    </rPh>
    <phoneticPr fontId="1"/>
  </si>
  <si>
    <t>令和５年度</t>
    <rPh sb="0" eb="2">
      <t>レイワ</t>
    </rPh>
    <rPh sb="3" eb="5">
      <t>ネンド</t>
    </rPh>
    <phoneticPr fontId="1"/>
  </si>
  <si>
    <t>※３件目以降は、事業所番号を入力すると、セルの色が変わります</t>
    <rPh sb="2" eb="4">
      <t>ケンメ</t>
    </rPh>
    <rPh sb="4" eb="6">
      <t>イコウ</t>
    </rPh>
    <rPh sb="8" eb="11">
      <t>ジギョウショ</t>
    </rPh>
    <rPh sb="11" eb="13">
      <t>バンゴウ</t>
    </rPh>
    <rPh sb="14" eb="16">
      <t>ニュウリョク</t>
    </rPh>
    <rPh sb="23" eb="24">
      <t>イロ</t>
    </rPh>
    <rPh sb="25" eb="26">
      <t>カ</t>
    </rPh>
    <phoneticPr fontId="1"/>
  </si>
  <si>
    <t>※２件目以降は、事業所名を選択すると、セルの色が変わります</t>
    <rPh sb="2" eb="4">
      <t>ケンメ</t>
    </rPh>
    <rPh sb="4" eb="6">
      <t>イコウ</t>
    </rPh>
    <rPh sb="8" eb="11">
      <t>ジギョウショ</t>
    </rPh>
    <rPh sb="11" eb="12">
      <t>メイ</t>
    </rPh>
    <rPh sb="13" eb="15">
      <t>センタク</t>
    </rPh>
    <rPh sb="22" eb="23">
      <t>イロ</t>
    </rPh>
    <rPh sb="24" eb="25">
      <t>カ</t>
    </rPh>
    <phoneticPr fontId="1"/>
  </si>
  <si>
    <t>１　資金の確保見込</t>
    <rPh sb="2" eb="4">
      <t>シキン</t>
    </rPh>
    <rPh sb="5" eb="7">
      <t>カクホ</t>
    </rPh>
    <rPh sb="7" eb="9">
      <t>ミコミ</t>
    </rPh>
    <phoneticPr fontId="1"/>
  </si>
  <si>
    <t>２　支出見込</t>
    <rPh sb="2" eb="4">
      <t>シシュツ</t>
    </rPh>
    <rPh sb="4" eb="6">
      <t>ミコミ</t>
    </rPh>
    <phoneticPr fontId="1"/>
  </si>
  <si>
    <t>※　複数事業所で管理者としての経験がある場合、障害児支援の経験から順に３件まで記載すること</t>
    <rPh sb="2" eb="4">
      <t>フクスウ</t>
    </rPh>
    <rPh sb="4" eb="7">
      <t>ジギョウショ</t>
    </rPh>
    <rPh sb="8" eb="11">
      <t>カンリシャ</t>
    </rPh>
    <rPh sb="15" eb="17">
      <t>ケイケン</t>
    </rPh>
    <rPh sb="20" eb="22">
      <t>バアイ</t>
    </rPh>
    <rPh sb="23" eb="26">
      <t>ショウガイジ</t>
    </rPh>
    <rPh sb="26" eb="28">
      <t>シエン</t>
    </rPh>
    <rPh sb="29" eb="31">
      <t>ケイケン</t>
    </rPh>
    <rPh sb="33" eb="34">
      <t>ジュン</t>
    </rPh>
    <rPh sb="36" eb="37">
      <t>ケン</t>
    </rPh>
    <rPh sb="39" eb="41">
      <t>キサイ</t>
    </rPh>
    <phoneticPr fontId="1"/>
  </si>
  <si>
    <t>※　既製の平面図がある場合は、当該平面図の提出も可ですが、別添１の留意事項を確認すること</t>
    <rPh sb="2" eb="4">
      <t>キセイ</t>
    </rPh>
    <rPh sb="5" eb="8">
      <t>ヘイメンズ</t>
    </rPh>
    <rPh sb="11" eb="13">
      <t>バアイ</t>
    </rPh>
    <rPh sb="15" eb="17">
      <t>トウガイ</t>
    </rPh>
    <rPh sb="17" eb="20">
      <t>ヘイメンズ</t>
    </rPh>
    <rPh sb="21" eb="23">
      <t>テイシュツ</t>
    </rPh>
    <rPh sb="24" eb="25">
      <t>カ</t>
    </rPh>
    <rPh sb="29" eb="31">
      <t>ベッテン</t>
    </rPh>
    <rPh sb="33" eb="37">
      <t>リュウイジコウ</t>
    </rPh>
    <rPh sb="38" eb="40">
      <t>カクニン</t>
    </rPh>
    <phoneticPr fontId="1"/>
  </si>
  <si>
    <t>※　直接支援の経験を除き、管理者としての経験のみを記載すること</t>
    <rPh sb="2" eb="4">
      <t>チョクセツ</t>
    </rPh>
    <rPh sb="4" eb="6">
      <t>シエン</t>
    </rPh>
    <rPh sb="7" eb="9">
      <t>ケイケン</t>
    </rPh>
    <rPh sb="10" eb="11">
      <t>ノゾ</t>
    </rPh>
    <rPh sb="13" eb="16">
      <t>カンリシャ</t>
    </rPh>
    <rPh sb="20" eb="22">
      <t>ケイケン</t>
    </rPh>
    <rPh sb="25" eb="27">
      <t>キサイ</t>
    </rPh>
    <phoneticPr fontId="1"/>
  </si>
  <si>
    <t>※金額は、一円単位（千円単位にしない）で入力すること</t>
    <rPh sb="1" eb="3">
      <t>キンガク</t>
    </rPh>
    <rPh sb="5" eb="6">
      <t>イチ</t>
    </rPh>
    <rPh sb="6" eb="7">
      <t>エン</t>
    </rPh>
    <rPh sb="7" eb="9">
      <t>タンイ</t>
    </rPh>
    <rPh sb="10" eb="12">
      <t>センエン</t>
    </rPh>
    <rPh sb="12" eb="14">
      <t>タンイ</t>
    </rPh>
    <rPh sb="20" eb="22">
      <t>ニュウリョク</t>
    </rPh>
    <phoneticPr fontId="1"/>
  </si>
  <si>
    <t>プルダウンから選択</t>
    <rPh sb="7" eb="9">
      <t>センタク</t>
    </rPh>
    <phoneticPr fontId="1"/>
  </si>
  <si>
    <t>常勤・専従</t>
    <rPh sb="0" eb="2">
      <t>ジョウキン</t>
    </rPh>
    <rPh sb="3" eb="5">
      <t>センジュウ</t>
    </rPh>
    <phoneticPr fontId="1"/>
  </si>
  <si>
    <t>常勤・兼務</t>
    <rPh sb="0" eb="2">
      <t>ジョウキン</t>
    </rPh>
    <rPh sb="3" eb="5">
      <t>ケンム</t>
    </rPh>
    <phoneticPr fontId="1"/>
  </si>
  <si>
    <t>非常勤・専従</t>
    <rPh sb="0" eb="3">
      <t>ヒジョウキン</t>
    </rPh>
    <rPh sb="4" eb="6">
      <t>センジュウ</t>
    </rPh>
    <phoneticPr fontId="1"/>
  </si>
  <si>
    <t>非常勤・兼務</t>
    <rPh sb="0" eb="3">
      <t>ヒジョウキン</t>
    </rPh>
    <rPh sb="4" eb="6">
      <t>ケンム</t>
    </rPh>
    <phoneticPr fontId="1"/>
  </si>
  <si>
    <t>勤務形態</t>
    <rPh sb="0" eb="4">
      <t>キンムケイタイ</t>
    </rPh>
    <phoneticPr fontId="1"/>
  </si>
  <si>
    <t>経験年数</t>
    <rPh sb="0" eb="4">
      <t>ケイケンネンスウ</t>
    </rPh>
    <phoneticPr fontId="1"/>
  </si>
  <si>
    <t>機能訓練担当指導員勤務形態1</t>
    <rPh sb="0" eb="4">
      <t>キノウクンレン</t>
    </rPh>
    <rPh sb="4" eb="9">
      <t>タントウシドウイン</t>
    </rPh>
    <rPh sb="9" eb="13">
      <t>キンムケイタイ</t>
    </rPh>
    <phoneticPr fontId="1"/>
  </si>
  <si>
    <t>機能訓練担当指導員勤務形態2</t>
    <rPh sb="0" eb="4">
      <t>キノウクンレン</t>
    </rPh>
    <rPh sb="4" eb="9">
      <t>タントウシドウイン</t>
    </rPh>
    <rPh sb="9" eb="13">
      <t>キンムケイタイ</t>
    </rPh>
    <phoneticPr fontId="1"/>
  </si>
  <si>
    <t>機能訓練担当指導員経験年数1</t>
    <rPh sb="0" eb="4">
      <t>キノウクンレン</t>
    </rPh>
    <rPh sb="4" eb="9">
      <t>タントウシドウイン</t>
    </rPh>
    <rPh sb="9" eb="13">
      <t>ケイケンネンスウ</t>
    </rPh>
    <phoneticPr fontId="1"/>
  </si>
  <si>
    <t>機能訓練担当指導員勤務形態3</t>
    <rPh sb="0" eb="4">
      <t>キノウクンレン</t>
    </rPh>
    <rPh sb="4" eb="9">
      <t>タントウシドウイン</t>
    </rPh>
    <rPh sb="9" eb="13">
      <t>キンムケイタイ</t>
    </rPh>
    <phoneticPr fontId="1"/>
  </si>
  <si>
    <t>機能訓練担当指導員経験年数2</t>
    <rPh sb="0" eb="4">
      <t>キノウクンレン</t>
    </rPh>
    <rPh sb="4" eb="9">
      <t>タントウシドウイン</t>
    </rPh>
    <rPh sb="9" eb="13">
      <t>ケイケンネンスウ</t>
    </rPh>
    <phoneticPr fontId="1"/>
  </si>
  <si>
    <t>機能訓練担当指導員経験年数3</t>
    <rPh sb="0" eb="4">
      <t>キノウクンレン</t>
    </rPh>
    <rPh sb="4" eb="9">
      <t>タントウシドウイン</t>
    </rPh>
    <rPh sb="9" eb="13">
      <t>ケイケンネンスウ</t>
    </rPh>
    <phoneticPr fontId="1"/>
  </si>
  <si>
    <t>児童指導員勤務形態1</t>
    <rPh sb="0" eb="5">
      <t>ジドウシドウイン</t>
    </rPh>
    <rPh sb="5" eb="9">
      <t>キンムケイタイ</t>
    </rPh>
    <phoneticPr fontId="1"/>
  </si>
  <si>
    <t>児童指導員経験年数1</t>
    <rPh sb="0" eb="5">
      <t>ジドウシドウイン</t>
    </rPh>
    <rPh sb="5" eb="9">
      <t>ケイケンネンスウ</t>
    </rPh>
    <phoneticPr fontId="1"/>
  </si>
  <si>
    <t>児童指導員勤務形態2</t>
    <rPh sb="0" eb="5">
      <t>ジドウシドウイン</t>
    </rPh>
    <rPh sb="5" eb="9">
      <t>キンムケイタイ</t>
    </rPh>
    <phoneticPr fontId="1"/>
  </si>
  <si>
    <t>児童指導員経験年数2</t>
    <rPh sb="0" eb="5">
      <t>ジドウシドウイン</t>
    </rPh>
    <rPh sb="5" eb="9">
      <t>ケイケンネンスウ</t>
    </rPh>
    <phoneticPr fontId="1"/>
  </si>
  <si>
    <t>児童指導員勤務形態3</t>
    <rPh sb="0" eb="5">
      <t>ジドウシドウイン</t>
    </rPh>
    <rPh sb="5" eb="9">
      <t>キンムケイタイ</t>
    </rPh>
    <phoneticPr fontId="1"/>
  </si>
  <si>
    <t>児童指導員経験年数3</t>
    <rPh sb="0" eb="5">
      <t>ジドウシドウイン</t>
    </rPh>
    <rPh sb="5" eb="9">
      <t>ケイケンネンスウ</t>
    </rPh>
    <phoneticPr fontId="1"/>
  </si>
  <si>
    <t>保育士勤務形態1</t>
    <rPh sb="0" eb="3">
      <t>ホイクシ</t>
    </rPh>
    <rPh sb="3" eb="7">
      <t>キンムケイタイ</t>
    </rPh>
    <phoneticPr fontId="1"/>
  </si>
  <si>
    <t>保育士経験年数1</t>
    <rPh sb="0" eb="3">
      <t>ホイクシ</t>
    </rPh>
    <rPh sb="3" eb="7">
      <t>ケイケンネンスウ</t>
    </rPh>
    <phoneticPr fontId="1"/>
  </si>
  <si>
    <t>保育士勤務形態2</t>
    <rPh sb="0" eb="3">
      <t>ホイクシ</t>
    </rPh>
    <rPh sb="3" eb="7">
      <t>キンムケイタイ</t>
    </rPh>
    <phoneticPr fontId="1"/>
  </si>
  <si>
    <t>保育士経験年数2</t>
    <rPh sb="0" eb="3">
      <t>ホイクシ</t>
    </rPh>
    <rPh sb="3" eb="7">
      <t>ケイケンネンスウ</t>
    </rPh>
    <phoneticPr fontId="1"/>
  </si>
  <si>
    <t>保育士勤務形態3</t>
    <rPh sb="0" eb="3">
      <t>ホイクシ</t>
    </rPh>
    <rPh sb="3" eb="7">
      <t>キンムケイタイ</t>
    </rPh>
    <phoneticPr fontId="1"/>
  </si>
  <si>
    <t>保育士経験年数3</t>
    <rPh sb="0" eb="3">
      <t>ホイクシ</t>
    </rPh>
    <rPh sb="3" eb="7">
      <t>ケイケンネンスウ</t>
    </rPh>
    <phoneticPr fontId="1"/>
  </si>
  <si>
    <t>その他指導員勤務形態1</t>
    <rPh sb="2" eb="3">
      <t>タ</t>
    </rPh>
    <rPh sb="3" eb="6">
      <t>シドウイン</t>
    </rPh>
    <rPh sb="6" eb="10">
      <t>キンムケイタイ</t>
    </rPh>
    <phoneticPr fontId="1"/>
  </si>
  <si>
    <t>その他指導員経験年数1</t>
    <rPh sb="2" eb="3">
      <t>タ</t>
    </rPh>
    <rPh sb="3" eb="6">
      <t>シドウイン</t>
    </rPh>
    <rPh sb="6" eb="10">
      <t>ケイケンネンスウ</t>
    </rPh>
    <phoneticPr fontId="1"/>
  </si>
  <si>
    <t>その他指導員勤務形態2</t>
    <rPh sb="2" eb="3">
      <t>タ</t>
    </rPh>
    <rPh sb="3" eb="6">
      <t>シドウイン</t>
    </rPh>
    <rPh sb="6" eb="10">
      <t>キンムケイタイ</t>
    </rPh>
    <phoneticPr fontId="1"/>
  </si>
  <si>
    <t>その他指導員経験年数2</t>
    <rPh sb="2" eb="3">
      <t>タ</t>
    </rPh>
    <rPh sb="3" eb="6">
      <t>シドウイン</t>
    </rPh>
    <rPh sb="6" eb="10">
      <t>ケイケンネンスウ</t>
    </rPh>
    <phoneticPr fontId="1"/>
  </si>
  <si>
    <t>その他指導員勤務形態3</t>
    <rPh sb="2" eb="3">
      <t>タ</t>
    </rPh>
    <rPh sb="3" eb="6">
      <t>シドウイン</t>
    </rPh>
    <rPh sb="6" eb="10">
      <t>キンムケイタイ</t>
    </rPh>
    <phoneticPr fontId="1"/>
  </si>
  <si>
    <t>その他指導員経験年数3</t>
    <rPh sb="2" eb="3">
      <t>タ</t>
    </rPh>
    <rPh sb="3" eb="6">
      <t>シドウイン</t>
    </rPh>
    <rPh sb="6" eb="10">
      <t>ケイケンネンスウ</t>
    </rPh>
    <phoneticPr fontId="1"/>
  </si>
  <si>
    <t>２年間収支①</t>
    <rPh sb="1" eb="3">
      <t>ネンカン</t>
    </rPh>
    <rPh sb="3" eb="5">
      <t>シュウシ</t>
    </rPh>
    <phoneticPr fontId="1"/>
  </si>
  <si>
    <t>２年間収支②</t>
    <rPh sb="1" eb="3">
      <t>ネンカン</t>
    </rPh>
    <rPh sb="3" eb="5">
      <t>シュウシ</t>
    </rPh>
    <phoneticPr fontId="1"/>
  </si>
  <si>
    <t>２年間収支③</t>
    <rPh sb="1" eb="3">
      <t>ネンカン</t>
    </rPh>
    <rPh sb="3" eb="5">
      <t>シュウシ</t>
    </rPh>
    <phoneticPr fontId="1"/>
  </si>
  <si>
    <t>２年間収支④</t>
    <rPh sb="1" eb="3">
      <t>ネンカン</t>
    </rPh>
    <rPh sb="3" eb="5">
      <t>シュウシ</t>
    </rPh>
    <phoneticPr fontId="1"/>
  </si>
  <si>
    <t>事業所名①</t>
    <rPh sb="0" eb="4">
      <t>ジギョウショメイ</t>
    </rPh>
    <phoneticPr fontId="1"/>
  </si>
  <si>
    <t>事業所名②</t>
    <rPh sb="0" eb="4">
      <t>ジギョウショメイ</t>
    </rPh>
    <phoneticPr fontId="1"/>
  </si>
  <si>
    <t>事業所名③</t>
    <rPh sb="0" eb="4">
      <t>ジギョウショメイ</t>
    </rPh>
    <phoneticPr fontId="1"/>
  </si>
  <si>
    <t>事業所名④</t>
    <rPh sb="0" eb="4">
      <t>ジギョウショメイ</t>
    </rPh>
    <phoneticPr fontId="1"/>
  </si>
  <si>
    <t>物件費１か月</t>
    <rPh sb="0" eb="3">
      <t>ブッケンヒ</t>
    </rPh>
    <rPh sb="5" eb="6">
      <t>ゲツ</t>
    </rPh>
    <phoneticPr fontId="1"/>
  </si>
  <si>
    <t>人件費１か月</t>
    <rPh sb="0" eb="3">
      <t>ジンケンヒ</t>
    </rPh>
    <rPh sb="5" eb="6">
      <t>ゲツ</t>
    </rPh>
    <phoneticPr fontId="1"/>
  </si>
  <si>
    <t>備品費用１か月</t>
    <rPh sb="0" eb="4">
      <t>ビヒンヒヨウ</t>
    </rPh>
    <rPh sb="6" eb="7">
      <t>ゲツ</t>
    </rPh>
    <phoneticPr fontId="1"/>
  </si>
  <si>
    <t>その他１か月</t>
    <rPh sb="2" eb="3">
      <t>タ</t>
    </rPh>
    <rPh sb="5" eb="6">
      <t>ゲツ</t>
    </rPh>
    <phoneticPr fontId="1"/>
  </si>
  <si>
    <t>開催者1</t>
    <phoneticPr fontId="1"/>
  </si>
  <si>
    <t>開催者2</t>
    <phoneticPr fontId="1"/>
  </si>
  <si>
    <t>開催者3</t>
    <phoneticPr fontId="1"/>
  </si>
  <si>
    <t>開催者4</t>
    <phoneticPr fontId="1"/>
  </si>
  <si>
    <t>開催者5</t>
    <phoneticPr fontId="1"/>
  </si>
  <si>
    <t>開催者6</t>
    <phoneticPr fontId="1"/>
  </si>
  <si>
    <t>開催者7</t>
    <phoneticPr fontId="1"/>
  </si>
  <si>
    <t>開催者8</t>
    <phoneticPr fontId="1"/>
  </si>
  <si>
    <t>※　経験年数の長い者から順に記入し、４人目以降は記入不要</t>
    <rPh sb="2" eb="5">
      <t>ケイケンネン</t>
    </rPh>
    <rPh sb="5" eb="6">
      <t>カズ</t>
    </rPh>
    <rPh sb="7" eb="8">
      <t>ナガ</t>
    </rPh>
    <rPh sb="9" eb="10">
      <t>モノ</t>
    </rPh>
    <rPh sb="12" eb="13">
      <t>ジュン</t>
    </rPh>
    <rPh sb="14" eb="16">
      <t>キニュウ</t>
    </rPh>
    <rPh sb="19" eb="21">
      <t>ニンメ</t>
    </rPh>
    <rPh sb="21" eb="23">
      <t>イコウ</t>
    </rPh>
    <rPh sb="24" eb="26">
      <t>キニュウ</t>
    </rPh>
    <rPh sb="26" eb="28">
      <t>フヨウ</t>
    </rPh>
    <phoneticPr fontId="1"/>
  </si>
  <si>
    <t>※　兼務は、管理者が以下のうちいずれかの従業者として業務を行う場合を含む</t>
    <rPh sb="2" eb="4">
      <t>ケンム</t>
    </rPh>
    <rPh sb="6" eb="9">
      <t>カンリシャ</t>
    </rPh>
    <rPh sb="10" eb="12">
      <t>イカ</t>
    </rPh>
    <rPh sb="20" eb="23">
      <t>ジュウギョウシャ</t>
    </rPh>
    <rPh sb="26" eb="28">
      <t>ギョウム</t>
    </rPh>
    <rPh sb="29" eb="30">
      <t>オコナ</t>
    </rPh>
    <rPh sb="31" eb="33">
      <t>バアイ</t>
    </rPh>
    <rPh sb="34" eb="35">
      <t>フク</t>
    </rPh>
    <phoneticPr fontId="1"/>
  </si>
  <si>
    <t>障害児通所支援事業所又は障害福祉サービス事業所の運営実績がありますか。</t>
    <rPh sb="0" eb="7">
      <t>ショウガイジツウショシエン</t>
    </rPh>
    <rPh sb="7" eb="10">
      <t>ジギョウショ</t>
    </rPh>
    <rPh sb="10" eb="11">
      <t>マタ</t>
    </rPh>
    <rPh sb="24" eb="26">
      <t>ウンエイ</t>
    </rPh>
    <rPh sb="26" eb="28">
      <t>ジッセキ</t>
    </rPh>
    <phoneticPr fontId="1"/>
  </si>
  <si>
    <t>※　札幌市外で指定を受ける事業所を含む</t>
    <rPh sb="2" eb="4">
      <t>サッポロ</t>
    </rPh>
    <rPh sb="13" eb="16">
      <t>ジギョウショ</t>
    </rPh>
    <phoneticPr fontId="1"/>
  </si>
  <si>
    <t>（障害児通所支援事業所又は障害福祉サービス事業所の運営実績がある場合のみ）</t>
    <rPh sb="11" eb="12">
      <t>マタ</t>
    </rPh>
    <rPh sb="13" eb="15">
      <t>ショウガイ</t>
    </rPh>
    <rPh sb="15" eb="17">
      <t>フクシ</t>
    </rPh>
    <rPh sb="21" eb="24">
      <t>ジギョウショ</t>
    </rPh>
    <phoneticPr fontId="1"/>
  </si>
  <si>
    <t>記</t>
    <rPh sb="0" eb="1">
      <t>キ</t>
    </rPh>
    <phoneticPr fontId="1"/>
  </si>
  <si>
    <t>当法人は、下記のいずれにも該当しないことを誓約します。</t>
    <rPh sb="0" eb="3">
      <t>トウホウジン</t>
    </rPh>
    <rPh sb="5" eb="7">
      <t>カキ</t>
    </rPh>
    <rPh sb="13" eb="15">
      <t>ガイトウ</t>
    </rPh>
    <rPh sb="21" eb="23">
      <t>セイヤク</t>
    </rPh>
    <phoneticPr fontId="1"/>
  </si>
  <si>
    <t>⑵　市町村税、消費税、地方消費税、所得税又は法人税を滞納している者</t>
    <rPh sb="2" eb="6">
      <t>シチョウソンゼイ</t>
    </rPh>
    <rPh sb="7" eb="10">
      <t>ショウヒゼイ</t>
    </rPh>
    <rPh sb="11" eb="16">
      <t>チホウショウヒゼイ</t>
    </rPh>
    <rPh sb="17" eb="20">
      <t>ショトクゼイ</t>
    </rPh>
    <rPh sb="20" eb="21">
      <t>マタ</t>
    </rPh>
    <rPh sb="22" eb="25">
      <t>ホウジンゼイ</t>
    </rPh>
    <rPh sb="26" eb="28">
      <t>タイノウ</t>
    </rPh>
    <rPh sb="32" eb="33">
      <t>モノ</t>
    </rPh>
    <phoneticPr fontId="1"/>
  </si>
  <si>
    <t>⑶　会社更生法第17条に規定する更生手続開始の申立てがなされている者（更正手続開始の決定がなされ、競争入札参加資格の再認定を受けた者を除く。）、民事再生法第21条に規定する再生手続開始の申立てがなされている者（再生手続開始の決定がなされ、競争入札参加資格の再認定を受けた者を除く。）、破産法第15条に規定する破産手続開始の申立てがなされている者、会社法第511条に規定する特別清算開始の申立てがなされている者、手形交換所による取引停止処分を受けている者又はその他の経営状態が著しく不健全であると認められる者</t>
    <phoneticPr fontId="1"/>
  </si>
  <si>
    <t>⑷　暴力団員による不当な行為の防止等に関する法律第２条第６号及び札幌市暴力団の排除の推進に関する条例第２条第２号に規定する暴力団員である者又は法人でその役員に暴力団員に該当する者のある者若しくは同条例第２条第１号に規定する暴力団又は暴力団員と密接な関係を有する者</t>
    <phoneticPr fontId="1"/>
  </si>
  <si>
    <t>⑴　児童福祉法第21条の５の15第３項に規定する指定障害児通所支援事業者の指定をしてはならない者</t>
    <rPh sb="2" eb="7">
      <t>ジドウフクシホウ</t>
    </rPh>
    <rPh sb="7" eb="8">
      <t>ダイ</t>
    </rPh>
    <rPh sb="10" eb="11">
      <t>ジョウ</t>
    </rPh>
    <rPh sb="16" eb="17">
      <t>ダイ</t>
    </rPh>
    <rPh sb="18" eb="19">
      <t>コウ</t>
    </rPh>
    <rPh sb="20" eb="22">
      <t>キテイ</t>
    </rPh>
    <rPh sb="24" eb="26">
      <t>シテイ</t>
    </rPh>
    <rPh sb="26" eb="29">
      <t>ショウガイジ</t>
    </rPh>
    <rPh sb="29" eb="31">
      <t>ツウショ</t>
    </rPh>
    <rPh sb="31" eb="33">
      <t>シエン</t>
    </rPh>
    <rPh sb="33" eb="36">
      <t>ジギョウシャ</t>
    </rPh>
    <rPh sb="37" eb="39">
      <t>シテイ</t>
    </rPh>
    <rPh sb="47" eb="48">
      <t>モノ</t>
    </rPh>
    <phoneticPr fontId="1"/>
  </si>
  <si>
    <t>担当者のＥメールアドレス</t>
    <rPh sb="0" eb="3">
      <t>タントウシャ</t>
    </rPh>
    <phoneticPr fontId="1"/>
  </si>
  <si>
    <t>配置予定の有資格者及び児童福祉事業の経験年数を記入してください。</t>
    <rPh sb="0" eb="2">
      <t>ハイチ</t>
    </rPh>
    <rPh sb="2" eb="4">
      <t>ヨテイ</t>
    </rPh>
    <rPh sb="5" eb="6">
      <t>アリ</t>
    </rPh>
    <rPh sb="6" eb="9">
      <t>シカクシャ</t>
    </rPh>
    <rPh sb="9" eb="10">
      <t>オヨ</t>
    </rPh>
    <rPh sb="11" eb="17">
      <t>ジドウフクシジギョウ</t>
    </rPh>
    <rPh sb="18" eb="22">
      <t>ケイケンネンスウ</t>
    </rPh>
    <rPh sb="23" eb="25">
      <t>キニュウ</t>
    </rPh>
    <phoneticPr fontId="1"/>
  </si>
  <si>
    <t>配置予定の従業者の勤務形態及び障害児通所支援、障害児入所支援等に係る経験年数を記入してください。</t>
    <rPh sb="0" eb="2">
      <t>ハイチ</t>
    </rPh>
    <rPh sb="2" eb="4">
      <t>ヨテイ</t>
    </rPh>
    <rPh sb="5" eb="8">
      <t>ジュウギョウシャ</t>
    </rPh>
    <rPh sb="9" eb="13">
      <t>キンムケイタイ</t>
    </rPh>
    <rPh sb="13" eb="14">
      <t>オヨ</t>
    </rPh>
    <rPh sb="15" eb="18">
      <t>ショウガイジ</t>
    </rPh>
    <rPh sb="18" eb="20">
      <t>ツウショ</t>
    </rPh>
    <rPh sb="20" eb="22">
      <t>シエン</t>
    </rPh>
    <rPh sb="23" eb="26">
      <t>ショウガイジ</t>
    </rPh>
    <rPh sb="26" eb="28">
      <t>ニュウショ</t>
    </rPh>
    <rPh sb="28" eb="30">
      <t>シエン</t>
    </rPh>
    <rPh sb="30" eb="31">
      <t>トウ</t>
    </rPh>
    <rPh sb="32" eb="33">
      <t>カカ</t>
    </rPh>
    <rPh sb="34" eb="38">
      <t>ケイケンネンスウ</t>
    </rPh>
    <rPh sb="39" eb="41">
      <t>キニュウ</t>
    </rPh>
    <phoneticPr fontId="1"/>
  </si>
  <si>
    <t>※　管理者及び児童発達支援管理責任者を除く</t>
    <rPh sb="2" eb="5">
      <t>カンリシャ</t>
    </rPh>
    <rPh sb="5" eb="6">
      <t>オヨ</t>
    </rPh>
    <rPh sb="7" eb="13">
      <t>ジドウハッタツシエン</t>
    </rPh>
    <rPh sb="13" eb="18">
      <t>カンリセキニンシャ</t>
    </rPh>
    <rPh sb="19" eb="20">
      <t>ノゾ</t>
    </rPh>
    <phoneticPr fontId="1"/>
  </si>
  <si>
    <t>自立訓練（生活訓練）</t>
    <rPh sb="0" eb="4">
      <t>ジリツクンレン</t>
    </rPh>
    <rPh sb="5" eb="7">
      <t>セイカツ</t>
    </rPh>
    <rPh sb="7" eb="9">
      <t>クンレン</t>
    </rPh>
    <phoneticPr fontId="1"/>
  </si>
  <si>
    <t>・事故等の詳細や、対応結果が分かるもの（事故等発生状況報告書、会議録等）　※該当する場合のみ</t>
    <rPh sb="1" eb="3">
      <t>ジコ</t>
    </rPh>
    <rPh sb="3" eb="4">
      <t>トウ</t>
    </rPh>
    <rPh sb="5" eb="7">
      <t>ショウサイ</t>
    </rPh>
    <rPh sb="9" eb="11">
      <t>タイオウ</t>
    </rPh>
    <rPh sb="11" eb="13">
      <t>ケッカ</t>
    </rPh>
    <rPh sb="14" eb="15">
      <t>ワ</t>
    </rPh>
    <rPh sb="20" eb="22">
      <t>ジコ</t>
    </rPh>
    <rPh sb="22" eb="23">
      <t>トウ</t>
    </rPh>
    <rPh sb="23" eb="25">
      <t>ハッセイ</t>
    </rPh>
    <rPh sb="25" eb="27">
      <t>ジョウキョウ</t>
    </rPh>
    <rPh sb="27" eb="30">
      <t>ホウコクショ</t>
    </rPh>
    <rPh sb="31" eb="34">
      <t>カイギロク</t>
    </rPh>
    <rPh sb="34" eb="35">
      <t>トウ</t>
    </rPh>
    <rPh sb="38" eb="40">
      <t>ガイトウ</t>
    </rPh>
    <rPh sb="42" eb="44">
      <t>バアイ</t>
    </rPh>
    <phoneticPr fontId="1"/>
  </si>
  <si>
    <t>・法人の収支状況が分かるもの（収支報告書、損益計算書等）　※運営実績がある場合のみ</t>
    <rPh sb="1" eb="3">
      <t>ホウジン</t>
    </rPh>
    <rPh sb="4" eb="8">
      <t>シュウシジョウキョウ</t>
    </rPh>
    <rPh sb="9" eb="10">
      <t>ワ</t>
    </rPh>
    <rPh sb="15" eb="20">
      <t>シュウシホウコクショ</t>
    </rPh>
    <rPh sb="21" eb="27">
      <t>ソンエキケイサンショトウ</t>
    </rPh>
    <rPh sb="30" eb="32">
      <t>ウンエイ</t>
    </rPh>
    <rPh sb="32" eb="34">
      <t>ジッセキ</t>
    </rPh>
    <rPh sb="37" eb="39">
      <t>バアイ</t>
    </rPh>
    <phoneticPr fontId="1"/>
  </si>
  <si>
    <t>※　事業所において使用予定の様式で作成すること。</t>
    <rPh sb="2" eb="5">
      <t>ジギョウショ</t>
    </rPh>
    <rPh sb="9" eb="11">
      <t>シヨウ</t>
    </rPh>
    <rPh sb="11" eb="13">
      <t>ヨテイ</t>
    </rPh>
    <rPh sb="14" eb="16">
      <t>ヨウシキ</t>
    </rPh>
    <rPh sb="17" eb="19">
      <t>サクセイ</t>
    </rPh>
    <phoneticPr fontId="1"/>
  </si>
  <si>
    <t>・資金確保の状況が分かるもの（残高証明書等）</t>
    <rPh sb="1" eb="3">
      <t>シキン</t>
    </rPh>
    <rPh sb="3" eb="5">
      <t>カクホ</t>
    </rPh>
    <rPh sb="6" eb="8">
      <t>ジョウキョウ</t>
    </rPh>
    <rPh sb="9" eb="10">
      <t>ワ</t>
    </rPh>
    <rPh sb="15" eb="20">
      <t>ザンダカショウメイショ</t>
    </rPh>
    <rPh sb="20" eb="21">
      <t>トウ</t>
    </rPh>
    <phoneticPr fontId="1"/>
  </si>
  <si>
    <t>「事例」に対する支援内容について、上記１のアセスメントを基に個別支援計画（任意様式）を作成の上、提出してください。</t>
    <rPh sb="1" eb="3">
      <t>ジレイ</t>
    </rPh>
    <rPh sb="5" eb="6">
      <t>タイ</t>
    </rPh>
    <rPh sb="8" eb="10">
      <t>シエン</t>
    </rPh>
    <rPh sb="10" eb="12">
      <t>ナイヨウ</t>
    </rPh>
    <rPh sb="17" eb="19">
      <t>ジョウキ</t>
    </rPh>
    <rPh sb="28" eb="29">
      <t>モト</t>
    </rPh>
    <rPh sb="30" eb="36">
      <t>コベツシエンケイカク</t>
    </rPh>
    <rPh sb="37" eb="39">
      <t>ニンイ</t>
    </rPh>
    <rPh sb="39" eb="41">
      <t>ヨウシキ</t>
    </rPh>
    <rPh sb="43" eb="45">
      <t>サクセイ</t>
    </rPh>
    <rPh sb="46" eb="47">
      <t>ウエ</t>
    </rPh>
    <rPh sb="48" eb="50">
      <t>テイシュツ</t>
    </rPh>
    <phoneticPr fontId="1"/>
  </si>
  <si>
    <t>「事例」に対するアセスメントを行うに当たって、情報収集する内容、意図、方法等について、「アセスメント想定シート（別添２）」を作成の上、提出してください。</t>
    <rPh sb="1" eb="3">
      <t>ジレイ</t>
    </rPh>
    <rPh sb="5" eb="6">
      <t>タイ</t>
    </rPh>
    <rPh sb="15" eb="16">
      <t>オコナ</t>
    </rPh>
    <rPh sb="18" eb="19">
      <t>ア</t>
    </rPh>
    <rPh sb="23" eb="25">
      <t>ジョウホウ</t>
    </rPh>
    <rPh sb="25" eb="27">
      <t>シュウシュウ</t>
    </rPh>
    <rPh sb="29" eb="31">
      <t>ナイヨウ</t>
    </rPh>
    <rPh sb="32" eb="34">
      <t>イト</t>
    </rPh>
    <rPh sb="35" eb="37">
      <t>ホウホウ</t>
    </rPh>
    <rPh sb="37" eb="38">
      <t>トウ</t>
    </rPh>
    <rPh sb="50" eb="52">
      <t>ソウテイ</t>
    </rPh>
    <rPh sb="56" eb="58">
      <t>ベッテン</t>
    </rPh>
    <rPh sb="62" eb="64">
      <t>サクセイ</t>
    </rPh>
    <rPh sb="65" eb="66">
      <t>ウエ</t>
    </rPh>
    <rPh sb="67" eb="69">
      <t>テイシュツ</t>
    </rPh>
    <phoneticPr fontId="1"/>
  </si>
  <si>
    <t>児童発達支援＋放課後等デイサービス</t>
    <rPh sb="0" eb="6">
      <t>ジドウハッタツシエン</t>
    </rPh>
    <rPh sb="7" eb="11">
      <t>ホウカゴトウ</t>
    </rPh>
    <phoneticPr fontId="1"/>
  </si>
  <si>
    <t>札幌市東区</t>
    <rPh sb="0" eb="3">
      <t>サッポロシ</t>
    </rPh>
    <rPh sb="3" eb="5">
      <t>ヒガシク</t>
    </rPh>
    <phoneticPr fontId="1"/>
  </si>
  <si>
    <t>https://www.city.sapporo.jp/shogaifukushi/zigyoshasitei/1tebiki.html</t>
    <phoneticPr fontId="1"/>
  </si>
  <si>
    <t>※　児童福祉事業とは、社会福祉法第２条に規定する第一種社会福祉事業及び第二種社会福祉事業の各号の下に「児」を付したものをいう(「障害福祉サービス事業者等指定申請の手引き（Vol.1.5）」参照）</t>
    <rPh sb="2" eb="4">
      <t>ジドウ</t>
    </rPh>
    <rPh sb="4" eb="6">
      <t>フクシ</t>
    </rPh>
    <rPh sb="6" eb="8">
      <t>ジギョウ</t>
    </rPh>
    <rPh sb="11" eb="13">
      <t>シャカイ</t>
    </rPh>
    <rPh sb="13" eb="16">
      <t>フクシホウ</t>
    </rPh>
    <rPh sb="16" eb="17">
      <t>ダイ</t>
    </rPh>
    <rPh sb="18" eb="19">
      <t>ジョウ</t>
    </rPh>
    <rPh sb="20" eb="22">
      <t>キテイ</t>
    </rPh>
    <rPh sb="24" eb="25">
      <t>ダイ</t>
    </rPh>
    <rPh sb="25" eb="26">
      <t>イチ</t>
    </rPh>
    <rPh sb="26" eb="27">
      <t>シュ</t>
    </rPh>
    <rPh sb="27" eb="31">
      <t>シャカイフクシ</t>
    </rPh>
    <rPh sb="31" eb="33">
      <t>ジギョウ</t>
    </rPh>
    <rPh sb="33" eb="34">
      <t>オヨ</t>
    </rPh>
    <rPh sb="35" eb="36">
      <t>ダイ</t>
    </rPh>
    <rPh sb="36" eb="37">
      <t>2</t>
    </rPh>
    <rPh sb="37" eb="38">
      <t>シュ</t>
    </rPh>
    <rPh sb="38" eb="40">
      <t>シャカイ</t>
    </rPh>
    <rPh sb="40" eb="42">
      <t>フクシ</t>
    </rPh>
    <rPh sb="42" eb="44">
      <t>ジギョウ</t>
    </rPh>
    <rPh sb="45" eb="47">
      <t>カクゴウ</t>
    </rPh>
    <rPh sb="48" eb="49">
      <t>シタ</t>
    </rPh>
    <rPh sb="51" eb="52">
      <t>ジ</t>
    </rPh>
    <rPh sb="54" eb="55">
      <t>フ</t>
    </rPh>
    <rPh sb="94" eb="96">
      <t>サンショウ</t>
    </rPh>
    <phoneticPr fontId="1"/>
  </si>
  <si>
    <t>※職種「その他」
内容を記入してください</t>
    <rPh sb="1" eb="3">
      <t>ショクシュ</t>
    </rPh>
    <rPh sb="6" eb="7">
      <t>タ</t>
    </rPh>
    <rPh sb="9" eb="11">
      <t>ナイヨウ</t>
    </rPh>
    <rPh sb="12" eb="14">
      <t>キニュウ</t>
    </rPh>
    <phoneticPr fontId="1"/>
  </si>
  <si>
    <t>※1　事業者の責による児童、利用者等への加害、傷病などのうち、継続的な通院を要する程度以上のもの</t>
    <rPh sb="3" eb="6">
      <t>ジギョウシャ</t>
    </rPh>
    <rPh sb="7" eb="8">
      <t>セキ</t>
    </rPh>
    <rPh sb="11" eb="13">
      <t>ジドウ</t>
    </rPh>
    <rPh sb="14" eb="17">
      <t>リヨウシャ</t>
    </rPh>
    <rPh sb="17" eb="18">
      <t>トウ</t>
    </rPh>
    <rPh sb="20" eb="22">
      <t>カガイ</t>
    </rPh>
    <rPh sb="23" eb="25">
      <t>ショウビョウ</t>
    </rPh>
    <rPh sb="31" eb="34">
      <t>ケイゾクテキ</t>
    </rPh>
    <rPh sb="35" eb="37">
      <t>ツウイン</t>
    </rPh>
    <rPh sb="38" eb="39">
      <t>ヨウ</t>
    </rPh>
    <rPh sb="41" eb="43">
      <t>テイド</t>
    </rPh>
    <rPh sb="43" eb="45">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</si>
</sst>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176" formatCode="[$-411]ge\.m\.d;@"/>
    <numFmt numFmtId="177" formatCode="&quot;¥&quot;#,##0_);[Red]\(&quot;¥&quot;#,##0\)"/>
    <numFmt numFmtId="178" formatCode="#&quot;名&quot;"/>
    <numFmt numFmtId="179" formatCode="0&quot;年&quot;"/>
    <numFmt numFmtId="180" formatCode="00&quot;か月&quot;"/>
    <numFmt numFmtId="181" formatCode="[$-411]ggge&quot;年&quot;m&quot;月&quot;d&quot;日&quot;;@"/>
    <numFmt numFmtId="182" formatCode="0&quot;人&quot;"/>
    <numFmt numFmtId="183" formatCode="#,##0_ "/>
    <numFmt numFmtId="184" formatCode="#,##0_ ;[Red]\-#,##0\ "/>
  </numFmts>
  <fonts count="32"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2"/>
      <scheme val="minor"/>
    </font>
    <font>
      <sz val="14"/>
      <color theme="1"/>
      <name val="BIZ UD明朝 Medium"/>
      <family val="1"/>
      <charset val="128"/>
    </font>
    <font>
      <sz val="11"/>
      <color theme="1"/>
      <name val="BIZ UD明朝 Medium"/>
      <family val="1"/>
      <charset val="128"/>
    </font>
    <font>
      <sz val="10"/>
      <color theme="1"/>
      <name val="BIZ UD明朝 Medium"/>
      <family val="1"/>
      <charset val="128"/>
    </font>
    <font>
      <sz val="12"/>
      <color theme="1"/>
      <name val="BIZ UD明朝 Medium"/>
      <family val="1"/>
      <charset val="128"/>
    </font>
    <font>
      <sz val="14"/>
      <color theme="1"/>
      <name val="BIZ UDP明朝 Medium"/>
      <family val="1"/>
      <charset val="128"/>
    </font>
    <font>
      <sz val="11"/>
      <color theme="1"/>
      <name val="BIZ UDP明朝 Medium"/>
      <family val="1"/>
      <charset val="128"/>
    </font>
    <font>
      <sz val="10"/>
      <color theme="1"/>
      <name val="BIZ UDP明朝 Medium"/>
      <family val="1"/>
      <charset val="128"/>
    </font>
    <font>
      <sz val="12"/>
      <color theme="1"/>
      <name val="BIZ UDP明朝 Medium"/>
      <family val="1"/>
      <charset val="128"/>
    </font>
    <font>
      <sz val="11"/>
      <color theme="0"/>
      <name val="BIZ UDP明朝 Medium"/>
      <family val="1"/>
      <charset val="128"/>
    </font>
    <font>
      <sz val="14"/>
      <name val="BIZ UDP明朝 Medium"/>
      <family val="1"/>
      <charset val="128"/>
    </font>
    <font>
      <sz val="11"/>
      <name val="BIZ UDP明朝 Medium"/>
      <family val="1"/>
      <charset val="128"/>
    </font>
    <font>
      <sz val="10"/>
      <name val="BIZ UDP明朝 Medium"/>
      <family val="1"/>
      <charset val="128"/>
    </font>
    <font>
      <sz val="12"/>
      <name val="BIZ UDP明朝 Medium"/>
      <family val="1"/>
      <charset val="128"/>
    </font>
    <font>
      <u/>
      <sz val="11"/>
      <color theme="10"/>
      <name val="游ゴシック"/>
      <family val="2"/>
      <charset val="128"/>
      <scheme val="minor"/>
    </font>
    <font>
      <sz val="11"/>
      <name val="BIZ UD明朝 Medium"/>
      <family val="1"/>
      <charset val="128"/>
    </font>
    <font>
      <sz val="10"/>
      <name val="BIZ UD明朝 Medium"/>
      <family val="1"/>
      <charset val="128"/>
    </font>
    <font>
      <sz val="10"/>
      <color theme="0" tint="-0.499984740745262"/>
      <name val="BIZ UDP明朝 Medium"/>
      <family val="1"/>
      <charset val="128"/>
    </font>
    <font>
      <sz val="10"/>
      <color theme="0"/>
      <name val="BIZ UDP明朝 Medium"/>
      <family val="1"/>
      <charset val="128"/>
    </font>
    <font>
      <sz val="11"/>
      <color theme="0" tint="-0.499984740745262"/>
      <name val="BIZ UD明朝 Medium"/>
      <family val="1"/>
      <charset val="128"/>
    </font>
    <font>
      <sz val="11"/>
      <color theme="0" tint="-0.499984740745262"/>
      <name val="BIZ UDP明朝 Medium"/>
      <family val="1"/>
      <charset val="128"/>
    </font>
    <font>
      <sz val="12"/>
      <color theme="0" tint="-0.499984740745262"/>
      <name val="BIZ UDP明朝 Medium"/>
      <family val="1"/>
      <charset val="128"/>
    </font>
    <font>
      <sz val="11"/>
      <color rgb="FFFF0000"/>
      <name val="BIZ UDP明朝 Medium"/>
      <family val="1"/>
      <charset val="128"/>
    </font>
    <font>
      <sz val="12"/>
      <name val="BIZ UD明朝 Medium"/>
      <family val="1"/>
      <charset val="128"/>
    </font>
    <font>
      <sz val="12"/>
      <color theme="0" tint="-0.499984740745262"/>
      <name val="BIZ UD明朝 Medium"/>
      <family val="1"/>
      <charset val="128"/>
    </font>
    <font>
      <sz val="11"/>
      <color rgb="FFFF0000"/>
      <name val="BIZ UD明朝 Medium"/>
      <family val="1"/>
      <charset val="128"/>
    </font>
    <font>
      <sz val="10"/>
      <color theme="0"/>
      <name val="BIZ UD明朝 Medium"/>
      <family val="1"/>
      <charset val="128"/>
    </font>
    <font>
      <sz val="11"/>
      <color theme="0"/>
      <name val="BIZ UD明朝 Medium"/>
      <family val="1"/>
      <charset val="128"/>
    </font>
    <font>
      <sz val="12"/>
      <color theme="0"/>
      <name val="BIZ UD明朝 Medium"/>
      <family val="1"/>
      <charset val="128"/>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2" fillId="0" borderId="0">
      <alignment vertical="center"/>
    </xf>
    <xf numFmtId="0" fontId="3" fillId="0" borderId="0"/>
    <xf numFmtId="0" fontId="17" fillId="0" borderId="0" applyNumberFormat="0" applyFill="0" applyBorder="0" applyAlignment="0" applyProtection="0">
      <alignment vertical="center"/>
    </xf>
  </cellStyleXfs>
  <cellXfs count="267">
    <xf numFmtId="0" fontId="0" fillId="0" borderId="0" xfId="0">
      <alignment vertical="center"/>
    </xf>
    <xf numFmtId="0" fontId="0" fillId="0" borderId="1" xfId="0" applyBorder="1">
      <alignment vertical="center"/>
    </xf>
    <xf numFmtId="0" fontId="0" fillId="3" borderId="1" xfId="0" applyFill="1" applyBorder="1">
      <alignment vertical="center"/>
    </xf>
    <xf numFmtId="0" fontId="0" fillId="3" borderId="1" xfId="0" applyFill="1" applyBorder="1" applyAlignment="1">
      <alignment horizontal="left" vertical="center"/>
    </xf>
    <xf numFmtId="0" fontId="0" fillId="2" borderId="1" xfId="0" applyFill="1" applyBorder="1">
      <alignment vertical="center"/>
    </xf>
    <xf numFmtId="0" fontId="0" fillId="2" borderId="1" xfId="0" applyFill="1" applyBorder="1" applyAlignment="1">
      <alignment horizontal="left" vertical="center"/>
    </xf>
    <xf numFmtId="0" fontId="0" fillId="0" borderId="1" xfId="0" applyBorder="1" applyAlignment="1">
      <alignment horizontal="left" vertical="center"/>
    </xf>
    <xf numFmtId="49" fontId="0" fillId="0" borderId="1" xfId="0" applyNumberFormat="1" applyBorder="1" applyAlignment="1">
      <alignment horizontal="left" vertical="center"/>
    </xf>
    <xf numFmtId="5" fontId="0" fillId="0" borderId="1" xfId="0" applyNumberFormat="1" applyBorder="1" applyAlignment="1">
      <alignment horizontal="left" vertical="center"/>
    </xf>
    <xf numFmtId="0" fontId="0" fillId="0" borderId="0" xfId="0" applyAlignment="1">
      <alignment horizontal="left" vertical="center"/>
    </xf>
    <xf numFmtId="0" fontId="0" fillId="0" borderId="1" xfId="0" applyNumberFormat="1" applyBorder="1" applyAlignment="1">
      <alignment horizontal="lef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right" vertical="top"/>
    </xf>
    <xf numFmtId="0" fontId="5" fillId="5" borderId="0" xfId="0" applyFont="1" applyFill="1">
      <alignment vertical="center"/>
    </xf>
    <xf numFmtId="49" fontId="5" fillId="0" borderId="0" xfId="0" applyNumberFormat="1" applyFont="1">
      <alignment vertical="center"/>
    </xf>
    <xf numFmtId="49" fontId="5" fillId="0" borderId="0" xfId="0" applyNumberFormat="1" applyFont="1" applyAlignment="1">
      <alignment horizontal="center" vertical="center"/>
    </xf>
    <xf numFmtId="0" fontId="6" fillId="0" borderId="0" xfId="0" applyFont="1">
      <alignment vertical="center"/>
    </xf>
    <xf numFmtId="0" fontId="5" fillId="3" borderId="1" xfId="0" applyFont="1" applyFill="1" applyBorder="1">
      <alignment vertical="center"/>
    </xf>
    <xf numFmtId="0" fontId="5" fillId="3" borderId="1" xfId="0" applyFont="1" applyFill="1" applyBorder="1" applyAlignment="1">
      <alignment vertical="center" wrapText="1"/>
    </xf>
    <xf numFmtId="0" fontId="5" fillId="0" borderId="0" xfId="0" applyFont="1" applyFill="1" applyBorder="1">
      <alignment vertical="center"/>
    </xf>
    <xf numFmtId="49" fontId="7" fillId="0" borderId="0" xfId="0" applyNumberFormat="1" applyFont="1">
      <alignment vertical="center"/>
    </xf>
    <xf numFmtId="0" fontId="7" fillId="0" borderId="0" xfId="0" applyFont="1">
      <alignment vertical="center"/>
    </xf>
    <xf numFmtId="0" fontId="5" fillId="3" borderId="1" xfId="0" applyFont="1" applyFill="1" applyBorder="1" applyAlignment="1" applyProtection="1">
      <alignment vertical="center" wrapText="1"/>
      <protection locked="0"/>
    </xf>
    <xf numFmtId="0" fontId="5" fillId="0" borderId="0" xfId="0" applyFont="1" applyFill="1">
      <alignment vertical="center"/>
    </xf>
    <xf numFmtId="49" fontId="5" fillId="0" borderId="0" xfId="0" applyNumberFormat="1" applyFont="1" applyAlignment="1">
      <alignment horizontal="center" vertical="top"/>
    </xf>
    <xf numFmtId="49" fontId="5" fillId="0" borderId="0" xfId="0" applyNumberFormat="1" applyFont="1" applyProtection="1">
      <alignment vertical="center"/>
    </xf>
    <xf numFmtId="0" fontId="5" fillId="6" borderId="1" xfId="0" applyFont="1" applyFill="1" applyBorder="1">
      <alignment vertical="center"/>
    </xf>
    <xf numFmtId="0" fontId="8" fillId="0" borderId="0" xfId="0" applyFont="1" applyProtection="1">
      <alignment vertical="center"/>
    </xf>
    <xf numFmtId="0" fontId="9" fillId="0" borderId="0" xfId="0" applyFont="1" applyProtection="1">
      <alignment vertical="center"/>
    </xf>
    <xf numFmtId="0" fontId="10" fillId="0" borderId="0" xfId="0" applyFont="1" applyAlignment="1" applyProtection="1">
      <alignment horizontal="right" vertical="top"/>
    </xf>
    <xf numFmtId="0" fontId="9" fillId="5" borderId="0" xfId="0" applyFont="1" applyFill="1" applyProtection="1">
      <alignment vertical="center"/>
    </xf>
    <xf numFmtId="49" fontId="9" fillId="0" borderId="0" xfId="0" applyNumberFormat="1" applyFont="1" applyProtection="1">
      <alignment vertical="center"/>
    </xf>
    <xf numFmtId="49" fontId="11" fillId="0" borderId="0" xfId="0" applyNumberFormat="1" applyFont="1" applyProtection="1">
      <alignment vertical="center"/>
    </xf>
    <xf numFmtId="49" fontId="9" fillId="0" borderId="0" xfId="0" applyNumberFormat="1" applyFont="1" applyAlignment="1" applyProtection="1">
      <alignment horizontal="center" vertical="center"/>
    </xf>
    <xf numFmtId="0" fontId="10" fillId="0" borderId="0" xfId="0" applyFont="1" applyProtection="1">
      <alignment vertical="center"/>
    </xf>
    <xf numFmtId="0" fontId="9" fillId="3" borderId="1" xfId="0" applyFont="1" applyFill="1" applyBorder="1" applyProtection="1">
      <alignment vertical="center"/>
    </xf>
    <xf numFmtId="0" fontId="9" fillId="0" borderId="1" xfId="0" applyFont="1" applyBorder="1" applyProtection="1">
      <alignment vertical="center"/>
      <protection locked="0"/>
    </xf>
    <xf numFmtId="0" fontId="9" fillId="6" borderId="1" xfId="0" applyFont="1" applyFill="1" applyBorder="1" applyProtection="1">
      <alignment vertical="center"/>
    </xf>
    <xf numFmtId="0" fontId="9" fillId="5" borderId="1" xfId="0" applyFont="1" applyFill="1" applyBorder="1" applyProtection="1">
      <alignment vertical="center"/>
    </xf>
    <xf numFmtId="49" fontId="9" fillId="0" borderId="1" xfId="0" applyNumberFormat="1" applyFont="1" applyBorder="1" applyAlignment="1" applyProtection="1">
      <alignment horizontal="right" vertical="center"/>
      <protection locked="0"/>
    </xf>
    <xf numFmtId="49" fontId="9" fillId="5" borderId="1" xfId="0" applyNumberFormat="1" applyFont="1" applyFill="1" applyBorder="1" applyAlignment="1" applyProtection="1">
      <alignment horizontal="right" vertical="center"/>
      <protection locked="0"/>
    </xf>
    <xf numFmtId="0" fontId="9" fillId="0" borderId="1" xfId="0" applyFont="1" applyBorder="1" applyAlignment="1" applyProtection="1">
      <alignment horizontal="right" vertical="center" shrinkToFit="1"/>
      <protection locked="0"/>
    </xf>
    <xf numFmtId="0" fontId="9" fillId="5" borderId="1" xfId="0" applyFont="1" applyFill="1" applyBorder="1" applyAlignment="1" applyProtection="1">
      <alignment horizontal="right" vertical="center" shrinkToFit="1"/>
      <protection locked="0"/>
    </xf>
    <xf numFmtId="0" fontId="9" fillId="0" borderId="1" xfId="0" applyFont="1" applyBorder="1" applyAlignment="1" applyProtection="1">
      <alignment horizontal="right" vertical="center" wrapText="1"/>
      <protection locked="0"/>
    </xf>
    <xf numFmtId="0" fontId="9" fillId="5" borderId="1" xfId="0" applyFont="1" applyFill="1" applyBorder="1" applyAlignment="1" applyProtection="1">
      <alignment horizontal="right" vertical="center" wrapText="1"/>
      <protection locked="0"/>
    </xf>
    <xf numFmtId="0" fontId="9" fillId="0" borderId="1" xfId="0" applyFont="1" applyBorder="1" applyAlignment="1" applyProtection="1">
      <alignment horizontal="right" vertical="center"/>
      <protection locked="0"/>
    </xf>
    <xf numFmtId="0" fontId="9" fillId="5" borderId="1" xfId="0" applyFont="1" applyFill="1" applyBorder="1" applyAlignment="1" applyProtection="1">
      <alignment horizontal="right" vertical="center"/>
      <protection locked="0"/>
    </xf>
    <xf numFmtId="0" fontId="9" fillId="0" borderId="0" xfId="0" applyFont="1" applyFill="1" applyBorder="1" applyProtection="1">
      <alignment vertical="center"/>
    </xf>
    <xf numFmtId="0" fontId="9" fillId="3" borderId="1" xfId="0" applyFont="1" applyFill="1" applyBorder="1" applyAlignment="1" applyProtection="1">
      <alignment vertical="center" wrapText="1"/>
    </xf>
    <xf numFmtId="0" fontId="9" fillId="3" borderId="2" xfId="0" applyFont="1" applyFill="1" applyBorder="1" applyProtection="1">
      <alignment vertical="center"/>
    </xf>
    <xf numFmtId="0" fontId="9" fillId="3" borderId="4" xfId="0" applyFont="1" applyFill="1" applyBorder="1" applyProtection="1">
      <alignment vertical="center"/>
    </xf>
    <xf numFmtId="0" fontId="9" fillId="3" borderId="2" xfId="0" applyFont="1" applyFill="1" applyBorder="1" applyAlignment="1" applyProtection="1">
      <alignment vertical="center" wrapText="1"/>
    </xf>
    <xf numFmtId="0" fontId="9" fillId="3" borderId="5" xfId="0" applyFont="1" applyFill="1" applyBorder="1" applyProtection="1">
      <alignment vertical="center"/>
    </xf>
    <xf numFmtId="0" fontId="10" fillId="0" borderId="0" xfId="0" applyFont="1" applyAlignment="1" applyProtection="1">
      <alignment horizontal="right" vertical="center"/>
    </xf>
    <xf numFmtId="0" fontId="8" fillId="0" borderId="0" xfId="0" applyFont="1">
      <alignment vertical="center"/>
    </xf>
    <xf numFmtId="0" fontId="9" fillId="0" borderId="0" xfId="0" applyFont="1">
      <alignment vertical="center"/>
    </xf>
    <xf numFmtId="0" fontId="10" fillId="0" borderId="0" xfId="0" applyFont="1" applyAlignment="1">
      <alignment horizontal="right" vertical="top"/>
    </xf>
    <xf numFmtId="49" fontId="9" fillId="0" borderId="0" xfId="0" applyNumberFormat="1" applyFont="1">
      <alignment vertical="center"/>
    </xf>
    <xf numFmtId="0" fontId="10" fillId="0" borderId="0" xfId="0" applyFont="1" applyAlignment="1">
      <alignment horizontal="right" vertical="center"/>
    </xf>
    <xf numFmtId="49" fontId="11" fillId="0" borderId="0" xfId="0" applyNumberFormat="1" applyFont="1">
      <alignment vertical="center"/>
    </xf>
    <xf numFmtId="0" fontId="9" fillId="0" borderId="0" xfId="0" applyFont="1" applyFill="1">
      <alignment vertical="center"/>
    </xf>
    <xf numFmtId="5" fontId="9" fillId="0" borderId="0" xfId="0" applyNumberFormat="1" applyFont="1" applyFill="1" applyBorder="1">
      <alignment vertical="center"/>
    </xf>
    <xf numFmtId="0" fontId="9" fillId="6" borderId="1" xfId="0" applyFont="1" applyFill="1" applyBorder="1">
      <alignment vertical="center"/>
    </xf>
    <xf numFmtId="0" fontId="9" fillId="0" borderId="0" xfId="0" applyFont="1" applyAlignment="1">
      <alignment vertical="center" wrapText="1"/>
    </xf>
    <xf numFmtId="0" fontId="9" fillId="3" borderId="1" xfId="0" applyFont="1" applyFill="1" applyBorder="1" applyAlignment="1">
      <alignment vertical="center" wrapText="1"/>
    </xf>
    <xf numFmtId="0" fontId="9" fillId="3" borderId="1" xfId="0" applyFont="1" applyFill="1" applyBorder="1">
      <alignment vertical="center"/>
    </xf>
    <xf numFmtId="0" fontId="9" fillId="3" borderId="2" xfId="0" applyFont="1" applyFill="1" applyBorder="1" applyAlignment="1">
      <alignment vertical="center" wrapText="1"/>
    </xf>
    <xf numFmtId="0" fontId="9" fillId="3" borderId="4" xfId="0" applyFont="1" applyFill="1" applyBorder="1">
      <alignment vertical="center"/>
    </xf>
    <xf numFmtId="49" fontId="9" fillId="0" borderId="0" xfId="0" applyNumberFormat="1" applyFont="1" applyFill="1" applyBorder="1">
      <alignment vertical="center"/>
    </xf>
    <xf numFmtId="0" fontId="10" fillId="0" borderId="0" xfId="0" applyFont="1" applyFill="1" applyBorder="1" applyAlignment="1">
      <alignment vertical="center"/>
    </xf>
    <xf numFmtId="5" fontId="9" fillId="0" borderId="0" xfId="0" applyNumberFormat="1" applyFont="1" applyBorder="1">
      <alignment vertical="center"/>
    </xf>
    <xf numFmtId="0" fontId="9" fillId="0" borderId="0" xfId="0" applyFont="1" applyBorder="1">
      <alignment vertical="center"/>
    </xf>
    <xf numFmtId="49" fontId="9" fillId="0" borderId="0" xfId="0" applyNumberFormat="1" applyFont="1" applyFill="1">
      <alignment vertical="center"/>
    </xf>
    <xf numFmtId="0" fontId="9" fillId="6" borderId="5" xfId="0" applyFont="1" applyFill="1" applyBorder="1" applyAlignment="1">
      <alignment vertical="center"/>
    </xf>
    <xf numFmtId="0" fontId="9" fillId="0" borderId="0" xfId="0" applyFont="1" applyFill="1" applyBorder="1" applyAlignment="1">
      <alignment vertical="center"/>
    </xf>
    <xf numFmtId="5" fontId="9" fillId="0" borderId="0" xfId="0" applyNumberFormat="1" applyFont="1" applyFill="1" applyBorder="1" applyAlignment="1">
      <alignment horizontal="right" vertical="center"/>
    </xf>
    <xf numFmtId="178" fontId="9" fillId="0" borderId="0" xfId="0" applyNumberFormat="1" applyFont="1" applyFill="1" applyBorder="1" applyAlignment="1">
      <alignment horizontal="righ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right" vertical="top"/>
    </xf>
    <xf numFmtId="0" fontId="9" fillId="5" borderId="0" xfId="0" applyFont="1" applyFill="1">
      <alignment vertical="center"/>
    </xf>
    <xf numFmtId="49" fontId="14" fillId="0" borderId="0" xfId="0" applyNumberFormat="1" applyFont="1">
      <alignment vertical="center"/>
    </xf>
    <xf numFmtId="49" fontId="16" fillId="0" borderId="0" xfId="0" applyNumberFormat="1" applyFont="1">
      <alignment vertical="center"/>
    </xf>
    <xf numFmtId="49" fontId="14" fillId="0" borderId="0" xfId="0" applyNumberFormat="1" applyFont="1" applyAlignment="1">
      <alignment horizontal="center" vertical="top"/>
    </xf>
    <xf numFmtId="49" fontId="14" fillId="0" borderId="0" xfId="0" applyNumberFormat="1" applyFont="1" applyAlignment="1">
      <alignment horizontal="center" vertical="center"/>
    </xf>
    <xf numFmtId="0" fontId="14" fillId="0" borderId="1" xfId="0" applyFont="1" applyBorder="1" applyProtection="1">
      <alignment vertical="center"/>
      <protection locked="0"/>
    </xf>
    <xf numFmtId="0" fontId="11" fillId="5" borderId="0" xfId="0" applyFont="1" applyFill="1">
      <alignment vertical="center"/>
    </xf>
    <xf numFmtId="0" fontId="11" fillId="0" borderId="0" xfId="0" applyFont="1">
      <alignment vertical="center"/>
    </xf>
    <xf numFmtId="176" fontId="15" fillId="0" borderId="0" xfId="0" applyNumberFormat="1" applyFont="1" applyAlignment="1">
      <alignment horizontal="left" vertical="top"/>
    </xf>
    <xf numFmtId="0" fontId="9" fillId="4" borderId="0" xfId="0" applyFont="1" applyFill="1">
      <alignment vertical="center"/>
    </xf>
    <xf numFmtId="0" fontId="15" fillId="0" borderId="0" xfId="0" applyFont="1">
      <alignment vertical="center"/>
    </xf>
    <xf numFmtId="0" fontId="14" fillId="6" borderId="1" xfId="0" applyFont="1" applyFill="1" applyBorder="1">
      <alignment vertical="center"/>
    </xf>
    <xf numFmtId="49" fontId="5" fillId="0" borderId="0" xfId="0" applyNumberFormat="1" applyFont="1" applyBorder="1">
      <alignment vertical="center"/>
    </xf>
    <xf numFmtId="0" fontId="7" fillId="0" borderId="0" xfId="0" applyFont="1" applyBorder="1" applyAlignment="1">
      <alignment horizontal="left" vertical="center" wrapText="1"/>
    </xf>
    <xf numFmtId="0" fontId="5" fillId="6" borderId="1" xfId="0" applyFont="1" applyFill="1" applyBorder="1" applyAlignment="1">
      <alignment vertical="center"/>
    </xf>
    <xf numFmtId="0" fontId="5" fillId="0" borderId="0" xfId="0" applyFont="1" applyFill="1" applyBorder="1" applyAlignment="1">
      <alignment horizontal="left" vertical="center"/>
    </xf>
    <xf numFmtId="0" fontId="18" fillId="5" borderId="0" xfId="0" applyFont="1" applyFill="1">
      <alignment vertical="center"/>
    </xf>
    <xf numFmtId="181" fontId="9" fillId="0" borderId="1" xfId="0" applyNumberFormat="1" applyFont="1" applyBorder="1" applyAlignment="1" applyProtection="1">
      <alignment horizontal="right" vertical="center"/>
      <protection locked="0"/>
    </xf>
    <xf numFmtId="181" fontId="9" fillId="5" borderId="1" xfId="0" applyNumberFormat="1" applyFont="1" applyFill="1" applyBorder="1" applyAlignment="1" applyProtection="1">
      <alignment horizontal="right" vertical="center"/>
      <protection locked="0"/>
    </xf>
    <xf numFmtId="0" fontId="12" fillId="5" borderId="0" xfId="0" applyFont="1" applyFill="1">
      <alignment vertical="center"/>
    </xf>
    <xf numFmtId="5" fontId="12" fillId="5" borderId="0" xfId="0" applyNumberFormat="1" applyFont="1" applyFill="1">
      <alignment vertical="center"/>
    </xf>
    <xf numFmtId="49" fontId="9" fillId="0" borderId="0" xfId="0" applyNumberFormat="1" applyFont="1" applyAlignment="1">
      <alignment horizontal="center" vertical="center"/>
    </xf>
    <xf numFmtId="0" fontId="14" fillId="3" borderId="1" xfId="0" applyFont="1" applyFill="1" applyBorder="1" applyAlignment="1" applyProtection="1">
      <alignment vertical="center" wrapText="1"/>
      <protection locked="0"/>
    </xf>
    <xf numFmtId="0" fontId="0" fillId="0" borderId="1" xfId="0" applyFill="1" applyBorder="1">
      <alignment vertical="center"/>
    </xf>
    <xf numFmtId="0" fontId="0" fillId="0" borderId="1" xfId="0" applyFill="1" applyBorder="1" applyAlignment="1">
      <alignment horizontal="left" vertical="center"/>
    </xf>
    <xf numFmtId="0" fontId="0" fillId="0" borderId="0" xfId="0" applyFill="1">
      <alignment vertical="center"/>
    </xf>
    <xf numFmtId="49" fontId="0" fillId="0" borderId="1" xfId="0" applyNumberFormat="1" applyFill="1" applyBorder="1" applyAlignment="1">
      <alignment horizontal="left" vertical="center"/>
    </xf>
    <xf numFmtId="0" fontId="9" fillId="5" borderId="0" xfId="0" applyFont="1" applyFill="1" applyAlignment="1" applyProtection="1">
      <alignment horizontal="left" vertical="center"/>
    </xf>
    <xf numFmtId="0" fontId="9" fillId="5" borderId="0" xfId="0" applyFont="1" applyFill="1" applyAlignment="1">
      <alignment horizontal="left" vertical="center"/>
    </xf>
    <xf numFmtId="0" fontId="9" fillId="5" borderId="0" xfId="0" applyNumberFormat="1" applyFont="1" applyFill="1" applyAlignment="1">
      <alignment horizontal="left" vertical="center"/>
    </xf>
    <xf numFmtId="0" fontId="18" fillId="5" borderId="0" xfId="0" applyFont="1" applyFill="1" applyAlignment="1">
      <alignment horizontal="left" vertical="center"/>
    </xf>
    <xf numFmtId="0" fontId="18" fillId="5" borderId="0" xfId="0" applyFont="1" applyFill="1" applyBorder="1" applyAlignment="1">
      <alignment horizontal="left" vertical="center"/>
    </xf>
    <xf numFmtId="0" fontId="5" fillId="3" borderId="5" xfId="0" applyFont="1" applyFill="1" applyBorder="1" applyAlignment="1">
      <alignment vertical="center" wrapText="1"/>
    </xf>
    <xf numFmtId="0" fontId="5" fillId="3" borderId="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49" fontId="15" fillId="0" borderId="1" xfId="0" applyNumberFormat="1"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shrinkToFit="1"/>
      <protection locked="0"/>
    </xf>
    <xf numFmtId="0" fontId="15" fillId="0" borderId="1" xfId="0" applyFont="1" applyBorder="1" applyAlignment="1" applyProtection="1">
      <alignment horizontal="left" vertical="center" wrapText="1"/>
      <protection locked="0"/>
    </xf>
    <xf numFmtId="176" fontId="15" fillId="0" borderId="1" xfId="0" applyNumberFormat="1" applyFont="1" applyBorder="1" applyAlignment="1" applyProtection="1">
      <alignment horizontal="left" vertical="center" wrapText="1"/>
      <protection locked="0"/>
    </xf>
    <xf numFmtId="0" fontId="0" fillId="0" borderId="1" xfId="0" applyNumberFormat="1" applyFill="1" applyBorder="1" applyAlignment="1">
      <alignment horizontal="left" vertical="center"/>
    </xf>
    <xf numFmtId="183" fontId="9" fillId="0" borderId="1" xfId="0" applyNumberFormat="1" applyFont="1" applyBorder="1" applyProtection="1">
      <alignment vertical="center"/>
      <protection locked="0"/>
    </xf>
    <xf numFmtId="183" fontId="9" fillId="0" borderId="2" xfId="0" applyNumberFormat="1" applyFont="1" applyBorder="1" applyProtection="1">
      <alignment vertical="center"/>
      <protection locked="0"/>
    </xf>
    <xf numFmtId="0" fontId="9" fillId="0" borderId="0" xfId="0" applyFont="1" applyFill="1" applyProtection="1">
      <alignment vertical="center"/>
    </xf>
    <xf numFmtId="0" fontId="10" fillId="5" borderId="0" xfId="0" applyFont="1" applyFill="1" applyProtection="1">
      <alignment vertical="center"/>
    </xf>
    <xf numFmtId="0" fontId="19" fillId="0" borderId="0" xfId="0" applyFont="1">
      <alignment vertical="center"/>
    </xf>
    <xf numFmtId="183" fontId="14" fillId="2" borderId="4" xfId="0" applyNumberFormat="1" applyFont="1" applyFill="1" applyBorder="1" applyProtection="1">
      <alignment vertical="center"/>
    </xf>
    <xf numFmtId="0" fontId="5" fillId="6" borderId="12" xfId="0" applyFont="1" applyFill="1" applyBorder="1" applyAlignment="1">
      <alignment horizontal="left" vertical="center"/>
    </xf>
    <xf numFmtId="0" fontId="5" fillId="6" borderId="13" xfId="0" applyFont="1" applyFill="1" applyBorder="1" applyAlignment="1">
      <alignment horizontal="left" vertical="center"/>
    </xf>
    <xf numFmtId="0" fontId="6" fillId="0" borderId="12" xfId="0" applyFont="1" applyBorder="1" applyAlignment="1" applyProtection="1">
      <alignment vertical="center" wrapText="1"/>
      <protection locked="0"/>
    </xf>
    <xf numFmtId="0" fontId="6" fillId="0" borderId="13" xfId="0" applyFont="1" applyBorder="1" applyAlignment="1" applyProtection="1">
      <alignment vertical="center" wrapText="1"/>
      <protection locked="0"/>
    </xf>
    <xf numFmtId="49" fontId="6" fillId="0" borderId="1" xfId="0" applyNumberFormat="1" applyFont="1" applyBorder="1" applyAlignment="1" applyProtection="1">
      <alignment horizontal="left" vertical="center" wrapText="1"/>
      <protection locked="0"/>
    </xf>
    <xf numFmtId="49" fontId="10" fillId="0" borderId="0" xfId="0" applyNumberFormat="1" applyFont="1" applyFill="1">
      <alignment vertical="center"/>
    </xf>
    <xf numFmtId="183" fontId="10" fillId="0" borderId="1" xfId="0" applyNumberFormat="1" applyFont="1" applyFill="1" applyBorder="1" applyAlignment="1" applyProtection="1">
      <alignment horizontal="right" vertical="center"/>
      <protection locked="0"/>
    </xf>
    <xf numFmtId="5" fontId="20" fillId="5" borderId="0" xfId="0" applyNumberFormat="1" applyFont="1" applyFill="1">
      <alignment vertical="center"/>
    </xf>
    <xf numFmtId="0" fontId="21" fillId="5" borderId="0" xfId="0" applyFont="1" applyFill="1">
      <alignment vertical="center"/>
    </xf>
    <xf numFmtId="0" fontId="10" fillId="5" borderId="0" xfId="0" applyFont="1" applyFill="1">
      <alignment vertical="center"/>
    </xf>
    <xf numFmtId="0" fontId="10" fillId="0" borderId="0" xfId="0" applyFont="1" applyFill="1">
      <alignment vertical="center"/>
    </xf>
    <xf numFmtId="49" fontId="10" fillId="0" borderId="0" xfId="0" applyNumberFormat="1" applyFont="1">
      <alignment vertical="center"/>
    </xf>
    <xf numFmtId="0" fontId="10" fillId="0" borderId="0" xfId="0" applyFont="1">
      <alignment vertical="center"/>
    </xf>
    <xf numFmtId="183" fontId="15" fillId="0" borderId="1" xfId="0" applyNumberFormat="1" applyFont="1" applyBorder="1" applyProtection="1">
      <alignment vertical="center"/>
      <protection locked="0"/>
    </xf>
    <xf numFmtId="183" fontId="15" fillId="2" borderId="1" xfId="0" applyNumberFormat="1" applyFont="1" applyFill="1" applyBorder="1">
      <alignment vertical="center"/>
    </xf>
    <xf numFmtId="183" fontId="15" fillId="0" borderId="2" xfId="0" applyNumberFormat="1" applyFont="1" applyBorder="1" applyProtection="1">
      <alignment vertical="center"/>
      <protection locked="0"/>
    </xf>
    <xf numFmtId="183" fontId="15" fillId="2" borderId="2" xfId="0" applyNumberFormat="1" applyFont="1" applyFill="1" applyBorder="1">
      <alignment vertical="center"/>
    </xf>
    <xf numFmtId="183" fontId="15" fillId="2" borderId="4" xfId="0" applyNumberFormat="1" applyFont="1" applyFill="1" applyBorder="1" applyProtection="1">
      <alignment vertical="center"/>
    </xf>
    <xf numFmtId="183" fontId="15" fillId="2" borderId="4" xfId="0" applyNumberFormat="1" applyFont="1" applyFill="1" applyBorder="1">
      <alignment vertical="center"/>
    </xf>
    <xf numFmtId="183" fontId="10" fillId="0" borderId="1" xfId="0" applyNumberFormat="1" applyFont="1" applyBorder="1" applyProtection="1">
      <alignment vertical="center"/>
      <protection locked="0"/>
    </xf>
    <xf numFmtId="0" fontId="22" fillId="5" borderId="0" xfId="0" applyFont="1" applyFill="1">
      <alignment vertical="center"/>
    </xf>
    <xf numFmtId="0" fontId="22" fillId="5" borderId="0" xfId="0" applyFont="1" applyFill="1" applyAlignment="1">
      <alignment vertical="center" wrapText="1"/>
    </xf>
    <xf numFmtId="0" fontId="22" fillId="5" borderId="0" xfId="0" applyFont="1" applyFill="1" applyBorder="1">
      <alignment vertical="center"/>
    </xf>
    <xf numFmtId="183" fontId="9" fillId="0" borderId="1" xfId="0" applyNumberFormat="1" applyFont="1" applyFill="1" applyBorder="1" applyProtection="1">
      <alignment vertical="center"/>
      <protection locked="0"/>
    </xf>
    <xf numFmtId="183" fontId="9" fillId="0" borderId="2" xfId="0" applyNumberFormat="1" applyFont="1" applyFill="1" applyBorder="1" applyProtection="1">
      <alignment vertical="center"/>
      <protection locked="0"/>
    </xf>
    <xf numFmtId="0" fontId="23" fillId="5" borderId="0" xfId="0" applyFont="1" applyFill="1">
      <alignment vertical="center"/>
    </xf>
    <xf numFmtId="0" fontId="20" fillId="5" borderId="0" xfId="0" applyFont="1" applyFill="1">
      <alignment vertical="center"/>
    </xf>
    <xf numFmtId="0" fontId="24" fillId="5" borderId="0" xfId="0" applyFont="1" applyFill="1">
      <alignment vertical="center"/>
    </xf>
    <xf numFmtId="0" fontId="25" fillId="5" borderId="0" xfId="0" applyFont="1" applyFill="1" applyProtection="1">
      <alignment vertical="center"/>
    </xf>
    <xf numFmtId="0" fontId="5" fillId="0" borderId="0" xfId="0" applyFont="1" applyFill="1" applyBorder="1" applyAlignment="1">
      <alignment horizontal="left" vertical="center" wrapText="1"/>
    </xf>
    <xf numFmtId="0" fontId="26" fillId="5" borderId="0" xfId="0" applyFont="1" applyFill="1" applyAlignment="1">
      <alignment horizontal="left" vertical="center"/>
    </xf>
    <xf numFmtId="0" fontId="27" fillId="5" borderId="0" xfId="0" applyFont="1" applyFill="1">
      <alignment vertical="center"/>
    </xf>
    <xf numFmtId="0" fontId="7" fillId="5" borderId="0" xfId="0" applyFont="1" applyFill="1">
      <alignment vertical="center"/>
    </xf>
    <xf numFmtId="0" fontId="5" fillId="0" borderId="5" xfId="0" applyFont="1" applyFill="1" applyBorder="1" applyAlignment="1" applyProtection="1">
      <alignment vertical="center" wrapText="1"/>
      <protection locked="0"/>
    </xf>
    <xf numFmtId="49" fontId="5" fillId="0" borderId="6" xfId="0" applyNumberFormat="1"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17" fillId="0" borderId="6" xfId="3" applyFill="1" applyBorder="1" applyAlignment="1" applyProtection="1">
      <alignment horizontal="left" vertical="center" wrapText="1"/>
      <protection locked="0"/>
    </xf>
    <xf numFmtId="0" fontId="5" fillId="6" borderId="5" xfId="0" applyFont="1" applyFill="1" applyBorder="1" applyAlignment="1" applyProtection="1">
      <alignment horizontal="center" vertical="center" wrapText="1"/>
      <protection locked="0"/>
    </xf>
    <xf numFmtId="179" fontId="5" fillId="0" borderId="12" xfId="0" applyNumberFormat="1" applyFont="1" applyBorder="1" applyAlignment="1" applyProtection="1">
      <alignment vertical="center" wrapText="1"/>
      <protection locked="0"/>
    </xf>
    <xf numFmtId="180" fontId="5" fillId="0" borderId="13" xfId="0" applyNumberFormat="1" applyFont="1" applyBorder="1" applyAlignment="1" applyProtection="1">
      <alignment vertical="center" wrapText="1"/>
      <protection locked="0"/>
    </xf>
    <xf numFmtId="0" fontId="5" fillId="0" borderId="0" xfId="0" applyFont="1" applyBorder="1" applyAlignment="1" applyProtection="1">
      <alignment horizontal="center" vertical="center"/>
    </xf>
    <xf numFmtId="0" fontId="10" fillId="3" borderId="5" xfId="0" applyFont="1" applyFill="1" applyBorder="1" applyAlignment="1" applyProtection="1">
      <alignment vertical="center" wrapText="1"/>
      <protection locked="0"/>
    </xf>
    <xf numFmtId="177" fontId="10" fillId="6" borderId="1" xfId="0" applyNumberFormat="1" applyFont="1" applyFill="1" applyBorder="1" applyAlignment="1" applyProtection="1">
      <alignment vertical="center" wrapText="1"/>
    </xf>
    <xf numFmtId="177" fontId="10" fillId="6" borderId="2" xfId="0" applyNumberFormat="1" applyFont="1" applyFill="1" applyBorder="1" applyAlignment="1" applyProtection="1">
      <alignment vertical="center" wrapText="1"/>
    </xf>
    <xf numFmtId="177" fontId="10" fillId="6" borderId="4" xfId="0" applyNumberFormat="1" applyFont="1" applyFill="1" applyBorder="1" applyProtection="1">
      <alignment vertical="center"/>
    </xf>
    <xf numFmtId="49" fontId="14" fillId="6" borderId="1" xfId="0" applyNumberFormat="1" applyFont="1" applyFill="1" applyBorder="1" applyProtection="1">
      <alignment vertical="center"/>
    </xf>
    <xf numFmtId="0" fontId="28" fillId="5" borderId="0" xfId="0" applyFont="1" applyFill="1">
      <alignment vertical="center"/>
    </xf>
    <xf numFmtId="0" fontId="23" fillId="5" borderId="0" xfId="0" applyFont="1" applyFill="1" applyProtection="1">
      <alignment vertical="center"/>
    </xf>
    <xf numFmtId="0" fontId="23" fillId="5" borderId="0" xfId="0" applyNumberFormat="1" applyFont="1" applyFill="1" applyAlignment="1" applyProtection="1">
      <alignment horizontal="left" vertical="center"/>
    </xf>
    <xf numFmtId="49" fontId="23" fillId="5" borderId="0" xfId="0" applyNumberFormat="1" applyFont="1" applyFill="1" applyAlignment="1" applyProtection="1">
      <alignment horizontal="left" vertical="center"/>
    </xf>
    <xf numFmtId="0" fontId="23" fillId="5" borderId="0" xfId="0" applyFont="1" applyFill="1" applyBorder="1" applyProtection="1">
      <alignment vertical="center"/>
    </xf>
    <xf numFmtId="0" fontId="23" fillId="5" borderId="0" xfId="0" applyNumberFormat="1" applyFont="1" applyFill="1" applyProtection="1">
      <alignment vertical="center"/>
    </xf>
    <xf numFmtId="0" fontId="29" fillId="0" borderId="0" xfId="0" applyFont="1" applyFill="1" applyBorder="1" applyAlignment="1">
      <alignment vertical="center" wrapText="1"/>
    </xf>
    <xf numFmtId="0" fontId="18" fillId="6" borderId="1" xfId="0" applyFont="1" applyFill="1" applyBorder="1" applyAlignment="1">
      <alignment horizontal="left" vertical="center"/>
    </xf>
    <xf numFmtId="0" fontId="18" fillId="0" borderId="1" xfId="0" applyFont="1" applyFill="1" applyBorder="1" applyAlignment="1" applyProtection="1">
      <alignment horizontal="left" vertical="center" wrapText="1"/>
      <protection locked="0"/>
    </xf>
    <xf numFmtId="0" fontId="30" fillId="0" borderId="0" xfId="0" applyFont="1" applyFill="1" applyBorder="1" applyAlignment="1" applyProtection="1">
      <alignment horizontal="left" vertical="center" wrapText="1"/>
      <protection locked="0"/>
    </xf>
    <xf numFmtId="0" fontId="30" fillId="5" borderId="0" xfId="0" applyFont="1" applyFill="1">
      <alignment vertical="center"/>
    </xf>
    <xf numFmtId="0" fontId="31" fillId="5" borderId="0" xfId="0" applyFont="1" applyFill="1">
      <alignment vertical="center"/>
    </xf>
    <xf numFmtId="182" fontId="5" fillId="0" borderId="3" xfId="0" applyNumberFormat="1" applyFont="1" applyBorder="1" applyAlignment="1" applyProtection="1">
      <alignment horizontal="left" vertical="center" wrapText="1"/>
      <protection locked="0"/>
    </xf>
    <xf numFmtId="0" fontId="5" fillId="6" borderId="5"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6" borderId="6"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5" fillId="0" borderId="5"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19"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1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6" borderId="1" xfId="0" applyFont="1" applyFill="1" applyBorder="1" applyAlignment="1">
      <alignment horizontal="left" vertical="center"/>
    </xf>
    <xf numFmtId="0" fontId="5" fillId="0" borderId="1" xfId="0" applyFont="1" applyFill="1" applyBorder="1" applyAlignment="1" applyProtection="1">
      <alignment horizontal="left" vertical="center" wrapText="1"/>
      <protection locked="0"/>
    </xf>
    <xf numFmtId="0" fontId="5" fillId="0" borderId="0" xfId="0" applyFont="1" applyAlignment="1">
      <alignment horizontal="left" vertical="center" wrapText="1"/>
    </xf>
    <xf numFmtId="0" fontId="5" fillId="0" borderId="1" xfId="0" applyFont="1" applyBorder="1" applyAlignment="1" applyProtection="1">
      <alignment horizontal="center" vertical="center"/>
      <protection locked="0"/>
    </xf>
    <xf numFmtId="0" fontId="5" fillId="0" borderId="5" xfId="0" applyFont="1" applyBorder="1" applyAlignment="1" applyProtection="1">
      <alignment horizontal="left" vertical="center" wrapText="1"/>
      <protection locked="0"/>
    </xf>
    <xf numFmtId="0" fontId="5" fillId="6" borderId="5" xfId="0" applyFont="1" applyFill="1" applyBorder="1" applyAlignment="1">
      <alignment horizontal="left" vertical="center"/>
    </xf>
    <xf numFmtId="0" fontId="5" fillId="6" borderId="8" xfId="0" applyFont="1" applyFill="1" applyBorder="1" applyAlignment="1">
      <alignment horizontal="left" vertical="center"/>
    </xf>
    <xf numFmtId="0" fontId="5" fillId="6" borderId="6" xfId="0" applyFont="1" applyFill="1" applyBorder="1" applyAlignment="1">
      <alignment horizontal="left" vertical="center"/>
    </xf>
    <xf numFmtId="0" fontId="5" fillId="0" borderId="1"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6" fillId="0" borderId="0" xfId="0" applyFont="1" applyAlignment="1">
      <alignment horizontal="left" vertical="center" wrapText="1"/>
    </xf>
    <xf numFmtId="0" fontId="17" fillId="0" borderId="0" xfId="3" applyAlignment="1">
      <alignment horizontal="left" vertical="center" wrapText="1"/>
    </xf>
    <xf numFmtId="0" fontId="6" fillId="0" borderId="5" xfId="0" applyFont="1" applyBorder="1" applyAlignment="1" applyProtection="1">
      <alignment horizontal="left" vertical="center" wrapText="1" shrinkToFit="1"/>
      <protection locked="0"/>
    </xf>
    <xf numFmtId="0" fontId="6" fillId="0" borderId="8" xfId="0" applyFont="1" applyBorder="1" applyAlignment="1" applyProtection="1">
      <alignment horizontal="left" vertical="center" wrapText="1" shrinkToFit="1"/>
      <protection locked="0"/>
    </xf>
    <xf numFmtId="0" fontId="6" fillId="0" borderId="6" xfId="0" applyFont="1" applyBorder="1" applyAlignment="1" applyProtection="1">
      <alignment horizontal="left" vertical="center" wrapText="1" shrinkToFit="1"/>
      <protection locked="0"/>
    </xf>
    <xf numFmtId="0" fontId="6" fillId="0" borderId="5"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176" fontId="6" fillId="0" borderId="5" xfId="0" applyNumberFormat="1" applyFont="1" applyBorder="1" applyAlignment="1" applyProtection="1">
      <alignment horizontal="left" vertical="center" wrapText="1"/>
      <protection locked="0"/>
    </xf>
    <xf numFmtId="176" fontId="6" fillId="0" borderId="8" xfId="0" applyNumberFormat="1" applyFont="1" applyBorder="1" applyAlignment="1" applyProtection="1">
      <alignment horizontal="left" vertical="center" wrapText="1"/>
      <protection locked="0"/>
    </xf>
    <xf numFmtId="176" fontId="6" fillId="0" borderId="6" xfId="0" applyNumberFormat="1" applyFont="1" applyBorder="1" applyAlignment="1" applyProtection="1">
      <alignment horizontal="left" vertical="center" wrapText="1"/>
      <protection locked="0"/>
    </xf>
    <xf numFmtId="0" fontId="30" fillId="0" borderId="20" xfId="0" applyFont="1" applyBorder="1" applyAlignment="1" applyProtection="1">
      <alignment horizontal="left" vertical="center" wrapText="1"/>
      <protection locked="0"/>
    </xf>
    <xf numFmtId="49" fontId="6" fillId="0" borderId="5" xfId="0" applyNumberFormat="1" applyFont="1" applyBorder="1" applyAlignment="1" applyProtection="1">
      <alignment horizontal="left" vertical="center" wrapText="1"/>
      <protection locked="0"/>
    </xf>
    <xf numFmtId="49" fontId="6" fillId="0" borderId="8" xfId="0" applyNumberFormat="1" applyFont="1" applyBorder="1" applyAlignment="1" applyProtection="1">
      <alignment horizontal="left" vertical="center" wrapText="1"/>
      <protection locked="0"/>
    </xf>
    <xf numFmtId="49" fontId="6" fillId="0" borderId="6" xfId="0" applyNumberFormat="1" applyFont="1" applyBorder="1" applyAlignment="1" applyProtection="1">
      <alignment horizontal="left" vertical="center" wrapText="1"/>
      <protection locked="0"/>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5"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184" fontId="9" fillId="2" borderId="1" xfId="0" applyNumberFormat="1" applyFont="1" applyFill="1" applyBorder="1" applyAlignment="1" applyProtection="1">
      <alignment horizontal="right" vertical="center"/>
    </xf>
    <xf numFmtId="0" fontId="9" fillId="0" borderId="0" xfId="0" applyFont="1" applyFill="1" applyBorder="1" applyAlignment="1" applyProtection="1">
      <alignment horizontal="left" vertical="center" wrapText="1"/>
    </xf>
    <xf numFmtId="0" fontId="9" fillId="6" borderId="5" xfId="0" applyFont="1" applyFill="1" applyBorder="1" applyAlignment="1">
      <alignment horizontal="left" vertical="center"/>
    </xf>
    <xf numFmtId="0" fontId="9" fillId="6" borderId="6" xfId="0" applyFont="1" applyFill="1" applyBorder="1" applyAlignment="1">
      <alignment horizontal="left" vertical="center"/>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 xfId="0" applyFont="1" applyFill="1" applyBorder="1" applyAlignment="1">
      <alignment horizontal="left" vertical="center"/>
    </xf>
    <xf numFmtId="0" fontId="9" fillId="6" borderId="5" xfId="0" applyFont="1" applyFill="1" applyBorder="1" applyAlignment="1">
      <alignment horizontal="center" vertical="center"/>
    </xf>
    <xf numFmtId="0" fontId="9" fillId="6" borderId="6" xfId="0" applyFont="1" applyFill="1" applyBorder="1" applyAlignment="1">
      <alignment horizontal="center" vertical="center"/>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10" xfId="0" applyFont="1" applyFill="1" applyBorder="1" applyAlignment="1">
      <alignment horizontal="left" vertical="center"/>
    </xf>
    <xf numFmtId="0" fontId="9" fillId="3" borderId="11" xfId="0" applyFont="1" applyFill="1" applyBorder="1" applyAlignment="1">
      <alignment horizontal="left" vertical="center"/>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center" wrapText="1"/>
      <protection locked="0"/>
    </xf>
    <xf numFmtId="49" fontId="14" fillId="3" borderId="2" xfId="0" applyNumberFormat="1" applyFont="1" applyFill="1" applyBorder="1" applyAlignment="1" applyProtection="1">
      <alignment horizontal="center" vertical="center"/>
    </xf>
    <xf numFmtId="49" fontId="14" fillId="3" borderId="3" xfId="0" applyNumberFormat="1" applyFont="1" applyFill="1" applyBorder="1" applyAlignment="1" applyProtection="1">
      <alignment horizontal="center" vertical="center"/>
    </xf>
    <xf numFmtId="0" fontId="14" fillId="0" borderId="0" xfId="0" applyFont="1" applyAlignment="1">
      <alignment horizontal="left" vertical="center" wrapText="1"/>
    </xf>
    <xf numFmtId="0" fontId="15" fillId="0" borderId="0" xfId="0" applyFont="1" applyAlignment="1">
      <alignment horizontal="left" vertical="center" wrapText="1"/>
    </xf>
  </cellXfs>
  <cellStyles count="4">
    <cellStyle name="ハイパーリンク" xfId="3" builtinId="8"/>
    <cellStyle name="標準" xfId="0" builtinId="0"/>
    <cellStyle name="標準 2" xfId="1" xr:uid="{9B698A5A-3987-4469-8102-3CEF9EEACF82}"/>
    <cellStyle name="標準 3" xfId="2" xr:uid="{494BBE9B-EA61-4151-8EA0-2E8846F08566}"/>
  </cellStyles>
  <dxfs count="17">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patternType="solid">
          <bgColor theme="0"/>
        </patternFill>
      </fill>
    </dxf>
    <dxf>
      <fill>
        <patternFill>
          <bgColor theme="0" tint="-0.499984740745262"/>
        </patternFill>
      </fill>
    </dxf>
    <dxf>
      <fill>
        <patternFill>
          <bgColor theme="0"/>
        </patternFill>
      </fill>
    </dxf>
    <dxf>
      <fill>
        <patternFill>
          <bgColor theme="0" tint="-0.499984740745262"/>
        </patternFill>
      </fill>
    </dxf>
    <dxf>
      <font>
        <color theme="4"/>
      </font>
      <numFmt numFmtId="185" formatCode="&quot;年&quot;"/>
    </dxf>
    <dxf>
      <font>
        <color auto="1"/>
      </font>
      <border>
        <left style="thin">
          <color auto="1"/>
        </left>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sapporo.jp/shogaifukushi/zigyoshasitei/1tebiki.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1D2B3-DA1B-4792-836A-5651DFF5D551}">
  <sheetPr>
    <tabColor theme="8" tint="0.79998168889431442"/>
  </sheetPr>
  <dimension ref="A1:SL25"/>
  <sheetViews>
    <sheetView tabSelected="1" workbookViewId="0">
      <selection activeCell="C15" sqref="C15:E15"/>
    </sheetView>
  </sheetViews>
  <sheetFormatPr defaultRowHeight="13.5" x14ac:dyDescent="0.4"/>
  <cols>
    <col min="1" max="1" width="4.625" style="12" customWidth="1"/>
    <col min="2" max="2" width="15.625" style="12" customWidth="1"/>
    <col min="3" max="3" width="22.625" style="12" customWidth="1"/>
    <col min="4" max="4" width="15.625" style="12" customWidth="1"/>
    <col min="5" max="5" width="22.625" style="12" customWidth="1"/>
    <col min="6" max="6" width="20.625" style="173" customWidth="1"/>
    <col min="7" max="8" width="9" style="147"/>
    <col min="9" max="9" width="22.625" style="147" customWidth="1"/>
    <col min="10" max="11" width="9" style="147"/>
    <col min="12" max="12" width="40.625" style="147" customWidth="1"/>
    <col min="13" max="13" width="17.75" style="14" customWidth="1"/>
    <col min="14" max="506" width="9" style="14"/>
    <col min="507" max="16384" width="9" style="12"/>
  </cols>
  <sheetData>
    <row r="1" spans="1:12" ht="20.100000000000001" customHeight="1" x14ac:dyDescent="0.4">
      <c r="A1" s="11" t="s">
        <v>343</v>
      </c>
      <c r="E1" s="13" t="s">
        <v>342</v>
      </c>
      <c r="G1" s="147" t="s">
        <v>369</v>
      </c>
    </row>
    <row r="2" spans="1:12" ht="14.1" customHeight="1" x14ac:dyDescent="0.4">
      <c r="A2" s="15"/>
      <c r="G2" s="147" t="s">
        <v>357</v>
      </c>
      <c r="I2" s="148" t="s">
        <v>416</v>
      </c>
    </row>
    <row r="3" spans="1:12" s="14" customFormat="1" ht="39.75" customHeight="1" x14ac:dyDescent="0.4">
      <c r="A3" s="15"/>
      <c r="B3" s="186" t="s">
        <v>347</v>
      </c>
      <c r="C3" s="187"/>
      <c r="D3" s="187"/>
      <c r="E3" s="188"/>
      <c r="F3" s="173"/>
      <c r="G3" s="147" t="s">
        <v>355</v>
      </c>
      <c r="H3" s="147"/>
      <c r="I3" s="147" t="s">
        <v>407</v>
      </c>
      <c r="J3" s="147"/>
      <c r="K3" s="147"/>
      <c r="L3" s="147"/>
    </row>
    <row r="4" spans="1:12" s="14" customFormat="1" ht="60" customHeight="1" x14ac:dyDescent="0.4">
      <c r="A4" s="15"/>
      <c r="B4" s="189" t="s">
        <v>352</v>
      </c>
      <c r="C4" s="189"/>
      <c r="D4" s="190"/>
      <c r="E4" s="190"/>
      <c r="F4" s="173"/>
      <c r="G4" s="147" t="s">
        <v>356</v>
      </c>
      <c r="H4" s="147"/>
      <c r="I4" s="147" t="s">
        <v>408</v>
      </c>
      <c r="J4" s="147"/>
      <c r="K4" s="147"/>
      <c r="L4" s="147"/>
    </row>
    <row r="5" spans="1:12" s="14" customFormat="1" ht="60" customHeight="1" x14ac:dyDescent="0.4">
      <c r="A5" s="15"/>
      <c r="B5" s="196" t="s">
        <v>529</v>
      </c>
      <c r="C5" s="197"/>
      <c r="D5" s="197"/>
      <c r="E5" s="198"/>
      <c r="F5" s="173"/>
      <c r="G5" s="147" t="s">
        <v>545</v>
      </c>
      <c r="H5" s="147"/>
      <c r="I5" s="147" t="s">
        <v>546</v>
      </c>
      <c r="J5" s="147"/>
      <c r="K5" s="147"/>
      <c r="L5" s="147"/>
    </row>
    <row r="6" spans="1:12" s="14" customFormat="1" ht="24.75" customHeight="1" x14ac:dyDescent="0.4">
      <c r="A6" s="15"/>
      <c r="B6" s="199" t="s">
        <v>528</v>
      </c>
      <c r="C6" s="200"/>
      <c r="D6" s="200"/>
      <c r="E6" s="201"/>
      <c r="F6" s="173"/>
      <c r="G6" s="147"/>
      <c r="H6" s="147"/>
      <c r="I6" s="147" t="s">
        <v>409</v>
      </c>
      <c r="J6" s="147"/>
      <c r="K6" s="147"/>
      <c r="L6" s="147"/>
    </row>
    <row r="7" spans="1:12" s="14" customFormat="1" ht="36.75" customHeight="1" x14ac:dyDescent="0.4">
      <c r="A7" s="15"/>
      <c r="B7" s="202" t="s">
        <v>533</v>
      </c>
      <c r="C7" s="203"/>
      <c r="D7" s="203"/>
      <c r="E7" s="204"/>
      <c r="F7" s="173"/>
      <c r="G7" s="147"/>
      <c r="H7" s="147"/>
      <c r="I7" s="147" t="s">
        <v>410</v>
      </c>
      <c r="J7" s="147"/>
      <c r="K7" s="147"/>
      <c r="L7" s="147"/>
    </row>
    <row r="8" spans="1:12" s="14" customFormat="1" ht="27.75" customHeight="1" x14ac:dyDescent="0.4">
      <c r="A8" s="15"/>
      <c r="B8" s="202" t="s">
        <v>530</v>
      </c>
      <c r="C8" s="203"/>
      <c r="D8" s="203"/>
      <c r="E8" s="204"/>
      <c r="F8" s="173"/>
      <c r="G8" s="147"/>
      <c r="H8" s="147"/>
      <c r="I8" s="147" t="s">
        <v>411</v>
      </c>
      <c r="J8" s="147"/>
      <c r="K8" s="147"/>
      <c r="L8" s="147"/>
    </row>
    <row r="9" spans="1:12" s="14" customFormat="1" ht="101.25" customHeight="1" x14ac:dyDescent="0.4">
      <c r="A9" s="15"/>
      <c r="B9" s="202" t="s">
        <v>531</v>
      </c>
      <c r="C9" s="203"/>
      <c r="D9" s="203"/>
      <c r="E9" s="204"/>
      <c r="F9" s="173"/>
      <c r="G9" s="147"/>
      <c r="H9" s="147"/>
      <c r="I9" s="147" t="s">
        <v>412</v>
      </c>
      <c r="J9" s="147"/>
      <c r="K9" s="147"/>
      <c r="L9" s="147"/>
    </row>
    <row r="10" spans="1:12" s="14" customFormat="1" ht="75" customHeight="1" x14ac:dyDescent="0.4">
      <c r="A10" s="15"/>
      <c r="B10" s="205" t="s">
        <v>532</v>
      </c>
      <c r="C10" s="206"/>
      <c r="D10" s="206"/>
      <c r="E10" s="207"/>
      <c r="F10" s="173"/>
      <c r="G10" s="147"/>
      <c r="H10" s="147"/>
      <c r="I10" s="147" t="s">
        <v>413</v>
      </c>
      <c r="J10" s="147"/>
      <c r="K10" s="147"/>
      <c r="L10" s="147"/>
    </row>
    <row r="11" spans="1:12" s="14" customFormat="1" ht="36" customHeight="1" x14ac:dyDescent="0.4">
      <c r="A11" s="15"/>
      <c r="B11" s="156"/>
      <c r="C11" s="156"/>
      <c r="D11" s="156"/>
      <c r="E11" s="156"/>
      <c r="F11" s="173"/>
      <c r="G11" s="147"/>
      <c r="H11" s="147"/>
      <c r="I11" s="147" t="s">
        <v>414</v>
      </c>
      <c r="J11" s="147"/>
      <c r="K11" s="147"/>
      <c r="L11" s="147"/>
    </row>
    <row r="12" spans="1:12" s="14" customFormat="1" ht="18.75" customHeight="1" x14ac:dyDescent="0.4">
      <c r="A12" s="15" t="s">
        <v>354</v>
      </c>
      <c r="B12" s="94"/>
      <c r="C12" s="94"/>
      <c r="D12" s="94"/>
      <c r="E12" s="94"/>
      <c r="F12" s="173"/>
      <c r="G12" s="147"/>
      <c r="H12" s="147"/>
      <c r="I12" s="147" t="s">
        <v>415</v>
      </c>
      <c r="J12" s="147"/>
      <c r="K12" s="147"/>
      <c r="L12" s="147"/>
    </row>
    <row r="13" spans="1:12" s="14" customFormat="1" ht="9.9499999999999993" customHeight="1" x14ac:dyDescent="0.4">
      <c r="A13" s="93"/>
      <c r="B13" s="94"/>
      <c r="C13" s="94"/>
      <c r="D13" s="94"/>
      <c r="E13" s="94"/>
      <c r="F13" s="173"/>
      <c r="G13" s="147"/>
      <c r="H13" s="147"/>
      <c r="I13" s="147"/>
      <c r="J13" s="147"/>
      <c r="K13" s="147"/>
      <c r="L13" s="147"/>
    </row>
    <row r="14" spans="1:12" s="14" customFormat="1" ht="39.950000000000003" customHeight="1" x14ac:dyDescent="0.4">
      <c r="A14" s="15"/>
      <c r="B14" s="19" t="s">
        <v>345</v>
      </c>
      <c r="C14" s="160"/>
      <c r="D14" s="19" t="s">
        <v>430</v>
      </c>
      <c r="E14" s="161"/>
      <c r="F14" s="173"/>
      <c r="G14" s="147"/>
      <c r="H14" s="147"/>
      <c r="I14" s="147"/>
      <c r="J14" s="147"/>
      <c r="K14" s="147"/>
      <c r="L14" s="147"/>
    </row>
    <row r="15" spans="1:12" s="14" customFormat="1" ht="39.950000000000003" customHeight="1" x14ac:dyDescent="0.4">
      <c r="A15" s="15"/>
      <c r="B15" s="19" t="s">
        <v>346</v>
      </c>
      <c r="C15" s="191"/>
      <c r="D15" s="192"/>
      <c r="E15" s="193"/>
      <c r="F15" s="173"/>
      <c r="G15" s="147"/>
      <c r="H15" s="147"/>
      <c r="I15" s="147"/>
      <c r="J15" s="147"/>
      <c r="K15" s="147"/>
      <c r="L15" s="147"/>
    </row>
    <row r="16" spans="1:12" s="14" customFormat="1" ht="39.950000000000003" customHeight="1" x14ac:dyDescent="0.4">
      <c r="A16" s="15"/>
      <c r="B16" s="19" t="s">
        <v>348</v>
      </c>
      <c r="C16" s="162"/>
      <c r="D16" s="19" t="s">
        <v>431</v>
      </c>
      <c r="E16" s="161"/>
      <c r="F16" s="173"/>
      <c r="G16" s="147"/>
      <c r="H16" s="147"/>
      <c r="I16" s="147"/>
      <c r="J16" s="147"/>
      <c r="K16" s="147"/>
      <c r="L16" s="147"/>
    </row>
    <row r="17" spans="1:12" s="14" customFormat="1" ht="39.950000000000003" customHeight="1" x14ac:dyDescent="0.4">
      <c r="A17" s="15"/>
      <c r="B17" s="19" t="s">
        <v>349</v>
      </c>
      <c r="C17" s="162"/>
      <c r="D17" s="19" t="s">
        <v>351</v>
      </c>
      <c r="E17" s="161"/>
      <c r="F17" s="173"/>
      <c r="G17" s="147"/>
      <c r="H17" s="147"/>
      <c r="I17" s="147"/>
      <c r="J17" s="147"/>
      <c r="K17" s="147"/>
      <c r="L17" s="147"/>
    </row>
    <row r="18" spans="1:12" s="14" customFormat="1" ht="39.950000000000003" customHeight="1" x14ac:dyDescent="0.4">
      <c r="A18" s="15"/>
      <c r="B18" s="19" t="s">
        <v>350</v>
      </c>
      <c r="C18" s="162"/>
      <c r="D18" s="19" t="s">
        <v>534</v>
      </c>
      <c r="E18" s="163"/>
      <c r="F18" s="173"/>
      <c r="G18" s="147"/>
      <c r="H18" s="147"/>
      <c r="I18" s="147"/>
      <c r="J18" s="147"/>
      <c r="K18" s="147"/>
      <c r="L18" s="147"/>
    </row>
    <row r="19" spans="1:12" s="14" customFormat="1" ht="21" customHeight="1" x14ac:dyDescent="0.4">
      <c r="A19" s="12"/>
      <c r="B19" s="12"/>
      <c r="C19" s="12"/>
      <c r="D19" s="12"/>
      <c r="E19" s="12"/>
      <c r="F19" s="173"/>
      <c r="G19" s="147"/>
      <c r="H19" s="147"/>
      <c r="I19" s="147"/>
      <c r="J19" s="147"/>
      <c r="K19" s="147"/>
      <c r="L19" s="147"/>
    </row>
    <row r="20" spans="1:12" s="14" customFormat="1" ht="18.75" customHeight="1" x14ac:dyDescent="0.4">
      <c r="A20" s="12" t="s">
        <v>353</v>
      </c>
      <c r="B20" s="12"/>
      <c r="C20" s="12"/>
      <c r="D20" s="12"/>
      <c r="E20" s="12"/>
      <c r="F20" s="173"/>
      <c r="G20" s="147"/>
      <c r="H20" s="147"/>
      <c r="I20" s="147"/>
      <c r="J20" s="147"/>
      <c r="K20" s="147"/>
      <c r="L20" s="147"/>
    </row>
    <row r="21" spans="1:12" s="14" customFormat="1" ht="9.9499999999999993" customHeight="1" x14ac:dyDescent="0.4">
      <c r="A21" s="12"/>
      <c r="B21" s="12"/>
      <c r="C21" s="12"/>
      <c r="D21" s="12"/>
      <c r="E21" s="12"/>
      <c r="F21" s="173"/>
      <c r="G21" s="147"/>
      <c r="H21" s="147"/>
      <c r="I21" s="147"/>
      <c r="J21" s="147"/>
      <c r="K21" s="147"/>
      <c r="L21" s="147"/>
    </row>
    <row r="22" spans="1:12" s="14" customFormat="1" ht="39.950000000000003" customHeight="1" x14ac:dyDescent="0.4">
      <c r="A22" s="15"/>
      <c r="B22" s="19" t="s">
        <v>1</v>
      </c>
      <c r="C22" s="208"/>
      <c r="D22" s="208"/>
      <c r="E22" s="208"/>
      <c r="F22" s="173"/>
      <c r="G22" s="147"/>
      <c r="H22" s="147"/>
      <c r="I22" s="147"/>
      <c r="J22" s="147"/>
      <c r="K22" s="147"/>
      <c r="L22" s="147"/>
    </row>
    <row r="23" spans="1:12" s="14" customFormat="1" ht="39.950000000000003" customHeight="1" x14ac:dyDescent="0.4">
      <c r="A23" s="15"/>
      <c r="B23" s="19" t="s">
        <v>18</v>
      </c>
      <c r="C23" s="209" t="s">
        <v>357</v>
      </c>
      <c r="D23" s="209"/>
      <c r="E23" s="209"/>
      <c r="F23" s="173"/>
      <c r="G23" s="147"/>
      <c r="H23" s="147"/>
      <c r="I23" s="147"/>
      <c r="J23" s="147"/>
      <c r="K23" s="147"/>
      <c r="L23" s="147"/>
    </row>
    <row r="24" spans="1:12" s="14" customFormat="1" ht="39.950000000000003" customHeight="1" x14ac:dyDescent="0.4">
      <c r="A24" s="15"/>
      <c r="B24" s="113" t="s">
        <v>385</v>
      </c>
      <c r="C24" s="164" t="s">
        <v>416</v>
      </c>
      <c r="D24" s="194" t="s">
        <v>406</v>
      </c>
      <c r="E24" s="195"/>
      <c r="F24" s="173"/>
      <c r="G24" s="147"/>
      <c r="H24" s="147"/>
      <c r="I24" s="147"/>
      <c r="J24" s="147"/>
      <c r="K24" s="147"/>
      <c r="L24" s="147"/>
    </row>
    <row r="25" spans="1:12" s="14" customFormat="1" ht="39.950000000000003" customHeight="1" x14ac:dyDescent="0.4">
      <c r="A25" s="15"/>
      <c r="B25" s="19" t="s">
        <v>405</v>
      </c>
      <c r="C25" s="185"/>
      <c r="D25" s="185"/>
      <c r="E25" s="185"/>
      <c r="F25" s="173"/>
      <c r="G25" s="147"/>
      <c r="H25" s="147"/>
      <c r="I25" s="147"/>
      <c r="J25" s="147"/>
      <c r="K25" s="147"/>
      <c r="L25" s="147"/>
    </row>
  </sheetData>
  <sheetProtection algorithmName="SHA-512" hashValue="sQ4KId0I+YZ8bsiIkjGFuf3q5xxtZCINsNsSiNDaz5pFUSM5DzXRv3acpTIsx+3PAScsGFfwIu3H194qkPW9ZA==" saltValue="shHvRv/STpTtRno1XaigFw==" spinCount="100000" sheet="1" selectLockedCells="1"/>
  <mergeCells count="13">
    <mergeCell ref="C25:E25"/>
    <mergeCell ref="B3:E3"/>
    <mergeCell ref="B4:E4"/>
    <mergeCell ref="C15:E15"/>
    <mergeCell ref="D24:E24"/>
    <mergeCell ref="B5:E5"/>
    <mergeCell ref="B6:E6"/>
    <mergeCell ref="B7:E7"/>
    <mergeCell ref="B8:E8"/>
    <mergeCell ref="B10:E10"/>
    <mergeCell ref="B9:E9"/>
    <mergeCell ref="C22:E22"/>
    <mergeCell ref="C23:E23"/>
  </mergeCells>
  <phoneticPr fontId="1"/>
  <dataValidations count="4">
    <dataValidation type="textLength" allowBlank="1" showInputMessage="1" showErrorMessage="1" errorTitle="入力文字数が多すぎます" error="50字以内で入力してください" sqref="B14:C18" xr:uid="{356947BC-6E2F-4CF8-B1D2-FED8EF0725AA}">
      <formula1>0</formula1>
      <formula2>50</formula2>
    </dataValidation>
    <dataValidation type="whole" allowBlank="1" showInputMessage="1" showErrorMessage="1" error="半角数字のみ入力してください" sqref="C25:E25" xr:uid="{4967E1AC-1445-4DA6-9CC7-453C1BA0BCF8}">
      <formula1>0</formula1>
      <formula2>500</formula2>
    </dataValidation>
    <dataValidation type="list" allowBlank="1" showInputMessage="1" showErrorMessage="1" sqref="C23:E23" xr:uid="{B9A07D3F-9867-47AC-9A20-A2B007C658E5}">
      <formula1>$G$2:$G$5</formula1>
    </dataValidation>
    <dataValidation type="list" allowBlank="1" showInputMessage="1" showErrorMessage="1" sqref="C24" xr:uid="{5C50D4B7-0606-4836-BF75-C27F75FC57C3}">
      <formula1>$I$2:$I$12</formula1>
    </dataValidation>
  </dataValidations>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EEAE6-455A-4730-85FF-5305E173EB36}">
  <sheetPr codeName="Sheet1">
    <tabColor theme="8" tint="0.79998168889431442"/>
  </sheetPr>
  <dimension ref="A1:AO142"/>
  <sheetViews>
    <sheetView workbookViewId="0">
      <selection activeCell="B11" sqref="B11:F11"/>
    </sheetView>
  </sheetViews>
  <sheetFormatPr defaultRowHeight="13.5" x14ac:dyDescent="0.4"/>
  <cols>
    <col min="1" max="1" width="4.625" style="12" customWidth="1"/>
    <col min="2" max="2" width="14.625" style="12" customWidth="1"/>
    <col min="3" max="8" width="10.625" style="12" customWidth="1"/>
    <col min="9" max="9" width="20.625" style="97" customWidth="1"/>
    <col min="10" max="11" width="9" style="147"/>
    <col min="12" max="14" width="22.625" style="147" customWidth="1"/>
    <col min="15" max="16" width="9" style="147"/>
    <col min="17" max="17" width="40.625" style="147" customWidth="1"/>
    <col min="18" max="18" width="17.75" style="147" customWidth="1"/>
    <col min="19" max="25" width="9" style="147"/>
    <col min="26" max="26" width="9" style="183"/>
    <col min="27" max="28" width="9" style="147"/>
    <col min="29" max="41" width="9" style="14"/>
    <col min="42" max="16384" width="9" style="12"/>
  </cols>
  <sheetData>
    <row r="1" spans="1:21" ht="20.100000000000001" customHeight="1" x14ac:dyDescent="0.4">
      <c r="A1" s="11" t="s">
        <v>449</v>
      </c>
      <c r="G1" s="13"/>
      <c r="H1" s="13" t="s">
        <v>428</v>
      </c>
    </row>
    <row r="2" spans="1:21" ht="14.1" customHeight="1" x14ac:dyDescent="0.4">
      <c r="A2" s="15"/>
      <c r="J2" s="147" t="s">
        <v>368</v>
      </c>
    </row>
    <row r="3" spans="1:21" ht="18.75" customHeight="1" x14ac:dyDescent="0.4">
      <c r="A3" s="15" t="s">
        <v>173</v>
      </c>
      <c r="J3" s="147" t="s">
        <v>358</v>
      </c>
      <c r="K3" s="147" t="s">
        <v>358</v>
      </c>
      <c r="L3" s="147" t="s">
        <v>358</v>
      </c>
      <c r="M3" s="147" t="s">
        <v>358</v>
      </c>
      <c r="N3" s="147" t="s">
        <v>358</v>
      </c>
      <c r="O3" s="147" t="s">
        <v>358</v>
      </c>
      <c r="P3" s="147" t="s">
        <v>358</v>
      </c>
      <c r="Q3" s="147" t="s">
        <v>358</v>
      </c>
      <c r="R3" s="147" t="s">
        <v>358</v>
      </c>
      <c r="S3" s="147" t="s">
        <v>357</v>
      </c>
      <c r="U3" s="147" t="s">
        <v>472</v>
      </c>
    </row>
    <row r="4" spans="1:21" ht="18.75" customHeight="1" x14ac:dyDescent="0.4">
      <c r="A4" s="16" t="s">
        <v>331</v>
      </c>
      <c r="B4" s="12" t="s">
        <v>429</v>
      </c>
      <c r="J4" s="149" t="s">
        <v>165</v>
      </c>
      <c r="K4" s="147" t="s">
        <v>49</v>
      </c>
      <c r="L4" s="147" t="s">
        <v>84</v>
      </c>
      <c r="M4" s="147" t="s">
        <v>361</v>
      </c>
      <c r="N4" s="147" t="s">
        <v>366</v>
      </c>
      <c r="O4" s="147" t="s">
        <v>89</v>
      </c>
      <c r="P4" s="147" t="s">
        <v>97</v>
      </c>
      <c r="Q4" s="147" t="s">
        <v>182</v>
      </c>
      <c r="R4" s="147" t="s">
        <v>106</v>
      </c>
      <c r="S4" s="147" t="s">
        <v>50</v>
      </c>
      <c r="U4" s="147" t="s">
        <v>49</v>
      </c>
    </row>
    <row r="5" spans="1:21" ht="14.1" customHeight="1" x14ac:dyDescent="0.4">
      <c r="A5" s="16"/>
      <c r="B5" s="125" t="s">
        <v>469</v>
      </c>
      <c r="J5" s="149" t="s">
        <v>166</v>
      </c>
      <c r="K5" s="147" t="s">
        <v>459</v>
      </c>
      <c r="L5" s="147" t="s">
        <v>14</v>
      </c>
      <c r="M5" s="148" t="s">
        <v>432</v>
      </c>
      <c r="N5" s="147" t="s">
        <v>364</v>
      </c>
      <c r="O5" s="147" t="s">
        <v>90</v>
      </c>
      <c r="P5" s="147" t="s">
        <v>98</v>
      </c>
      <c r="Q5" s="147" t="s">
        <v>104</v>
      </c>
      <c r="R5" s="147" t="s">
        <v>107</v>
      </c>
      <c r="S5" s="147" t="s">
        <v>51</v>
      </c>
      <c r="U5" s="147" t="s">
        <v>473</v>
      </c>
    </row>
    <row r="6" spans="1:21" ht="9.9499999999999993" customHeight="1" x14ac:dyDescent="0.4">
      <c r="A6" s="15"/>
      <c r="J6" s="149" t="s">
        <v>167</v>
      </c>
      <c r="K6" s="147" t="s">
        <v>50</v>
      </c>
      <c r="L6" s="147" t="s">
        <v>83</v>
      </c>
      <c r="M6" s="147" t="s">
        <v>362</v>
      </c>
      <c r="N6" s="147" t="s">
        <v>365</v>
      </c>
      <c r="O6" s="147" t="s">
        <v>91</v>
      </c>
      <c r="P6" s="147" t="s">
        <v>99</v>
      </c>
      <c r="Q6" s="147" t="s">
        <v>183</v>
      </c>
      <c r="R6" s="147" t="s">
        <v>108</v>
      </c>
      <c r="S6" s="147" t="s">
        <v>52</v>
      </c>
      <c r="U6" s="147" t="s">
        <v>474</v>
      </c>
    </row>
    <row r="7" spans="1:21" ht="18.75" customHeight="1" x14ac:dyDescent="0.4">
      <c r="A7" s="16" t="s">
        <v>332</v>
      </c>
      <c r="B7" s="12" t="s">
        <v>445</v>
      </c>
      <c r="J7" s="149" t="s">
        <v>168</v>
      </c>
      <c r="K7" s="147" t="s">
        <v>51</v>
      </c>
      <c r="L7" s="147" t="s">
        <v>9</v>
      </c>
      <c r="N7" s="147" t="s">
        <v>363</v>
      </c>
      <c r="P7" s="147" t="s">
        <v>100</v>
      </c>
      <c r="Q7" s="147" t="s">
        <v>184</v>
      </c>
      <c r="R7" s="147" t="s">
        <v>91</v>
      </c>
      <c r="U7" s="147" t="s">
        <v>475</v>
      </c>
    </row>
    <row r="8" spans="1:21" ht="14.1" customHeight="1" x14ac:dyDescent="0.4">
      <c r="A8" s="15"/>
      <c r="B8" s="17" t="s">
        <v>444</v>
      </c>
      <c r="J8" s="149" t="s">
        <v>169</v>
      </c>
      <c r="K8" s="147" t="s">
        <v>52</v>
      </c>
      <c r="L8" s="147" t="s">
        <v>13</v>
      </c>
      <c r="N8" s="147" t="s">
        <v>367</v>
      </c>
      <c r="P8" s="147" t="s">
        <v>101</v>
      </c>
      <c r="U8" s="147" t="s">
        <v>476</v>
      </c>
    </row>
    <row r="9" spans="1:21" ht="9.9499999999999993" customHeight="1" x14ac:dyDescent="0.4">
      <c r="A9" s="15"/>
      <c r="J9" s="149" t="s">
        <v>170</v>
      </c>
      <c r="L9" s="147" t="s">
        <v>15</v>
      </c>
    </row>
    <row r="10" spans="1:21" ht="20.100000000000001" customHeight="1" x14ac:dyDescent="0.4">
      <c r="A10" s="15"/>
      <c r="B10" s="215" t="s">
        <v>395</v>
      </c>
      <c r="C10" s="216"/>
      <c r="D10" s="216"/>
      <c r="E10" s="216"/>
      <c r="F10" s="217"/>
      <c r="G10" s="210" t="s">
        <v>174</v>
      </c>
      <c r="H10" s="210"/>
      <c r="I10" s="97" t="s">
        <v>402</v>
      </c>
      <c r="J10" s="149" t="s">
        <v>171</v>
      </c>
      <c r="L10" s="147" t="s">
        <v>85</v>
      </c>
    </row>
    <row r="11" spans="1:21" ht="54.95" customHeight="1" x14ac:dyDescent="0.4">
      <c r="A11" s="15"/>
      <c r="B11" s="214"/>
      <c r="C11" s="194"/>
      <c r="D11" s="194"/>
      <c r="E11" s="194"/>
      <c r="F11" s="195"/>
      <c r="G11" s="208"/>
      <c r="H11" s="208"/>
      <c r="I11" s="111" t="str">
        <f>LEN(B11)&amp;""</f>
        <v>0</v>
      </c>
      <c r="J11" s="149" t="s">
        <v>179</v>
      </c>
      <c r="L11" s="147" t="s">
        <v>86</v>
      </c>
    </row>
    <row r="12" spans="1:21" ht="54.95" customHeight="1" x14ac:dyDescent="0.4">
      <c r="A12" s="15"/>
      <c r="B12" s="214"/>
      <c r="C12" s="194"/>
      <c r="D12" s="194"/>
      <c r="E12" s="194"/>
      <c r="F12" s="195"/>
      <c r="G12" s="208"/>
      <c r="H12" s="208"/>
      <c r="I12" s="111">
        <f t="shared" ref="I12:I13" si="0">LEN(B12)</f>
        <v>0</v>
      </c>
      <c r="J12" s="149"/>
      <c r="L12" s="147" t="s">
        <v>87</v>
      </c>
    </row>
    <row r="13" spans="1:21" ht="54.95" customHeight="1" x14ac:dyDescent="0.4">
      <c r="A13" s="15"/>
      <c r="B13" s="214"/>
      <c r="C13" s="194"/>
      <c r="D13" s="194"/>
      <c r="E13" s="194"/>
      <c r="F13" s="195"/>
      <c r="G13" s="208"/>
      <c r="H13" s="208"/>
      <c r="I13" s="111">
        <f t="shared" si="0"/>
        <v>0</v>
      </c>
      <c r="J13" s="149"/>
      <c r="L13" s="147" t="s">
        <v>16</v>
      </c>
    </row>
    <row r="14" spans="1:21" ht="9.9499999999999993" customHeight="1" x14ac:dyDescent="0.4">
      <c r="I14" s="111"/>
      <c r="J14" s="149"/>
      <c r="L14" s="147" t="s">
        <v>11</v>
      </c>
    </row>
    <row r="15" spans="1:21" ht="18.75" customHeight="1" x14ac:dyDescent="0.4">
      <c r="A15" s="15" t="s">
        <v>330</v>
      </c>
      <c r="I15" s="111"/>
      <c r="J15" s="149"/>
      <c r="L15" s="147" t="s">
        <v>12</v>
      </c>
    </row>
    <row r="16" spans="1:21" ht="18.75" customHeight="1" x14ac:dyDescent="0.4">
      <c r="A16" s="16" t="s">
        <v>331</v>
      </c>
      <c r="B16" s="12" t="s">
        <v>450</v>
      </c>
      <c r="I16" s="111"/>
      <c r="L16" s="147" t="s">
        <v>88</v>
      </c>
    </row>
    <row r="17" spans="1:41" ht="9.9499999999999993" customHeight="1" x14ac:dyDescent="0.4">
      <c r="A17" s="16"/>
      <c r="I17" s="111"/>
      <c r="L17" s="147" t="s">
        <v>91</v>
      </c>
    </row>
    <row r="18" spans="1:41" ht="20.100000000000001" customHeight="1" x14ac:dyDescent="0.4">
      <c r="A18" s="16"/>
      <c r="B18" s="27"/>
      <c r="C18" s="210" t="s">
        <v>335</v>
      </c>
      <c r="D18" s="210"/>
      <c r="E18" s="210"/>
      <c r="F18" s="96"/>
      <c r="G18" s="24"/>
      <c r="H18" s="24"/>
      <c r="I18" s="111"/>
    </row>
    <row r="19" spans="1:41" ht="39.950000000000003" customHeight="1" x14ac:dyDescent="0.4">
      <c r="A19" s="15"/>
      <c r="B19" s="18" t="s">
        <v>333</v>
      </c>
      <c r="C19" s="218"/>
      <c r="D19" s="218"/>
      <c r="E19" s="218"/>
      <c r="F19" s="96"/>
      <c r="G19" s="24"/>
      <c r="H19" s="24"/>
      <c r="I19" s="111"/>
    </row>
    <row r="20" spans="1:41" ht="39.950000000000003" customHeight="1" x14ac:dyDescent="0.4">
      <c r="A20" s="15"/>
      <c r="B20" s="19" t="s">
        <v>334</v>
      </c>
      <c r="C20" s="219"/>
      <c r="D20" s="220"/>
      <c r="E20" s="221"/>
      <c r="F20" s="96"/>
      <c r="G20" s="24"/>
      <c r="H20" s="24"/>
      <c r="I20" s="111"/>
    </row>
    <row r="21" spans="1:41" ht="9.9499999999999993" customHeight="1" x14ac:dyDescent="0.4">
      <c r="A21" s="15"/>
      <c r="I21" s="111"/>
    </row>
    <row r="22" spans="1:41" ht="18.75" customHeight="1" x14ac:dyDescent="0.4">
      <c r="A22" s="16" t="s">
        <v>332</v>
      </c>
      <c r="B22" s="12" t="s">
        <v>451</v>
      </c>
      <c r="I22" s="111"/>
    </row>
    <row r="23" spans="1:41" ht="14.1" customHeight="1" x14ac:dyDescent="0.4">
      <c r="A23" s="15"/>
      <c r="B23" s="17" t="s">
        <v>470</v>
      </c>
      <c r="I23" s="111"/>
    </row>
    <row r="24" spans="1:41" ht="14.1" customHeight="1" x14ac:dyDescent="0.4">
      <c r="A24" s="15"/>
      <c r="B24" s="17" t="s">
        <v>163</v>
      </c>
      <c r="I24" s="111"/>
    </row>
    <row r="25" spans="1:41" ht="14.1" customHeight="1" x14ac:dyDescent="0.4">
      <c r="A25" s="15"/>
      <c r="B25" s="17" t="s">
        <v>468</v>
      </c>
      <c r="I25" s="111"/>
    </row>
    <row r="26" spans="1:41" ht="9.9499999999999993" customHeight="1" x14ac:dyDescent="0.4">
      <c r="A26" s="15"/>
      <c r="I26" s="111"/>
    </row>
    <row r="27" spans="1:41" ht="20.100000000000001" customHeight="1" x14ac:dyDescent="0.4">
      <c r="A27" s="15"/>
      <c r="B27" s="27"/>
      <c r="C27" s="215" t="s">
        <v>160</v>
      </c>
      <c r="D27" s="217"/>
      <c r="E27" s="215" t="s">
        <v>161</v>
      </c>
      <c r="F27" s="217"/>
      <c r="G27" s="210" t="s">
        <v>162</v>
      </c>
      <c r="H27" s="210"/>
      <c r="I27" s="111"/>
    </row>
    <row r="28" spans="1:41" ht="50.1" customHeight="1" x14ac:dyDescent="0.4">
      <c r="A28" s="15"/>
      <c r="B28" s="18" t="s">
        <v>159</v>
      </c>
      <c r="C28" s="214"/>
      <c r="D28" s="195"/>
      <c r="E28" s="214"/>
      <c r="F28" s="195"/>
      <c r="G28" s="208"/>
      <c r="H28" s="208"/>
      <c r="I28" s="111"/>
    </row>
    <row r="29" spans="1:41" ht="50.1" customHeight="1" x14ac:dyDescent="0.4">
      <c r="A29" s="15"/>
      <c r="B29" s="18" t="s">
        <v>158</v>
      </c>
      <c r="C29" s="214"/>
      <c r="D29" s="195"/>
      <c r="E29" s="214"/>
      <c r="F29" s="195"/>
      <c r="G29" s="208"/>
      <c r="H29" s="208"/>
      <c r="I29" s="111"/>
    </row>
    <row r="30" spans="1:41" ht="50.1" customHeight="1" x14ac:dyDescent="0.4">
      <c r="A30" s="15"/>
      <c r="B30" s="18" t="s">
        <v>164</v>
      </c>
      <c r="C30" s="165">
        <v>0</v>
      </c>
      <c r="D30" s="166">
        <v>0</v>
      </c>
      <c r="E30" s="165"/>
      <c r="F30" s="166"/>
      <c r="G30" s="165"/>
      <c r="H30" s="166"/>
      <c r="I30" s="111"/>
    </row>
    <row r="31" spans="1:41" ht="9.9499999999999993" customHeight="1" x14ac:dyDescent="0.4">
      <c r="A31" s="15"/>
      <c r="I31" s="111"/>
    </row>
    <row r="32" spans="1:41" s="22" customFormat="1" ht="18.75" customHeight="1" x14ac:dyDescent="0.4">
      <c r="A32" s="21" t="s">
        <v>175</v>
      </c>
      <c r="I32" s="157"/>
      <c r="J32" s="158"/>
      <c r="K32" s="158"/>
      <c r="L32" s="158"/>
      <c r="M32" s="158"/>
      <c r="N32" s="158"/>
      <c r="O32" s="158"/>
      <c r="P32" s="158"/>
      <c r="Q32" s="158"/>
      <c r="R32" s="158"/>
      <c r="S32" s="158"/>
      <c r="T32" s="158"/>
      <c r="U32" s="158"/>
      <c r="V32" s="158"/>
      <c r="W32" s="158"/>
      <c r="X32" s="158"/>
      <c r="Y32" s="158"/>
      <c r="Z32" s="184"/>
      <c r="AA32" s="158"/>
      <c r="AB32" s="158"/>
      <c r="AC32" s="159"/>
      <c r="AD32" s="159"/>
      <c r="AE32" s="159"/>
      <c r="AF32" s="159"/>
      <c r="AG32" s="159"/>
      <c r="AH32" s="159"/>
      <c r="AI32" s="159"/>
      <c r="AJ32" s="159"/>
      <c r="AK32" s="159"/>
      <c r="AL32" s="159"/>
      <c r="AM32" s="159"/>
      <c r="AN32" s="159"/>
      <c r="AO32" s="159"/>
    </row>
    <row r="33" spans="1:9" ht="18.75" customHeight="1" x14ac:dyDescent="0.4">
      <c r="A33" s="15"/>
      <c r="B33" s="20" t="s">
        <v>535</v>
      </c>
      <c r="I33" s="111"/>
    </row>
    <row r="34" spans="1:9" ht="33.75" customHeight="1" x14ac:dyDescent="0.4">
      <c r="A34" s="15"/>
      <c r="B34" s="222" t="s">
        <v>548</v>
      </c>
      <c r="C34" s="222"/>
      <c r="D34" s="222"/>
      <c r="E34" s="222"/>
      <c r="F34" s="222"/>
      <c r="G34" s="222"/>
      <c r="H34" s="222"/>
      <c r="I34" s="111"/>
    </row>
    <row r="35" spans="1:9" ht="15" customHeight="1" x14ac:dyDescent="0.4">
      <c r="A35" s="15"/>
      <c r="B35" s="223" t="s">
        <v>547</v>
      </c>
      <c r="C35" s="223"/>
      <c r="D35" s="223"/>
      <c r="E35" s="223"/>
      <c r="F35" s="223"/>
      <c r="G35" s="223"/>
      <c r="H35" s="223"/>
      <c r="I35" s="111"/>
    </row>
    <row r="36" spans="1:9" ht="13.5" customHeight="1" x14ac:dyDescent="0.4">
      <c r="A36" s="15"/>
      <c r="B36" s="20"/>
      <c r="I36" s="111"/>
    </row>
    <row r="37" spans="1:9" ht="20.100000000000001" customHeight="1" x14ac:dyDescent="0.4">
      <c r="A37" s="15"/>
      <c r="B37" s="27"/>
      <c r="C37" s="215" t="s">
        <v>160</v>
      </c>
      <c r="D37" s="217"/>
      <c r="E37" s="215" t="s">
        <v>161</v>
      </c>
      <c r="F37" s="217"/>
      <c r="G37" s="215" t="s">
        <v>162</v>
      </c>
      <c r="H37" s="217"/>
      <c r="I37" s="180" t="s">
        <v>172</v>
      </c>
    </row>
    <row r="38" spans="1:9" ht="60" customHeight="1" x14ac:dyDescent="0.4">
      <c r="A38" s="15"/>
      <c r="B38" s="18" t="s">
        <v>156</v>
      </c>
      <c r="C38" s="214" t="s">
        <v>357</v>
      </c>
      <c r="D38" s="195"/>
      <c r="E38" s="214"/>
      <c r="F38" s="195"/>
      <c r="G38" s="214"/>
      <c r="H38" s="195"/>
      <c r="I38" s="181"/>
    </row>
    <row r="39" spans="1:9" ht="60" customHeight="1" x14ac:dyDescent="0.4">
      <c r="A39" s="15"/>
      <c r="B39" s="19" t="s">
        <v>423</v>
      </c>
      <c r="C39" s="214" t="s">
        <v>358</v>
      </c>
      <c r="D39" s="195"/>
      <c r="E39" s="214"/>
      <c r="F39" s="195"/>
      <c r="G39" s="214"/>
      <c r="H39" s="195"/>
      <c r="I39" s="181"/>
    </row>
    <row r="40" spans="1:9" ht="43.5" customHeight="1" x14ac:dyDescent="0.4">
      <c r="A40" s="15"/>
      <c r="B40" s="179" t="s">
        <v>549</v>
      </c>
      <c r="C40" s="233"/>
      <c r="D40" s="233"/>
      <c r="E40" s="233"/>
      <c r="F40" s="233"/>
      <c r="G40" s="233"/>
      <c r="H40" s="233"/>
      <c r="I40" s="182"/>
    </row>
    <row r="41" spans="1:9" ht="5.25" customHeight="1" x14ac:dyDescent="0.4">
      <c r="A41" s="15"/>
      <c r="I41" s="111"/>
    </row>
    <row r="42" spans="1:9" ht="18.75" customHeight="1" x14ac:dyDescent="0.4">
      <c r="A42" s="21" t="s">
        <v>176</v>
      </c>
      <c r="B42" s="22"/>
      <c r="I42" s="111"/>
    </row>
    <row r="43" spans="1:9" ht="38.25" customHeight="1" x14ac:dyDescent="0.4">
      <c r="A43" s="16"/>
      <c r="B43" s="212" t="s">
        <v>536</v>
      </c>
      <c r="C43" s="212"/>
      <c r="D43" s="212"/>
      <c r="E43" s="212"/>
      <c r="F43" s="212"/>
      <c r="G43" s="212"/>
      <c r="H43" s="212"/>
      <c r="I43" s="112"/>
    </row>
    <row r="44" spans="1:9" ht="14.1" customHeight="1" x14ac:dyDescent="0.4">
      <c r="A44" s="15"/>
      <c r="B44" s="17" t="s">
        <v>537</v>
      </c>
      <c r="I44" s="112"/>
    </row>
    <row r="45" spans="1:9" ht="14.1" customHeight="1" x14ac:dyDescent="0.4">
      <c r="A45" s="15"/>
      <c r="B45" s="17" t="s">
        <v>524</v>
      </c>
      <c r="I45" s="112"/>
    </row>
    <row r="46" spans="1:9" ht="14.1" customHeight="1" x14ac:dyDescent="0.4">
      <c r="A46" s="15"/>
      <c r="B46" s="17" t="s">
        <v>523</v>
      </c>
      <c r="I46" s="112"/>
    </row>
    <row r="47" spans="1:9" ht="9.9499999999999993" customHeight="1" x14ac:dyDescent="0.4">
      <c r="A47" s="15"/>
      <c r="B47" s="17"/>
      <c r="I47" s="112"/>
    </row>
    <row r="48" spans="1:9" ht="30" customHeight="1" x14ac:dyDescent="0.4">
      <c r="A48" s="15"/>
      <c r="B48" s="237" t="s">
        <v>92</v>
      </c>
      <c r="C48" s="210" t="s">
        <v>47</v>
      </c>
      <c r="D48" s="210"/>
      <c r="E48" s="210" t="s">
        <v>48</v>
      </c>
      <c r="F48" s="210"/>
      <c r="G48" s="210" t="s">
        <v>157</v>
      </c>
      <c r="H48" s="210"/>
      <c r="I48" s="112"/>
    </row>
    <row r="49" spans="1:9" ht="30" customHeight="1" x14ac:dyDescent="0.4">
      <c r="A49" s="15"/>
      <c r="B49" s="238"/>
      <c r="C49" s="127" t="s">
        <v>477</v>
      </c>
      <c r="D49" s="128" t="s">
        <v>478</v>
      </c>
      <c r="E49" s="127" t="s">
        <v>477</v>
      </c>
      <c r="F49" s="128" t="s">
        <v>478</v>
      </c>
      <c r="G49" s="127" t="s">
        <v>477</v>
      </c>
      <c r="H49" s="128" t="s">
        <v>478</v>
      </c>
      <c r="I49" s="112"/>
    </row>
    <row r="50" spans="1:9" ht="60" customHeight="1" x14ac:dyDescent="0.4">
      <c r="A50" s="15"/>
      <c r="B50" s="19" t="s">
        <v>45</v>
      </c>
      <c r="C50" s="129" t="s">
        <v>357</v>
      </c>
      <c r="D50" s="130" t="s">
        <v>357</v>
      </c>
      <c r="E50" s="129"/>
      <c r="F50" s="130"/>
      <c r="G50" s="129"/>
      <c r="H50" s="130"/>
      <c r="I50" s="112"/>
    </row>
    <row r="51" spans="1:9" ht="60" customHeight="1" x14ac:dyDescent="0.4">
      <c r="A51" s="15"/>
      <c r="B51" s="18" t="s">
        <v>10</v>
      </c>
      <c r="C51" s="129"/>
      <c r="D51" s="130"/>
      <c r="E51" s="129"/>
      <c r="F51" s="130"/>
      <c r="G51" s="129"/>
      <c r="H51" s="130"/>
      <c r="I51" s="112"/>
    </row>
    <row r="52" spans="1:9" ht="60" customHeight="1" x14ac:dyDescent="0.4">
      <c r="A52" s="15"/>
      <c r="B52" s="18" t="s">
        <v>3</v>
      </c>
      <c r="C52" s="129"/>
      <c r="D52" s="130"/>
      <c r="E52" s="129"/>
      <c r="F52" s="130"/>
      <c r="G52" s="129"/>
      <c r="H52" s="130"/>
      <c r="I52" s="112"/>
    </row>
    <row r="53" spans="1:9" ht="60" customHeight="1" x14ac:dyDescent="0.4">
      <c r="A53" s="15"/>
      <c r="B53" s="18" t="s">
        <v>46</v>
      </c>
      <c r="C53" s="129"/>
      <c r="D53" s="130"/>
      <c r="E53" s="129"/>
      <c r="F53" s="130"/>
      <c r="G53" s="129"/>
      <c r="H53" s="130"/>
      <c r="I53" s="112"/>
    </row>
    <row r="54" spans="1:9" ht="41.25" customHeight="1" x14ac:dyDescent="0.4">
      <c r="A54" s="15"/>
      <c r="I54" s="112"/>
    </row>
    <row r="55" spans="1:9" ht="18.75" customHeight="1" x14ac:dyDescent="0.4">
      <c r="A55" s="21" t="s">
        <v>177</v>
      </c>
      <c r="I55" s="112"/>
    </row>
    <row r="56" spans="1:9" ht="18.75" customHeight="1" x14ac:dyDescent="0.4">
      <c r="A56" s="16" t="s">
        <v>136</v>
      </c>
      <c r="B56" s="12" t="s">
        <v>396</v>
      </c>
      <c r="I56" s="112"/>
    </row>
    <row r="57" spans="1:9" ht="14.1" customHeight="1" x14ac:dyDescent="0.4">
      <c r="A57" s="15"/>
      <c r="B57" s="17" t="s">
        <v>81</v>
      </c>
      <c r="I57" s="111"/>
    </row>
    <row r="58" spans="1:9" ht="9.9499999999999993" customHeight="1" x14ac:dyDescent="0.4">
      <c r="A58" s="15"/>
      <c r="B58" s="17"/>
      <c r="I58" s="111"/>
    </row>
    <row r="59" spans="1:9" ht="20.100000000000001" customHeight="1" x14ac:dyDescent="0.4">
      <c r="A59" s="15"/>
      <c r="B59" s="27" t="s">
        <v>82</v>
      </c>
      <c r="C59" s="215" t="s">
        <v>399</v>
      </c>
      <c r="D59" s="216"/>
      <c r="E59" s="216"/>
      <c r="F59" s="217"/>
      <c r="G59" s="95" t="s">
        <v>359</v>
      </c>
      <c r="H59" s="95" t="s">
        <v>360</v>
      </c>
      <c r="I59" s="111" t="s">
        <v>402</v>
      </c>
    </row>
    <row r="60" spans="1:9" ht="80.099999999999994" customHeight="1" x14ac:dyDescent="0.4">
      <c r="A60" s="15"/>
      <c r="B60" s="23" t="s">
        <v>357</v>
      </c>
      <c r="C60" s="234"/>
      <c r="D60" s="235"/>
      <c r="E60" s="235"/>
      <c r="F60" s="236"/>
      <c r="G60" s="131" t="s">
        <v>357</v>
      </c>
      <c r="H60" s="131" t="s">
        <v>358</v>
      </c>
      <c r="I60" s="111">
        <f>LEN(C60)</f>
        <v>0</v>
      </c>
    </row>
    <row r="61" spans="1:9" ht="80.099999999999994" customHeight="1" x14ac:dyDescent="0.4">
      <c r="A61" s="15"/>
      <c r="B61" s="23"/>
      <c r="C61" s="234"/>
      <c r="D61" s="235"/>
      <c r="E61" s="235"/>
      <c r="F61" s="236"/>
      <c r="G61" s="131"/>
      <c r="H61" s="131"/>
      <c r="I61" s="111">
        <f t="shared" ref="I61:I67" si="1">LEN(C61)</f>
        <v>0</v>
      </c>
    </row>
    <row r="62" spans="1:9" ht="80.099999999999994" customHeight="1" x14ac:dyDescent="0.4">
      <c r="A62" s="15"/>
      <c r="B62" s="23"/>
      <c r="C62" s="234"/>
      <c r="D62" s="235"/>
      <c r="E62" s="235"/>
      <c r="F62" s="236"/>
      <c r="G62" s="131"/>
      <c r="H62" s="131"/>
      <c r="I62" s="111">
        <f t="shared" si="1"/>
        <v>0</v>
      </c>
    </row>
    <row r="63" spans="1:9" ht="80.099999999999994" customHeight="1" x14ac:dyDescent="0.4">
      <c r="A63" s="15"/>
      <c r="B63" s="23"/>
      <c r="C63" s="224"/>
      <c r="D63" s="225"/>
      <c r="E63" s="225"/>
      <c r="F63" s="226"/>
      <c r="G63" s="131"/>
      <c r="H63" s="131"/>
      <c r="I63" s="111">
        <f t="shared" si="1"/>
        <v>0</v>
      </c>
    </row>
    <row r="64" spans="1:9" ht="80.099999999999994" customHeight="1" x14ac:dyDescent="0.4">
      <c r="A64" s="15"/>
      <c r="B64" s="23"/>
      <c r="C64" s="224"/>
      <c r="D64" s="225"/>
      <c r="E64" s="225"/>
      <c r="F64" s="226"/>
      <c r="G64" s="131"/>
      <c r="H64" s="131"/>
      <c r="I64" s="111">
        <f t="shared" si="1"/>
        <v>0</v>
      </c>
    </row>
    <row r="65" spans="1:9" ht="80.099999999999994" customHeight="1" x14ac:dyDescent="0.4">
      <c r="A65" s="15"/>
      <c r="B65" s="23"/>
      <c r="C65" s="227"/>
      <c r="D65" s="228"/>
      <c r="E65" s="228"/>
      <c r="F65" s="229"/>
      <c r="G65" s="131"/>
      <c r="H65" s="131"/>
      <c r="I65" s="111">
        <f t="shared" si="1"/>
        <v>0</v>
      </c>
    </row>
    <row r="66" spans="1:9" ht="80.099999999999994" customHeight="1" x14ac:dyDescent="0.4">
      <c r="A66" s="15"/>
      <c r="B66" s="23"/>
      <c r="C66" s="227"/>
      <c r="D66" s="228"/>
      <c r="E66" s="228"/>
      <c r="F66" s="229"/>
      <c r="G66" s="131"/>
      <c r="H66" s="131"/>
      <c r="I66" s="111">
        <f t="shared" si="1"/>
        <v>0</v>
      </c>
    </row>
    <row r="67" spans="1:9" ht="80.099999999999994" customHeight="1" x14ac:dyDescent="0.4">
      <c r="A67" s="15"/>
      <c r="B67" s="23"/>
      <c r="C67" s="230"/>
      <c r="D67" s="231"/>
      <c r="E67" s="231"/>
      <c r="F67" s="232"/>
      <c r="G67" s="131"/>
      <c r="H67" s="131"/>
      <c r="I67" s="111">
        <f t="shared" si="1"/>
        <v>0</v>
      </c>
    </row>
    <row r="68" spans="1:9" ht="9.9499999999999993" customHeight="1" x14ac:dyDescent="0.4">
      <c r="A68" s="15"/>
      <c r="I68" s="111"/>
    </row>
    <row r="69" spans="1:9" ht="18.75" customHeight="1" x14ac:dyDescent="0.4">
      <c r="A69" s="16" t="s">
        <v>137</v>
      </c>
      <c r="B69" s="20" t="s">
        <v>398</v>
      </c>
      <c r="I69" s="111"/>
    </row>
    <row r="70" spans="1:9" ht="9.9499999999999993" customHeight="1" x14ac:dyDescent="0.4">
      <c r="A70" s="15"/>
      <c r="I70" s="111"/>
    </row>
    <row r="71" spans="1:9" ht="18.75" customHeight="1" x14ac:dyDescent="0.4">
      <c r="A71" s="15"/>
      <c r="B71" s="27"/>
      <c r="C71" s="210" t="s">
        <v>399</v>
      </c>
      <c r="D71" s="210"/>
      <c r="E71" s="210"/>
      <c r="F71" s="210"/>
      <c r="G71" s="210" t="s">
        <v>8</v>
      </c>
      <c r="H71" s="210"/>
      <c r="I71" s="111" t="s">
        <v>402</v>
      </c>
    </row>
    <row r="72" spans="1:9" ht="99.95" customHeight="1" x14ac:dyDescent="0.4">
      <c r="A72" s="15"/>
      <c r="B72" s="114" t="s">
        <v>358</v>
      </c>
      <c r="C72" s="208"/>
      <c r="D72" s="208"/>
      <c r="E72" s="208"/>
      <c r="F72" s="208"/>
      <c r="G72" s="208"/>
      <c r="H72" s="208"/>
      <c r="I72" s="111">
        <f>LEN(C72)</f>
        <v>0</v>
      </c>
    </row>
    <row r="73" spans="1:9" ht="99.95" customHeight="1" x14ac:dyDescent="0.4">
      <c r="A73" s="15"/>
      <c r="B73" s="114"/>
      <c r="C73" s="208"/>
      <c r="D73" s="208"/>
      <c r="E73" s="208"/>
      <c r="F73" s="208"/>
      <c r="G73" s="208"/>
      <c r="H73" s="208"/>
      <c r="I73" s="111">
        <f>LEN(C73)</f>
        <v>0</v>
      </c>
    </row>
    <row r="74" spans="1:9" ht="9.9499999999999993" customHeight="1" x14ac:dyDescent="0.4">
      <c r="A74" s="15"/>
      <c r="I74" s="111"/>
    </row>
    <row r="75" spans="1:9" ht="18.75" customHeight="1" x14ac:dyDescent="0.4">
      <c r="A75" s="16" t="s">
        <v>138</v>
      </c>
      <c r="B75" s="12" t="s">
        <v>400</v>
      </c>
      <c r="I75" s="111"/>
    </row>
    <row r="76" spans="1:9" ht="9.9499999999999993" customHeight="1" x14ac:dyDescent="0.4">
      <c r="A76" s="15"/>
      <c r="I76" s="111"/>
    </row>
    <row r="77" spans="1:9" ht="18.75" customHeight="1" x14ac:dyDescent="0.4">
      <c r="A77" s="15"/>
      <c r="B77" s="27" t="s">
        <v>93</v>
      </c>
      <c r="C77" s="210" t="s">
        <v>401</v>
      </c>
      <c r="D77" s="210"/>
      <c r="E77" s="210"/>
      <c r="F77" s="210"/>
      <c r="G77" s="210"/>
      <c r="H77" s="210"/>
      <c r="I77" s="111" t="s">
        <v>403</v>
      </c>
    </row>
    <row r="78" spans="1:9" ht="99.95" customHeight="1" x14ac:dyDescent="0.4">
      <c r="A78" s="15"/>
      <c r="B78" s="23"/>
      <c r="C78" s="211"/>
      <c r="D78" s="211"/>
      <c r="E78" s="211"/>
      <c r="F78" s="211"/>
      <c r="G78" s="211"/>
      <c r="H78" s="211"/>
      <c r="I78" s="111">
        <f>LEN(C78)</f>
        <v>0</v>
      </c>
    </row>
    <row r="79" spans="1:9" ht="99.95" customHeight="1" x14ac:dyDescent="0.4">
      <c r="A79" s="15"/>
      <c r="B79" s="23"/>
      <c r="C79" s="211"/>
      <c r="D79" s="211"/>
      <c r="E79" s="211"/>
      <c r="F79" s="211"/>
      <c r="G79" s="211"/>
      <c r="H79" s="211"/>
      <c r="I79" s="111">
        <f>LEN(C79)</f>
        <v>0</v>
      </c>
    </row>
    <row r="80" spans="1:9" ht="9.9499999999999993" customHeight="1" x14ac:dyDescent="0.4">
      <c r="A80" s="15"/>
      <c r="I80" s="111"/>
    </row>
    <row r="81" spans="1:9" ht="18.75" customHeight="1" x14ac:dyDescent="0.4">
      <c r="A81" s="21" t="s">
        <v>178</v>
      </c>
      <c r="I81" s="111"/>
    </row>
    <row r="82" spans="1:9" ht="18.75" customHeight="1" x14ac:dyDescent="0.4">
      <c r="A82" s="15" t="s">
        <v>94</v>
      </c>
      <c r="I82" s="111"/>
    </row>
    <row r="83" spans="1:9" ht="18.75" customHeight="1" x14ac:dyDescent="0.4">
      <c r="A83" s="16" t="s">
        <v>136</v>
      </c>
      <c r="B83" s="12" t="s">
        <v>95</v>
      </c>
      <c r="I83" s="111"/>
    </row>
    <row r="84" spans="1:9" ht="9.9499999999999993" customHeight="1" x14ac:dyDescent="0.4">
      <c r="A84" s="15"/>
      <c r="I84" s="111"/>
    </row>
    <row r="85" spans="1:9" ht="39.950000000000003" customHeight="1" x14ac:dyDescent="0.4">
      <c r="A85" s="15"/>
      <c r="B85" s="18" t="s">
        <v>96</v>
      </c>
      <c r="C85" s="213" t="s">
        <v>358</v>
      </c>
      <c r="D85" s="213"/>
      <c r="E85" s="167"/>
      <c r="F85" s="167"/>
      <c r="I85" s="111"/>
    </row>
    <row r="86" spans="1:9" ht="9.9499999999999993" customHeight="1" x14ac:dyDescent="0.4">
      <c r="A86" s="15"/>
      <c r="B86" s="20"/>
      <c r="C86" s="20"/>
      <c r="D86" s="20"/>
      <c r="E86" s="20"/>
      <c r="F86" s="20"/>
      <c r="G86" s="24"/>
      <c r="H86" s="24"/>
      <c r="I86" s="111"/>
    </row>
    <row r="87" spans="1:9" ht="18.75" customHeight="1" x14ac:dyDescent="0.4">
      <c r="A87" s="15" t="s">
        <v>102</v>
      </c>
      <c r="I87" s="111"/>
    </row>
    <row r="88" spans="1:9" ht="18.75" customHeight="1" x14ac:dyDescent="0.4">
      <c r="A88" s="16" t="s">
        <v>137</v>
      </c>
      <c r="B88" s="12" t="s">
        <v>433</v>
      </c>
      <c r="I88" s="111"/>
    </row>
    <row r="89" spans="1:9" ht="9.9499999999999993" customHeight="1" x14ac:dyDescent="0.4">
      <c r="A89" s="15"/>
      <c r="E89" s="167"/>
      <c r="F89" s="167"/>
      <c r="I89" s="111"/>
    </row>
    <row r="90" spans="1:9" ht="39.950000000000003" customHeight="1" x14ac:dyDescent="0.4">
      <c r="A90" s="15"/>
      <c r="B90" s="18" t="s">
        <v>110</v>
      </c>
      <c r="C90" s="213" t="s">
        <v>358</v>
      </c>
      <c r="D90" s="213"/>
      <c r="I90" s="111"/>
    </row>
    <row r="91" spans="1:9" ht="9.9499999999999993" customHeight="1" x14ac:dyDescent="0.4">
      <c r="A91" s="15"/>
      <c r="I91" s="111"/>
    </row>
    <row r="92" spans="1:9" ht="18.75" customHeight="1" x14ac:dyDescent="0.4">
      <c r="A92" s="15" t="s">
        <v>427</v>
      </c>
      <c r="I92" s="111"/>
    </row>
    <row r="93" spans="1:9" ht="36" customHeight="1" x14ac:dyDescent="0.4">
      <c r="A93" s="25"/>
      <c r="B93" s="212" t="s">
        <v>452</v>
      </c>
      <c r="C93" s="212"/>
      <c r="D93" s="212"/>
      <c r="E93" s="212"/>
      <c r="F93" s="212"/>
      <c r="G93" s="212"/>
      <c r="H93" s="212"/>
      <c r="I93" s="111"/>
    </row>
    <row r="94" spans="1:9" ht="9.9499999999999993" customHeight="1" x14ac:dyDescent="0.4">
      <c r="A94" s="15"/>
      <c r="I94" s="111" t="s">
        <v>403</v>
      </c>
    </row>
    <row r="95" spans="1:9" ht="99.95" customHeight="1" x14ac:dyDescent="0.4">
      <c r="A95" s="15"/>
      <c r="B95" s="18" t="s">
        <v>105</v>
      </c>
      <c r="C95" s="211"/>
      <c r="D95" s="211"/>
      <c r="E95" s="211"/>
      <c r="F95" s="211"/>
      <c r="G95" s="211"/>
      <c r="H95" s="211"/>
      <c r="I95" s="111">
        <f>LEN(C95)</f>
        <v>0</v>
      </c>
    </row>
    <row r="96" spans="1:9" ht="9.9499999999999993" customHeight="1" x14ac:dyDescent="0.4">
      <c r="A96" s="15"/>
      <c r="I96" s="111"/>
    </row>
    <row r="97" spans="1:9" ht="20.100000000000001" customHeight="1" x14ac:dyDescent="0.4">
      <c r="A97" s="21" t="s">
        <v>426</v>
      </c>
      <c r="B97" s="22"/>
      <c r="I97" s="111"/>
    </row>
    <row r="98" spans="1:9" ht="36" customHeight="1" x14ac:dyDescent="0.4">
      <c r="A98" s="16"/>
      <c r="B98" s="212" t="s">
        <v>434</v>
      </c>
      <c r="C98" s="212"/>
      <c r="D98" s="212"/>
      <c r="E98" s="212"/>
      <c r="F98" s="212"/>
      <c r="G98" s="212"/>
      <c r="H98" s="212"/>
      <c r="I98" s="111"/>
    </row>
    <row r="99" spans="1:9" ht="9.9499999999999993" customHeight="1" x14ac:dyDescent="0.4">
      <c r="A99" s="15"/>
      <c r="B99" s="17"/>
      <c r="I99" s="111" t="s">
        <v>403</v>
      </c>
    </row>
    <row r="100" spans="1:9" ht="60" customHeight="1" x14ac:dyDescent="0.4">
      <c r="A100" s="15"/>
      <c r="B100" s="23" t="s">
        <v>358</v>
      </c>
      <c r="C100" s="208"/>
      <c r="D100" s="208"/>
      <c r="E100" s="208"/>
      <c r="F100" s="208"/>
      <c r="G100" s="208"/>
      <c r="H100" s="208"/>
      <c r="I100" s="111">
        <f>LEN(C100)</f>
        <v>0</v>
      </c>
    </row>
    <row r="101" spans="1:9" ht="60" customHeight="1" x14ac:dyDescent="0.4">
      <c r="A101" s="15"/>
      <c r="B101" s="23"/>
      <c r="C101" s="208"/>
      <c r="D101" s="208"/>
      <c r="E101" s="208"/>
      <c r="F101" s="208"/>
      <c r="G101" s="208"/>
      <c r="H101" s="208"/>
      <c r="I101" s="111">
        <f t="shared" ref="I101:I102" si="2">LEN(C101)</f>
        <v>0</v>
      </c>
    </row>
    <row r="102" spans="1:9" ht="60" customHeight="1" x14ac:dyDescent="0.4">
      <c r="A102" s="15"/>
      <c r="B102" s="23"/>
      <c r="C102" s="208"/>
      <c r="D102" s="208"/>
      <c r="E102" s="208"/>
      <c r="F102" s="208"/>
      <c r="G102" s="208"/>
      <c r="H102" s="208"/>
      <c r="I102" s="111">
        <f t="shared" si="2"/>
        <v>0</v>
      </c>
    </row>
    <row r="103" spans="1:9" ht="18.75" customHeight="1" x14ac:dyDescent="0.4">
      <c r="A103" s="15"/>
      <c r="I103" s="111"/>
    </row>
    <row r="104" spans="1:9" ht="18.75" customHeight="1" x14ac:dyDescent="0.4">
      <c r="A104" s="26" t="s">
        <v>109</v>
      </c>
      <c r="I104" s="111"/>
    </row>
    <row r="105" spans="1:9" ht="18.75" customHeight="1" x14ac:dyDescent="0.4">
      <c r="A105" s="26" t="s">
        <v>443</v>
      </c>
      <c r="I105" s="111"/>
    </row>
    <row r="106" spans="1:9" x14ac:dyDescent="0.4">
      <c r="A106" s="15"/>
      <c r="I106" s="111"/>
    </row>
    <row r="107" spans="1:9" x14ac:dyDescent="0.4">
      <c r="A107" s="15"/>
      <c r="I107" s="111"/>
    </row>
    <row r="108" spans="1:9" x14ac:dyDescent="0.4">
      <c r="A108" s="15"/>
      <c r="I108" s="111"/>
    </row>
    <row r="109" spans="1:9" x14ac:dyDescent="0.4">
      <c r="A109" s="15"/>
      <c r="I109" s="111"/>
    </row>
    <row r="110" spans="1:9" x14ac:dyDescent="0.4">
      <c r="A110" s="15"/>
      <c r="I110" s="111"/>
    </row>
    <row r="111" spans="1:9" x14ac:dyDescent="0.4">
      <c r="A111" s="15"/>
      <c r="I111" s="111"/>
    </row>
    <row r="112" spans="1:9" x14ac:dyDescent="0.4">
      <c r="A112" s="15"/>
      <c r="I112" s="111"/>
    </row>
    <row r="113" spans="1:9" x14ac:dyDescent="0.4">
      <c r="A113" s="15"/>
      <c r="I113" s="111"/>
    </row>
    <row r="114" spans="1:9" x14ac:dyDescent="0.4">
      <c r="A114" s="15"/>
      <c r="I114" s="111"/>
    </row>
    <row r="115" spans="1:9" x14ac:dyDescent="0.4">
      <c r="A115" s="15"/>
      <c r="I115" s="111"/>
    </row>
    <row r="116" spans="1:9" x14ac:dyDescent="0.4">
      <c r="A116" s="15"/>
      <c r="I116" s="111"/>
    </row>
    <row r="117" spans="1:9" x14ac:dyDescent="0.4">
      <c r="A117" s="15"/>
      <c r="I117" s="111"/>
    </row>
    <row r="118" spans="1:9" x14ac:dyDescent="0.4">
      <c r="A118" s="15"/>
      <c r="I118" s="111"/>
    </row>
    <row r="119" spans="1:9" x14ac:dyDescent="0.4">
      <c r="A119" s="15"/>
      <c r="I119" s="111"/>
    </row>
    <row r="120" spans="1:9" x14ac:dyDescent="0.4">
      <c r="A120" s="15"/>
      <c r="I120" s="111"/>
    </row>
    <row r="121" spans="1:9" x14ac:dyDescent="0.4">
      <c r="A121" s="15"/>
      <c r="I121" s="111"/>
    </row>
    <row r="122" spans="1:9" x14ac:dyDescent="0.4">
      <c r="A122" s="15"/>
      <c r="I122" s="111"/>
    </row>
    <row r="123" spans="1:9" x14ac:dyDescent="0.4">
      <c r="A123" s="15"/>
      <c r="I123" s="111"/>
    </row>
    <row r="124" spans="1:9" x14ac:dyDescent="0.4">
      <c r="A124" s="15"/>
      <c r="I124" s="111"/>
    </row>
    <row r="125" spans="1:9" x14ac:dyDescent="0.4">
      <c r="A125" s="15"/>
      <c r="I125" s="111"/>
    </row>
    <row r="126" spans="1:9" x14ac:dyDescent="0.4">
      <c r="A126" s="15"/>
      <c r="I126" s="111"/>
    </row>
    <row r="127" spans="1:9" x14ac:dyDescent="0.4">
      <c r="A127" s="15"/>
      <c r="I127" s="111"/>
    </row>
    <row r="128" spans="1:9" x14ac:dyDescent="0.4">
      <c r="A128" s="15"/>
      <c r="I128" s="111"/>
    </row>
    <row r="129" spans="1:9" x14ac:dyDescent="0.4">
      <c r="A129" s="15"/>
      <c r="I129" s="111"/>
    </row>
    <row r="130" spans="1:9" x14ac:dyDescent="0.4">
      <c r="A130" s="15"/>
      <c r="I130" s="111"/>
    </row>
    <row r="131" spans="1:9" x14ac:dyDescent="0.4">
      <c r="A131" s="15"/>
      <c r="I131" s="111"/>
    </row>
    <row r="132" spans="1:9" x14ac:dyDescent="0.4">
      <c r="A132" s="15"/>
      <c r="I132" s="111"/>
    </row>
    <row r="133" spans="1:9" x14ac:dyDescent="0.4">
      <c r="A133" s="15"/>
      <c r="I133" s="111"/>
    </row>
    <row r="134" spans="1:9" x14ac:dyDescent="0.4">
      <c r="A134" s="15"/>
      <c r="I134" s="111"/>
    </row>
    <row r="135" spans="1:9" x14ac:dyDescent="0.4">
      <c r="A135" s="15"/>
      <c r="I135" s="111"/>
    </row>
    <row r="136" spans="1:9" x14ac:dyDescent="0.4">
      <c r="A136" s="15"/>
      <c r="I136" s="111"/>
    </row>
    <row r="137" spans="1:9" x14ac:dyDescent="0.4">
      <c r="A137" s="15"/>
      <c r="I137" s="111"/>
    </row>
    <row r="138" spans="1:9" x14ac:dyDescent="0.4">
      <c r="A138" s="15"/>
      <c r="I138" s="111"/>
    </row>
    <row r="139" spans="1:9" x14ac:dyDescent="0.4">
      <c r="I139" s="111"/>
    </row>
    <row r="140" spans="1:9" x14ac:dyDescent="0.4">
      <c r="I140" s="111"/>
    </row>
    <row r="141" spans="1:9" x14ac:dyDescent="0.4">
      <c r="I141" s="111"/>
    </row>
    <row r="142" spans="1:9" x14ac:dyDescent="0.4">
      <c r="I142" s="111"/>
    </row>
  </sheetData>
  <sheetProtection algorithmName="SHA-512" hashValue="DNv/vb4a+gJMLZ345oEjRYxLBVKRlTDuQkLBuYfYhemoeYyx5blLbqvo6Z73y9vSSSU/TZU2GUDfjeuiEsaC9A==" saltValue="Lcf89t9rIUJnTkNIqVKR0w==" spinCount="100000" sheet="1" selectLockedCells="1"/>
  <mergeCells count="65">
    <mergeCell ref="C61:F61"/>
    <mergeCell ref="C62:F62"/>
    <mergeCell ref="C63:F63"/>
    <mergeCell ref="G38:H38"/>
    <mergeCell ref="C40:D40"/>
    <mergeCell ref="C59:F59"/>
    <mergeCell ref="C60:F60"/>
    <mergeCell ref="B43:H43"/>
    <mergeCell ref="B48:B49"/>
    <mergeCell ref="C38:D38"/>
    <mergeCell ref="C37:D37"/>
    <mergeCell ref="E37:F37"/>
    <mergeCell ref="G37:H37"/>
    <mergeCell ref="E38:F38"/>
    <mergeCell ref="B34:H34"/>
    <mergeCell ref="B35:H35"/>
    <mergeCell ref="C73:F73"/>
    <mergeCell ref="C64:F64"/>
    <mergeCell ref="C65:F65"/>
    <mergeCell ref="C66:F66"/>
    <mergeCell ref="C67:F67"/>
    <mergeCell ref="C39:D39"/>
    <mergeCell ref="E39:F39"/>
    <mergeCell ref="G39:H39"/>
    <mergeCell ref="C48:D48"/>
    <mergeCell ref="E48:F48"/>
    <mergeCell ref="G48:H48"/>
    <mergeCell ref="E40:F40"/>
    <mergeCell ref="G40:H40"/>
    <mergeCell ref="G73:H73"/>
    <mergeCell ref="E29:F29"/>
    <mergeCell ref="G29:H29"/>
    <mergeCell ref="G13:H13"/>
    <mergeCell ref="C27:D27"/>
    <mergeCell ref="E27:F27"/>
    <mergeCell ref="G27:H27"/>
    <mergeCell ref="C28:D28"/>
    <mergeCell ref="E28:F28"/>
    <mergeCell ref="G28:H28"/>
    <mergeCell ref="C18:E18"/>
    <mergeCell ref="C19:E19"/>
    <mergeCell ref="C20:E20"/>
    <mergeCell ref="B13:F13"/>
    <mergeCell ref="C29:D29"/>
    <mergeCell ref="G10:H10"/>
    <mergeCell ref="B11:F11"/>
    <mergeCell ref="G11:H11"/>
    <mergeCell ref="B12:F12"/>
    <mergeCell ref="G12:H12"/>
    <mergeCell ref="B10:F10"/>
    <mergeCell ref="C71:F71"/>
    <mergeCell ref="C72:F72"/>
    <mergeCell ref="C100:H100"/>
    <mergeCell ref="C101:H101"/>
    <mergeCell ref="C102:H102"/>
    <mergeCell ref="C77:H77"/>
    <mergeCell ref="C78:H78"/>
    <mergeCell ref="C79:H79"/>
    <mergeCell ref="B93:H93"/>
    <mergeCell ref="C95:H95"/>
    <mergeCell ref="C90:D90"/>
    <mergeCell ref="B98:H98"/>
    <mergeCell ref="C85:D85"/>
    <mergeCell ref="G71:H71"/>
    <mergeCell ref="G72:H72"/>
  </mergeCells>
  <phoneticPr fontId="1"/>
  <conditionalFormatting sqref="B40:I40">
    <cfRule type="expression" dxfId="16" priority="1">
      <formula>$I$38=$J$11</formula>
    </cfRule>
    <cfRule type="expression" dxfId="15" priority="2">
      <formula>$G$38=$J$11</formula>
    </cfRule>
    <cfRule type="expression" dxfId="14" priority="3">
      <formula>$E$38=$J$11</formula>
    </cfRule>
    <cfRule type="expression" dxfId="13" priority="4">
      <formula>$C$38=$J$11</formula>
    </cfRule>
  </conditionalFormatting>
  <conditionalFormatting sqref="C30">
    <cfRule type="containsBlanks" dxfId="12" priority="10">
      <formula>LEN(TRIM(C30))=0</formula>
    </cfRule>
  </conditionalFormatting>
  <conditionalFormatting sqref="I37:I40">
    <cfRule type="expression" dxfId="11" priority="6">
      <formula>$I$38=""</formula>
    </cfRule>
  </conditionalFormatting>
  <dataValidations count="16">
    <dataValidation type="textLength" allowBlank="1" showInputMessage="1" showErrorMessage="1" errorTitle="入力文字数が多すぎます" error="150文字以内で入力してください" sqref="C78:C79" xr:uid="{D00EB575-406F-46F3-89F3-ECE83C64EEC2}">
      <formula1>0</formula1>
      <formula2>100</formula2>
    </dataValidation>
    <dataValidation type="textLength" allowBlank="1" showInputMessage="1" showErrorMessage="1" errorTitle="入力文字数が多すぎます" error="150文字以内で入力してください" sqref="C95" xr:uid="{446AF0F9-8C94-4CEA-B36D-D44C19E3DA14}">
      <formula1>0</formula1>
      <formula2>150</formula2>
    </dataValidation>
    <dataValidation type="textLength" allowBlank="1" showInputMessage="1" showErrorMessage="1" errorTitle="入力文字数が多すぎます" error="100文字以内で入力してください" sqref="C72:C73 G72:G73 C100:C102" xr:uid="{32FA9497-4A3E-4F7D-9DC5-64135366D08E}">
      <formula1>0</formula1>
      <formula2>100</formula2>
    </dataValidation>
    <dataValidation type="textLength" allowBlank="1" showInputMessage="1" showErrorMessage="1" errorTitle="入力文字数が多すぎます" error="50字以内で入力してください" sqref="B11:B13" xr:uid="{66F6CF0E-0699-439D-95B7-AE491B9CE48A}">
      <formula1>0</formula1>
      <formula2>50</formula2>
    </dataValidation>
    <dataValidation type="list" allowBlank="1" showInputMessage="1" showErrorMessage="1" sqref="B72:B73" xr:uid="{9F86030F-3BA3-49C4-885E-D29B38272153}">
      <formula1>$O$3:$O$6</formula1>
    </dataValidation>
    <dataValidation type="list" allowBlank="1" showInputMessage="1" showErrorMessage="1" sqref="B100:B102" xr:uid="{A650D73D-4F78-4B80-8031-7D14399B3C90}">
      <formula1>$R$3:$R$7</formula1>
    </dataValidation>
    <dataValidation type="list" allowBlank="1" showInputMessage="1" showErrorMessage="1" sqref="H50:H53 F50:F53 D50:D53 G39 F39 I39 H39 E39" xr:uid="{63B995B8-FBFC-4A06-B6E2-FA04AD807AB8}">
      <formula1>$K$3:$K$8</formula1>
    </dataValidation>
    <dataValidation type="list" allowBlank="1" showInputMessage="1" showErrorMessage="1" sqref="G60:G67" xr:uid="{2CC0E44C-34CB-4E42-A34B-E169ABE13A67}">
      <formula1>$M$3:$M$6</formula1>
    </dataValidation>
    <dataValidation type="list" allowBlank="1" showInputMessage="1" showErrorMessage="1" sqref="H60:H67" xr:uid="{9B0AA018-0298-47FF-874E-12CA3335808F}">
      <formula1>$N$3:$N$8</formula1>
    </dataValidation>
    <dataValidation type="list" allowBlank="1" showInputMessage="1" showErrorMessage="1" sqref="C85 C90" xr:uid="{9A252645-10EB-41D8-8266-92714B33A2F5}">
      <formula1>$P$3:$P$8</formula1>
    </dataValidation>
    <dataValidation type="list" allowBlank="1" showInputMessage="1" showErrorMessage="1" sqref="D39 C39" xr:uid="{447F56AE-9457-4322-A78D-5D0A528C17F5}">
      <formula1>$S$3:$S$6</formula1>
    </dataValidation>
    <dataValidation type="list" allowBlank="1" showInputMessage="1" showErrorMessage="1" sqref="G50:G53 C50:C53 E50:E53" xr:uid="{711B7FC4-FD9A-47E3-B7F4-EEAEDC316AA7}">
      <formula1>$U$3:$U$8</formula1>
    </dataValidation>
    <dataValidation type="list" allowBlank="1" showInputMessage="1" showErrorMessage="1" sqref="B60:B67" xr:uid="{AE7B6ADA-D9A2-47B3-B479-633F538E06BC}">
      <formula1>$L$3:$L$17</formula1>
    </dataValidation>
    <dataValidation type="list" allowBlank="1" showInputMessage="1" showErrorMessage="1" sqref="E38:I38 C38:D38" xr:uid="{3CF66AEE-88C4-4FCA-9806-20A045A7661C}">
      <formula1>$J$3:$J$11</formula1>
    </dataValidation>
    <dataValidation type="textLength" showInputMessage="1" showErrorMessage="1" errorTitle="入力文字数が多すぎます" error="100文字以内で入力してください" sqref="C60:F67" xr:uid="{9F292124-22A6-42D9-AB65-74465ED847F6}">
      <formula1>0</formula1>
      <formula2>100</formula2>
    </dataValidation>
    <dataValidation type="whole" allowBlank="1" showInputMessage="1" showErrorMessage="1" error="半角数字のみ記入してください" sqref="C30:H30" xr:uid="{219E5A89-961F-4D92-A064-538CA91F858E}">
      <formula1>0</formula1>
      <formula2>60</formula2>
    </dataValidation>
  </dataValidations>
  <hyperlinks>
    <hyperlink ref="B35" r:id="rId1" xr:uid="{3B265D7B-E625-45E5-A94D-3DEB797A69DC}"/>
  </hyperlinks>
  <pageMargins left="0.51181102362204722" right="0.51181102362204722" top="0.74803149606299213" bottom="0.74803149606299213"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7A425-1F07-4F6D-AD77-D3042D6E509B}">
  <sheetPr codeName="Sheet2">
    <tabColor theme="8" tint="0.79998168889431442"/>
  </sheetPr>
  <dimension ref="A1:AP92"/>
  <sheetViews>
    <sheetView workbookViewId="0">
      <selection activeCell="C13" sqref="C13"/>
    </sheetView>
  </sheetViews>
  <sheetFormatPr defaultRowHeight="13.5" x14ac:dyDescent="0.4"/>
  <cols>
    <col min="1" max="1" width="4.625" style="29" customWidth="1"/>
    <col min="2" max="2" width="15.625" style="29" customWidth="1"/>
    <col min="3" max="4" width="30.625" style="29" customWidth="1"/>
    <col min="5" max="11" width="30.625" style="31" customWidth="1"/>
    <col min="12" max="12" width="9" style="31"/>
    <col min="13" max="14" width="20.625" style="174" customWidth="1"/>
    <col min="15" max="15" width="37.875" style="174" customWidth="1"/>
    <col min="16" max="16" width="22.125" style="174" customWidth="1"/>
    <col min="17" max="18" width="9" style="174"/>
    <col min="19" max="25" width="9" style="155"/>
    <col min="26" max="42" width="9" style="31"/>
    <col min="43" max="16384" width="9" style="29"/>
  </cols>
  <sheetData>
    <row r="1" spans="1:17" ht="20.100000000000001" customHeight="1" x14ac:dyDescent="0.4">
      <c r="A1" s="28" t="s">
        <v>17</v>
      </c>
      <c r="D1" s="30" t="s">
        <v>135</v>
      </c>
    </row>
    <row r="2" spans="1:17" ht="14.1" customHeight="1" x14ac:dyDescent="0.4">
      <c r="A2" s="32"/>
      <c r="D2" s="54" t="s">
        <v>181</v>
      </c>
      <c r="M2" s="174" t="s">
        <v>368</v>
      </c>
    </row>
    <row r="3" spans="1:17" ht="14.1" customHeight="1" x14ac:dyDescent="0.4">
      <c r="A3" s="32"/>
      <c r="D3" s="54" t="s">
        <v>471</v>
      </c>
    </row>
    <row r="4" spans="1:17" ht="20.100000000000001" customHeight="1" x14ac:dyDescent="0.4">
      <c r="A4" s="33" t="s">
        <v>139</v>
      </c>
      <c r="M4" s="174" t="s">
        <v>358</v>
      </c>
      <c r="N4" s="174" t="s">
        <v>357</v>
      </c>
      <c r="O4" s="174" t="s">
        <v>358</v>
      </c>
      <c r="P4" s="174" t="s">
        <v>358</v>
      </c>
      <c r="Q4" s="174" t="s">
        <v>462</v>
      </c>
    </row>
    <row r="5" spans="1:17" ht="18.75" customHeight="1" x14ac:dyDescent="0.4">
      <c r="A5" s="34" t="s">
        <v>136</v>
      </c>
      <c r="B5" s="29" t="s">
        <v>525</v>
      </c>
      <c r="M5" s="174" t="s">
        <v>53</v>
      </c>
      <c r="N5" s="174" t="s">
        <v>435</v>
      </c>
      <c r="O5" s="174" t="s">
        <v>55</v>
      </c>
      <c r="P5" s="174" t="s">
        <v>54</v>
      </c>
      <c r="Q5" s="175">
        <f>C14</f>
        <v>0</v>
      </c>
    </row>
    <row r="6" spans="1:17" ht="14.1" customHeight="1" x14ac:dyDescent="0.4">
      <c r="A6" s="32"/>
      <c r="B6" s="35" t="s">
        <v>526</v>
      </c>
      <c r="M6" s="174" t="s">
        <v>54</v>
      </c>
      <c r="N6" s="174" t="s">
        <v>436</v>
      </c>
      <c r="O6" s="174" t="s">
        <v>56</v>
      </c>
      <c r="P6" s="174" t="s">
        <v>77</v>
      </c>
      <c r="Q6" s="175">
        <f>D14</f>
        <v>0</v>
      </c>
    </row>
    <row r="7" spans="1:17" ht="9.9499999999999993" customHeight="1" x14ac:dyDescent="0.4">
      <c r="A7" s="32"/>
      <c r="B7" s="35"/>
      <c r="N7" s="174" t="s">
        <v>437</v>
      </c>
      <c r="O7" s="174" t="s">
        <v>4</v>
      </c>
      <c r="P7" s="174" t="s">
        <v>78</v>
      </c>
      <c r="Q7" s="176">
        <f>E14</f>
        <v>0</v>
      </c>
    </row>
    <row r="8" spans="1:17" ht="30" customHeight="1" x14ac:dyDescent="0.4">
      <c r="A8" s="32"/>
      <c r="B8" s="36" t="s">
        <v>21</v>
      </c>
      <c r="C8" s="37" t="s">
        <v>358</v>
      </c>
      <c r="O8" s="174" t="s">
        <v>57</v>
      </c>
      <c r="P8" s="174" t="s">
        <v>79</v>
      </c>
      <c r="Q8" s="175">
        <f>F14</f>
        <v>0</v>
      </c>
    </row>
    <row r="9" spans="1:17" ht="9.9499999999999993" customHeight="1" x14ac:dyDescent="0.4">
      <c r="A9" s="32"/>
      <c r="K9" s="31" t="s">
        <v>154</v>
      </c>
      <c r="O9" s="174" t="s">
        <v>58</v>
      </c>
      <c r="Q9" s="175">
        <f>G14</f>
        <v>0</v>
      </c>
    </row>
    <row r="10" spans="1:17" x14ac:dyDescent="0.4">
      <c r="A10" s="34" t="s">
        <v>137</v>
      </c>
      <c r="B10" s="29" t="s">
        <v>43</v>
      </c>
      <c r="K10" s="31" t="s">
        <v>153</v>
      </c>
      <c r="O10" s="174" t="s">
        <v>59</v>
      </c>
      <c r="Q10" s="175">
        <f>H14</f>
        <v>0</v>
      </c>
    </row>
    <row r="11" spans="1:17" ht="9.9499999999999993" customHeight="1" x14ac:dyDescent="0.4">
      <c r="A11" s="32"/>
      <c r="E11" s="124" t="s">
        <v>464</v>
      </c>
      <c r="O11" s="177" t="s">
        <v>60</v>
      </c>
      <c r="Q11" s="175">
        <f>I14</f>
        <v>0</v>
      </c>
    </row>
    <row r="12" spans="1:17" ht="18.75" customHeight="1" x14ac:dyDescent="0.4">
      <c r="A12" s="32"/>
      <c r="B12" s="38"/>
      <c r="C12" s="38" t="s">
        <v>5</v>
      </c>
      <c r="D12" s="38" t="s">
        <v>6</v>
      </c>
      <c r="E12" s="39" t="s">
        <v>7</v>
      </c>
      <c r="F12" s="39" t="s">
        <v>22</v>
      </c>
      <c r="G12" s="39" t="s">
        <v>23</v>
      </c>
      <c r="H12" s="39" t="s">
        <v>24</v>
      </c>
      <c r="I12" s="39" t="s">
        <v>25</v>
      </c>
      <c r="J12" s="39" t="s">
        <v>26</v>
      </c>
      <c r="K12" s="39" t="s">
        <v>27</v>
      </c>
      <c r="O12" s="174" t="s">
        <v>61</v>
      </c>
      <c r="Q12" s="175">
        <f>J14</f>
        <v>0</v>
      </c>
    </row>
    <row r="13" spans="1:17" ht="35.1" customHeight="1" x14ac:dyDescent="0.4">
      <c r="A13" s="32"/>
      <c r="B13" s="36" t="s">
        <v>0</v>
      </c>
      <c r="C13" s="40"/>
      <c r="D13" s="40"/>
      <c r="E13" s="41"/>
      <c r="F13" s="41"/>
      <c r="G13" s="41"/>
      <c r="H13" s="41"/>
      <c r="I13" s="41"/>
      <c r="J13" s="41"/>
      <c r="K13" s="41"/>
      <c r="O13" s="174" t="s">
        <v>62</v>
      </c>
      <c r="Q13" s="175">
        <f>K14</f>
        <v>0</v>
      </c>
    </row>
    <row r="14" spans="1:17" ht="35.1" customHeight="1" x14ac:dyDescent="0.4">
      <c r="A14" s="32"/>
      <c r="B14" s="36" t="s">
        <v>1</v>
      </c>
      <c r="C14" s="40"/>
      <c r="D14" s="40"/>
      <c r="E14" s="41"/>
      <c r="F14" s="41"/>
      <c r="G14" s="41"/>
      <c r="H14" s="41"/>
      <c r="I14" s="41"/>
      <c r="J14" s="41"/>
      <c r="K14" s="41"/>
      <c r="O14" s="174" t="s">
        <v>63</v>
      </c>
      <c r="Q14" s="178"/>
    </row>
    <row r="15" spans="1:17" ht="35.1" customHeight="1" x14ac:dyDescent="0.4">
      <c r="A15" s="32"/>
      <c r="B15" s="36" t="s">
        <v>18</v>
      </c>
      <c r="C15" s="42" t="s">
        <v>358</v>
      </c>
      <c r="D15" s="42"/>
      <c r="E15" s="43"/>
      <c r="F15" s="43"/>
      <c r="G15" s="43"/>
      <c r="H15" s="43"/>
      <c r="I15" s="43"/>
      <c r="J15" s="43"/>
      <c r="K15" s="43"/>
      <c r="O15" s="174" t="s">
        <v>28</v>
      </c>
      <c r="Q15" s="178"/>
    </row>
    <row r="16" spans="1:17" ht="35.1" customHeight="1" x14ac:dyDescent="0.4">
      <c r="A16" s="32"/>
      <c r="B16" s="36" t="s">
        <v>19</v>
      </c>
      <c r="C16" s="44"/>
      <c r="D16" s="44"/>
      <c r="E16" s="45"/>
      <c r="F16" s="45"/>
      <c r="G16" s="45"/>
      <c r="H16" s="45"/>
      <c r="I16" s="45"/>
      <c r="J16" s="45"/>
      <c r="K16" s="45"/>
      <c r="O16" s="174" t="s">
        <v>64</v>
      </c>
    </row>
    <row r="17" spans="1:15" ht="35.1" customHeight="1" x14ac:dyDescent="0.4">
      <c r="A17" s="32"/>
      <c r="B17" s="36" t="s">
        <v>20</v>
      </c>
      <c r="C17" s="98"/>
      <c r="D17" s="98"/>
      <c r="E17" s="99"/>
      <c r="F17" s="99"/>
      <c r="G17" s="99"/>
      <c r="H17" s="99"/>
      <c r="I17" s="99"/>
      <c r="J17" s="99"/>
      <c r="K17" s="99"/>
      <c r="O17" s="174" t="s">
        <v>65</v>
      </c>
    </row>
    <row r="18" spans="1:15" ht="35.1" customHeight="1" x14ac:dyDescent="0.4">
      <c r="A18" s="32"/>
      <c r="B18" s="36" t="s">
        <v>80</v>
      </c>
      <c r="C18" s="46" t="s">
        <v>358</v>
      </c>
      <c r="D18" s="46"/>
      <c r="E18" s="47"/>
      <c r="F18" s="47"/>
      <c r="G18" s="47"/>
      <c r="H18" s="47"/>
      <c r="I18" s="47"/>
      <c r="J18" s="47"/>
      <c r="K18" s="47"/>
      <c r="O18" s="174" t="s">
        <v>66</v>
      </c>
    </row>
    <row r="19" spans="1:15" ht="9.9499999999999993" customHeight="1" x14ac:dyDescent="0.4">
      <c r="A19" s="32"/>
      <c r="O19" s="174" t="s">
        <v>538</v>
      </c>
    </row>
    <row r="20" spans="1:15" ht="18.75" customHeight="1" x14ac:dyDescent="0.4">
      <c r="A20" s="33" t="s">
        <v>140</v>
      </c>
      <c r="O20" s="174" t="s">
        <v>67</v>
      </c>
    </row>
    <row r="21" spans="1:15" ht="18.75" customHeight="1" x14ac:dyDescent="0.4">
      <c r="A21" s="32" t="s">
        <v>527</v>
      </c>
      <c r="O21" s="174" t="s">
        <v>68</v>
      </c>
    </row>
    <row r="22" spans="1:15" ht="18.75" customHeight="1" x14ac:dyDescent="0.4">
      <c r="A22" s="34" t="s">
        <v>136</v>
      </c>
      <c r="B22" s="48" t="s">
        <v>44</v>
      </c>
      <c r="O22" s="174" t="s">
        <v>69</v>
      </c>
    </row>
    <row r="23" spans="1:15" ht="27.75" customHeight="1" x14ac:dyDescent="0.4">
      <c r="A23" s="32"/>
      <c r="B23" s="244" t="s">
        <v>550</v>
      </c>
      <c r="C23" s="244"/>
      <c r="D23" s="244"/>
      <c r="O23" s="174" t="s">
        <v>70</v>
      </c>
    </row>
    <row r="24" spans="1:15" ht="14.1" customHeight="1" x14ac:dyDescent="0.4">
      <c r="A24" s="32"/>
      <c r="B24" s="48" t="s">
        <v>344</v>
      </c>
      <c r="O24" s="174" t="s">
        <v>71</v>
      </c>
    </row>
    <row r="25" spans="1:15" ht="9.9499999999999993" customHeight="1" x14ac:dyDescent="0.4">
      <c r="A25" s="32"/>
      <c r="O25" s="174" t="s">
        <v>72</v>
      </c>
    </row>
    <row r="26" spans="1:15" ht="30" customHeight="1" x14ac:dyDescent="0.4">
      <c r="A26" s="32"/>
      <c r="B26" s="36" t="s">
        <v>29</v>
      </c>
      <c r="C26" s="37" t="s">
        <v>357</v>
      </c>
      <c r="O26" s="174" t="s">
        <v>73</v>
      </c>
    </row>
    <row r="27" spans="1:15" ht="9.9499999999999993" customHeight="1" x14ac:dyDescent="0.4">
      <c r="A27" s="32"/>
      <c r="O27" s="174" t="s">
        <v>74</v>
      </c>
    </row>
    <row r="28" spans="1:15" ht="18.75" customHeight="1" x14ac:dyDescent="0.4">
      <c r="A28" s="34" t="s">
        <v>137</v>
      </c>
      <c r="B28" s="29" t="s">
        <v>185</v>
      </c>
      <c r="O28" s="174" t="s">
        <v>75</v>
      </c>
    </row>
    <row r="29" spans="1:15" ht="9.9499999999999993" customHeight="1" x14ac:dyDescent="0.4">
      <c r="A29" s="32"/>
      <c r="O29" s="174" t="s">
        <v>76</v>
      </c>
    </row>
    <row r="30" spans="1:15" ht="18.75" customHeight="1" x14ac:dyDescent="0.4">
      <c r="A30" s="32"/>
      <c r="B30" s="38"/>
      <c r="C30" s="38" t="s">
        <v>30</v>
      </c>
      <c r="D30" s="38" t="s">
        <v>31</v>
      </c>
      <c r="E30" s="124" t="s">
        <v>403</v>
      </c>
      <c r="F30" s="124" t="s">
        <v>403</v>
      </c>
      <c r="O30" s="174" t="s">
        <v>91</v>
      </c>
    </row>
    <row r="31" spans="1:15" ht="129.94999999999999" customHeight="1" x14ac:dyDescent="0.4">
      <c r="A31" s="32"/>
      <c r="B31" s="49" t="str">
        <f>C26&amp;""</f>
        <v>プルダウンから選択</v>
      </c>
      <c r="C31" s="115"/>
      <c r="D31" s="115"/>
      <c r="E31" s="108">
        <f>LEN(C31)</f>
        <v>0</v>
      </c>
      <c r="F31" s="108">
        <f>LEN(D31)</f>
        <v>0</v>
      </c>
    </row>
    <row r="32" spans="1:15" ht="9.9499999999999993" customHeight="1" x14ac:dyDescent="0.4">
      <c r="A32" s="32"/>
      <c r="E32" s="108"/>
    </row>
    <row r="33" spans="1:10" ht="20.100000000000001" customHeight="1" x14ac:dyDescent="0.4">
      <c r="A33" s="33" t="s">
        <v>141</v>
      </c>
    </row>
    <row r="34" spans="1:10" ht="18.75" customHeight="1" x14ac:dyDescent="0.4">
      <c r="A34" s="32" t="s">
        <v>103</v>
      </c>
    </row>
    <row r="35" spans="1:10" ht="18.75" customHeight="1" x14ac:dyDescent="0.4">
      <c r="A35" s="34" t="s">
        <v>136</v>
      </c>
      <c r="B35" s="29" t="s">
        <v>438</v>
      </c>
    </row>
    <row r="36" spans="1:10" ht="9.9499999999999993" customHeight="1" x14ac:dyDescent="0.4">
      <c r="A36" s="32"/>
    </row>
    <row r="37" spans="1:10" ht="18.75" customHeight="1" x14ac:dyDescent="0.4">
      <c r="A37" s="32"/>
      <c r="B37" s="29" t="s">
        <v>36</v>
      </c>
      <c r="E37" s="31" t="s">
        <v>465</v>
      </c>
    </row>
    <row r="38" spans="1:10" ht="39.950000000000003" customHeight="1" x14ac:dyDescent="0.4">
      <c r="A38" s="32"/>
      <c r="B38" s="38" t="s">
        <v>460</v>
      </c>
      <c r="C38" s="241" t="s">
        <v>357</v>
      </c>
      <c r="D38" s="242"/>
      <c r="E38" s="241"/>
      <c r="F38" s="242"/>
      <c r="G38" s="241"/>
      <c r="H38" s="242"/>
      <c r="I38" s="241"/>
      <c r="J38" s="242"/>
    </row>
    <row r="39" spans="1:10" ht="18.75" customHeight="1" x14ac:dyDescent="0.4">
      <c r="A39" s="32"/>
      <c r="B39" s="38" t="s">
        <v>461</v>
      </c>
      <c r="C39" s="38" t="s">
        <v>34</v>
      </c>
      <c r="D39" s="38" t="s">
        <v>35</v>
      </c>
      <c r="E39" s="38" t="s">
        <v>463</v>
      </c>
      <c r="F39" s="38" t="s">
        <v>35</v>
      </c>
      <c r="G39" s="38" t="s">
        <v>34</v>
      </c>
      <c r="H39" s="38" t="s">
        <v>35</v>
      </c>
      <c r="I39" s="38" t="s">
        <v>34</v>
      </c>
      <c r="J39" s="38" t="s">
        <v>35</v>
      </c>
    </row>
    <row r="40" spans="1:10" ht="39.950000000000003" customHeight="1" x14ac:dyDescent="0.4">
      <c r="A40" s="32"/>
      <c r="B40" s="36" t="s">
        <v>32</v>
      </c>
      <c r="C40" s="121"/>
      <c r="D40" s="121"/>
      <c r="E40" s="150"/>
      <c r="F40" s="150"/>
      <c r="G40" s="150"/>
      <c r="H40" s="150"/>
      <c r="I40" s="150"/>
      <c r="J40" s="150"/>
    </row>
    <row r="41" spans="1:10" ht="39.950000000000003" customHeight="1" thickBot="1" x14ac:dyDescent="0.45">
      <c r="A41" s="32"/>
      <c r="B41" s="50" t="s">
        <v>33</v>
      </c>
      <c r="C41" s="122"/>
      <c r="D41" s="122"/>
      <c r="E41" s="151"/>
      <c r="F41" s="151"/>
      <c r="G41" s="151"/>
      <c r="H41" s="151"/>
      <c r="I41" s="151"/>
      <c r="J41" s="151"/>
    </row>
    <row r="42" spans="1:10" ht="39.75" customHeight="1" thickTop="1" x14ac:dyDescent="0.4">
      <c r="A42" s="32"/>
      <c r="B42" s="51" t="s">
        <v>2</v>
      </c>
      <c r="C42" s="126">
        <f>SUM(C40:C41)</f>
        <v>0</v>
      </c>
      <c r="D42" s="126">
        <f>SUM(D40:D41)</f>
        <v>0</v>
      </c>
      <c r="E42" s="126">
        <f>SUM(E40:E41)</f>
        <v>0</v>
      </c>
      <c r="F42" s="126">
        <f>SUM(F40:F41)</f>
        <v>0</v>
      </c>
      <c r="G42" s="126">
        <f t="shared" ref="G42:J42" si="0">SUM(G40:G41)</f>
        <v>0</v>
      </c>
      <c r="H42" s="126">
        <f t="shared" si="0"/>
        <v>0</v>
      </c>
      <c r="I42" s="126">
        <f t="shared" si="0"/>
        <v>0</v>
      </c>
      <c r="J42" s="126">
        <f t="shared" si="0"/>
        <v>0</v>
      </c>
    </row>
    <row r="43" spans="1:10" ht="18.75" customHeight="1" x14ac:dyDescent="0.4">
      <c r="A43" s="32"/>
      <c r="B43" s="29" t="s">
        <v>37</v>
      </c>
      <c r="E43" s="123"/>
      <c r="F43" s="123"/>
      <c r="G43" s="123"/>
      <c r="H43" s="123"/>
      <c r="I43" s="123"/>
      <c r="J43" s="123"/>
    </row>
    <row r="44" spans="1:10" ht="18.75" customHeight="1" x14ac:dyDescent="0.4">
      <c r="A44" s="32"/>
      <c r="B44" s="38"/>
      <c r="C44" s="38" t="s">
        <v>34</v>
      </c>
      <c r="D44" s="38" t="s">
        <v>35</v>
      </c>
      <c r="E44" s="38" t="s">
        <v>34</v>
      </c>
      <c r="F44" s="38" t="s">
        <v>35</v>
      </c>
      <c r="G44" s="38" t="s">
        <v>34</v>
      </c>
      <c r="H44" s="38" t="s">
        <v>35</v>
      </c>
      <c r="I44" s="38" t="s">
        <v>34</v>
      </c>
      <c r="J44" s="38" t="s">
        <v>35</v>
      </c>
    </row>
    <row r="45" spans="1:10" ht="39.950000000000003" customHeight="1" x14ac:dyDescent="0.4">
      <c r="A45" s="32"/>
      <c r="B45" s="49" t="s">
        <v>41</v>
      </c>
      <c r="C45" s="121"/>
      <c r="D45" s="121"/>
      <c r="E45" s="150"/>
      <c r="F45" s="150"/>
      <c r="G45" s="150"/>
      <c r="H45" s="150"/>
      <c r="I45" s="150"/>
      <c r="J45" s="150"/>
    </row>
    <row r="46" spans="1:10" ht="39.950000000000003" customHeight="1" x14ac:dyDescent="0.4">
      <c r="A46" s="32"/>
      <c r="B46" s="36" t="s">
        <v>38</v>
      </c>
      <c r="C46" s="121"/>
      <c r="D46" s="121"/>
      <c r="E46" s="150"/>
      <c r="F46" s="150"/>
      <c r="G46" s="150"/>
      <c r="H46" s="150"/>
      <c r="I46" s="150"/>
      <c r="J46" s="150"/>
    </row>
    <row r="47" spans="1:10" ht="39.950000000000003" customHeight="1" x14ac:dyDescent="0.4">
      <c r="A47" s="32"/>
      <c r="B47" s="49" t="s">
        <v>42</v>
      </c>
      <c r="C47" s="121"/>
      <c r="D47" s="121"/>
      <c r="E47" s="150"/>
      <c r="F47" s="150"/>
      <c r="G47" s="150"/>
      <c r="H47" s="150"/>
      <c r="I47" s="150"/>
      <c r="J47" s="150"/>
    </row>
    <row r="48" spans="1:10" ht="39.950000000000003" customHeight="1" thickBot="1" x14ac:dyDescent="0.45">
      <c r="A48" s="32"/>
      <c r="B48" s="52" t="s">
        <v>39</v>
      </c>
      <c r="C48" s="122"/>
      <c r="D48" s="122"/>
      <c r="E48" s="151"/>
      <c r="F48" s="151"/>
      <c r="G48" s="151"/>
      <c r="H48" s="151"/>
      <c r="I48" s="151"/>
      <c r="J48" s="151"/>
    </row>
    <row r="49" spans="1:10" ht="39.950000000000003" customHeight="1" thickTop="1" x14ac:dyDescent="0.4">
      <c r="A49" s="32"/>
      <c r="B49" s="51" t="s">
        <v>2</v>
      </c>
      <c r="C49" s="126">
        <f>SUM(C45:C48)</f>
        <v>0</v>
      </c>
      <c r="D49" s="126">
        <f>SUM(D45:D48)</f>
        <v>0</v>
      </c>
      <c r="E49" s="126">
        <f t="shared" ref="E49:F49" si="1">SUM(E45:E48)</f>
        <v>0</v>
      </c>
      <c r="F49" s="126">
        <f t="shared" si="1"/>
        <v>0</v>
      </c>
      <c r="G49" s="126">
        <f t="shared" ref="G49" si="2">SUM(G45:G48)</f>
        <v>0</v>
      </c>
      <c r="H49" s="126">
        <f t="shared" ref="H49" si="3">SUM(H45:H48)</f>
        <v>0</v>
      </c>
      <c r="I49" s="126">
        <f t="shared" ref="I49" si="4">SUM(I45:I48)</f>
        <v>0</v>
      </c>
      <c r="J49" s="126">
        <f t="shared" ref="J49" si="5">SUM(J45:J48)</f>
        <v>0</v>
      </c>
    </row>
    <row r="50" spans="1:10" ht="9.9499999999999993" customHeight="1" x14ac:dyDescent="0.4">
      <c r="A50" s="32"/>
    </row>
    <row r="51" spans="1:10" ht="39.950000000000003" customHeight="1" x14ac:dyDescent="0.4">
      <c r="A51" s="32"/>
      <c r="B51" s="36" t="s">
        <v>440</v>
      </c>
      <c r="C51" s="243">
        <f>C42+D42-C49-D49</f>
        <v>0</v>
      </c>
      <c r="D51" s="243"/>
      <c r="E51" s="243">
        <f t="shared" ref="E51:I51" si="6">E42+F42-E49-F49</f>
        <v>0</v>
      </c>
      <c r="F51" s="243"/>
      <c r="G51" s="243">
        <f t="shared" si="6"/>
        <v>0</v>
      </c>
      <c r="H51" s="243"/>
      <c r="I51" s="243">
        <f t="shared" si="6"/>
        <v>0</v>
      </c>
      <c r="J51" s="243"/>
    </row>
    <row r="52" spans="1:10" ht="9.9499999999999993" customHeight="1" x14ac:dyDescent="0.4">
      <c r="A52" s="32"/>
    </row>
    <row r="53" spans="1:10" ht="18.75" customHeight="1" x14ac:dyDescent="0.4">
      <c r="A53" s="34" t="s">
        <v>137</v>
      </c>
      <c r="B53" s="29" t="s">
        <v>439</v>
      </c>
    </row>
    <row r="54" spans="1:10" ht="9.9499999999999993" customHeight="1" x14ac:dyDescent="0.4">
      <c r="A54" s="32"/>
      <c r="E54" s="124" t="s">
        <v>403</v>
      </c>
    </row>
    <row r="55" spans="1:10" ht="60" customHeight="1" x14ac:dyDescent="0.4">
      <c r="A55" s="32"/>
      <c r="B55" s="53" t="s">
        <v>40</v>
      </c>
      <c r="C55" s="239"/>
      <c r="D55" s="240"/>
      <c r="E55" s="108">
        <f>LEN(C55)</f>
        <v>0</v>
      </c>
    </row>
    <row r="56" spans="1:10" ht="18.75" customHeight="1" x14ac:dyDescent="0.4">
      <c r="A56" s="32"/>
    </row>
    <row r="57" spans="1:10" ht="18.75" customHeight="1" x14ac:dyDescent="0.4">
      <c r="A57" s="32" t="s">
        <v>109</v>
      </c>
    </row>
    <row r="58" spans="1:10" ht="18.75" customHeight="1" x14ac:dyDescent="0.4">
      <c r="A58" s="32" t="s">
        <v>539</v>
      </c>
    </row>
    <row r="59" spans="1:10" ht="18.75" customHeight="1" x14ac:dyDescent="0.4">
      <c r="A59" s="32" t="s">
        <v>540</v>
      </c>
    </row>
    <row r="60" spans="1:10" x14ac:dyDescent="0.4">
      <c r="A60" s="32"/>
    </row>
    <row r="61" spans="1:10" x14ac:dyDescent="0.4">
      <c r="A61" s="32"/>
    </row>
    <row r="62" spans="1:10" x14ac:dyDescent="0.4">
      <c r="A62" s="32"/>
    </row>
    <row r="63" spans="1:10" x14ac:dyDescent="0.4">
      <c r="A63" s="32"/>
    </row>
    <row r="64" spans="1:10" x14ac:dyDescent="0.4">
      <c r="A64" s="32"/>
    </row>
    <row r="65" spans="1:1" x14ac:dyDescent="0.4">
      <c r="A65" s="32"/>
    </row>
    <row r="66" spans="1:1" x14ac:dyDescent="0.4">
      <c r="A66" s="32"/>
    </row>
    <row r="67" spans="1:1" x14ac:dyDescent="0.4">
      <c r="A67" s="32"/>
    </row>
    <row r="68" spans="1:1" x14ac:dyDescent="0.4">
      <c r="A68" s="32"/>
    </row>
    <row r="69" spans="1:1" x14ac:dyDescent="0.4">
      <c r="A69" s="32"/>
    </row>
    <row r="70" spans="1:1" x14ac:dyDescent="0.4">
      <c r="A70" s="32"/>
    </row>
    <row r="71" spans="1:1" x14ac:dyDescent="0.4">
      <c r="A71" s="32"/>
    </row>
    <row r="72" spans="1:1" x14ac:dyDescent="0.4">
      <c r="A72" s="32"/>
    </row>
    <row r="73" spans="1:1" x14ac:dyDescent="0.4">
      <c r="A73" s="32"/>
    </row>
    <row r="74" spans="1:1" x14ac:dyDescent="0.4">
      <c r="A74" s="32"/>
    </row>
    <row r="75" spans="1:1" x14ac:dyDescent="0.4">
      <c r="A75" s="32"/>
    </row>
    <row r="76" spans="1:1" x14ac:dyDescent="0.4">
      <c r="A76" s="32"/>
    </row>
    <row r="77" spans="1:1" x14ac:dyDescent="0.4">
      <c r="A77" s="32"/>
    </row>
    <row r="78" spans="1:1" x14ac:dyDescent="0.4">
      <c r="A78" s="32"/>
    </row>
    <row r="79" spans="1:1" x14ac:dyDescent="0.4">
      <c r="A79" s="32"/>
    </row>
    <row r="80" spans="1:1" x14ac:dyDescent="0.4">
      <c r="A80" s="32"/>
    </row>
    <row r="81" spans="1:1" x14ac:dyDescent="0.4">
      <c r="A81" s="32"/>
    </row>
    <row r="82" spans="1:1" x14ac:dyDescent="0.4">
      <c r="A82" s="32"/>
    </row>
    <row r="83" spans="1:1" x14ac:dyDescent="0.4">
      <c r="A83" s="32"/>
    </row>
    <row r="84" spans="1:1" x14ac:dyDescent="0.4">
      <c r="A84" s="32"/>
    </row>
    <row r="85" spans="1:1" x14ac:dyDescent="0.4">
      <c r="A85" s="32"/>
    </row>
    <row r="86" spans="1:1" x14ac:dyDescent="0.4">
      <c r="A86" s="32"/>
    </row>
    <row r="87" spans="1:1" x14ac:dyDescent="0.4">
      <c r="A87" s="32"/>
    </row>
    <row r="88" spans="1:1" x14ac:dyDescent="0.4">
      <c r="A88" s="32"/>
    </row>
    <row r="89" spans="1:1" x14ac:dyDescent="0.4">
      <c r="A89" s="32"/>
    </row>
    <row r="90" spans="1:1" x14ac:dyDescent="0.4">
      <c r="A90" s="32"/>
    </row>
    <row r="91" spans="1:1" x14ac:dyDescent="0.4">
      <c r="A91" s="32"/>
    </row>
    <row r="92" spans="1:1" x14ac:dyDescent="0.4">
      <c r="A92" s="32"/>
    </row>
  </sheetData>
  <sheetProtection algorithmName="SHA-512" hashValue="IUhFgsFh59AkfJ+W8fmjKKuKJGDhbaMbEvU7AnUENToaw7Cls09AkzeKUqt4ZlxrrAc/D39AxFJoek01CIzBDg==" saltValue="lAsxW941cCCBAkPJDW4LGA==" spinCount="100000" sheet="1" selectLockedCells="1"/>
  <protectedRanges>
    <protectedRange sqref="C8" name="範囲1"/>
  </protectedRanges>
  <mergeCells count="10">
    <mergeCell ref="B23:D23"/>
    <mergeCell ref="I38:J38"/>
    <mergeCell ref="E51:F51"/>
    <mergeCell ref="G51:H51"/>
    <mergeCell ref="I51:J51"/>
    <mergeCell ref="C55:D55"/>
    <mergeCell ref="C38:D38"/>
    <mergeCell ref="E38:F38"/>
    <mergeCell ref="C51:D51"/>
    <mergeCell ref="G38:H38"/>
  </mergeCells>
  <phoneticPr fontId="1"/>
  <conditionalFormatting sqref="E13:E18">
    <cfRule type="expression" dxfId="10" priority="14">
      <formula>$E$13:$E$18&lt;&gt;""</formula>
    </cfRule>
  </conditionalFormatting>
  <conditionalFormatting sqref="E38:F51">
    <cfRule type="expression" dxfId="9" priority="2">
      <formula>$E$38=""</formula>
    </cfRule>
  </conditionalFormatting>
  <conditionalFormatting sqref="F5">
    <cfRule type="expression" dxfId="8" priority="15">
      <formula>$E$13:$K$18&lt;&gt;""</formula>
    </cfRule>
  </conditionalFormatting>
  <conditionalFormatting sqref="F13:F18">
    <cfRule type="expression" dxfId="7" priority="13">
      <formula>$F$13:$F$18&lt;&gt;""</formula>
    </cfRule>
  </conditionalFormatting>
  <conditionalFormatting sqref="G13:G18">
    <cfRule type="expression" dxfId="6" priority="11">
      <formula>$G$13:$G$18&lt;&gt;""</formula>
    </cfRule>
  </conditionalFormatting>
  <conditionalFormatting sqref="G38:H51">
    <cfRule type="expression" dxfId="5" priority="3">
      <formula>$G$38=""</formula>
    </cfRule>
  </conditionalFormatting>
  <conditionalFormatting sqref="H13:H18">
    <cfRule type="expression" dxfId="4" priority="7">
      <formula>$H$13:$H$18&lt;&gt;""</formula>
    </cfRule>
  </conditionalFormatting>
  <conditionalFormatting sqref="I13:I18">
    <cfRule type="expression" dxfId="3" priority="6">
      <formula>$I$13:$I$18&lt;&gt;""</formula>
    </cfRule>
  </conditionalFormatting>
  <conditionalFormatting sqref="I38:J51">
    <cfRule type="expression" dxfId="2" priority="1">
      <formula>$I$38=""</formula>
    </cfRule>
  </conditionalFormatting>
  <conditionalFormatting sqref="J13:J18">
    <cfRule type="expression" dxfId="1" priority="8">
      <formula>$J$13:$J$18&lt;&gt;""</formula>
    </cfRule>
  </conditionalFormatting>
  <conditionalFormatting sqref="K13:K18">
    <cfRule type="expression" dxfId="0" priority="10">
      <formula>$K$13:$K$18&lt;&gt;""</formula>
    </cfRule>
  </conditionalFormatting>
  <dataValidations count="7">
    <dataValidation type="list" allowBlank="1" showInputMessage="1" showErrorMessage="1" sqref="D18:K18" xr:uid="{A776ECCC-F17B-4E4D-9C4A-00F04475206B}">
      <formula1>$M$5:$M$6</formula1>
    </dataValidation>
    <dataValidation type="list" allowBlank="1" showInputMessage="1" showErrorMessage="1" sqref="C26" xr:uid="{DBE512C5-3356-48D8-A3B6-3130B630E7EE}">
      <formula1>$P$4:$P$8</formula1>
    </dataValidation>
    <dataValidation type="textLength" allowBlank="1" showInputMessage="1" showErrorMessage="1" errorTitle="入力文字数が多すぎます" error="150文字以内で入力してください" sqref="C31:D31" xr:uid="{B0116210-ECDE-4223-ADF4-7CDF1F2EAF11}">
      <formula1>0</formula1>
      <formula2>150</formula2>
    </dataValidation>
    <dataValidation type="textLength" allowBlank="1" showInputMessage="1" showErrorMessage="1" errorTitle="入力文字数が多すぎます" error="100文字以内で入力してください" sqref="C55:D55" xr:uid="{488DF860-F5B2-446E-8A1B-415CEF11D7EF}">
      <formula1>0</formula1>
      <formula2>100</formula2>
    </dataValidation>
    <dataValidation type="list" allowBlank="1" showInputMessage="1" showErrorMessage="1" sqref="C8 C18" xr:uid="{C24FA9DE-AB10-49E9-A6B8-DB501A1F5C71}">
      <formula1>$M$4:$M$6</formula1>
    </dataValidation>
    <dataValidation type="list" allowBlank="1" showInputMessage="1" showErrorMessage="1" sqref="C15:K15" xr:uid="{DFA650E3-B5A3-4AE7-92C5-2A9B3CAB6C3B}">
      <formula1>$O$4:$O$30</formula1>
    </dataValidation>
    <dataValidation type="list" allowBlank="1" showInputMessage="1" showErrorMessage="1" sqref="C38:J38" xr:uid="{0512CF0E-FD73-4285-99A1-994116870435}">
      <formula1>$Q$4:$Q$13</formula1>
    </dataValidation>
  </dataValidations>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76EBB-10ED-49B7-BED9-34C3E57C51F4}">
  <sheetPr codeName="Sheet3">
    <tabColor theme="8" tint="0.79998168889431442"/>
  </sheetPr>
  <dimension ref="A1:AK72"/>
  <sheetViews>
    <sheetView workbookViewId="0">
      <selection activeCell="D18" sqref="D18"/>
    </sheetView>
  </sheetViews>
  <sheetFormatPr defaultRowHeight="13.5" x14ac:dyDescent="0.4"/>
  <cols>
    <col min="1" max="1" width="4.625" style="56" customWidth="1"/>
    <col min="2" max="6" width="15.625" style="56" customWidth="1"/>
    <col min="7" max="7" width="12.875" style="81" customWidth="1"/>
    <col min="8" max="9" width="9" style="81"/>
    <col min="10" max="10" width="9" style="152"/>
    <col min="11" max="37" width="9" style="81"/>
    <col min="38" max="16384" width="9" style="56"/>
  </cols>
  <sheetData>
    <row r="1" spans="1:10" ht="20.100000000000001" customHeight="1" x14ac:dyDescent="0.4">
      <c r="A1" s="55" t="s">
        <v>112</v>
      </c>
      <c r="D1" s="57"/>
      <c r="E1" s="57"/>
      <c r="F1" s="57" t="s">
        <v>142</v>
      </c>
    </row>
    <row r="2" spans="1:10" ht="14.1" customHeight="1" x14ac:dyDescent="0.4">
      <c r="A2" s="58"/>
      <c r="F2" s="59" t="s">
        <v>181</v>
      </c>
      <c r="J2" s="152" t="s">
        <v>368</v>
      </c>
    </row>
    <row r="3" spans="1:10" ht="14.1" customHeight="1" x14ac:dyDescent="0.4">
      <c r="A3" s="58"/>
      <c r="F3" s="59" t="s">
        <v>458</v>
      </c>
    </row>
    <row r="4" spans="1:10" ht="14.25" x14ac:dyDescent="0.4">
      <c r="A4" s="60" t="s">
        <v>466</v>
      </c>
      <c r="E4" s="61"/>
      <c r="J4" s="152" t="s">
        <v>358</v>
      </c>
    </row>
    <row r="5" spans="1:10" ht="9.9499999999999993" customHeight="1" x14ac:dyDescent="0.4">
      <c r="A5" s="58"/>
      <c r="E5" s="61"/>
      <c r="J5" s="152" t="s">
        <v>118</v>
      </c>
    </row>
    <row r="6" spans="1:10" ht="20.100000000000001" customHeight="1" x14ac:dyDescent="0.4">
      <c r="A6" s="58"/>
      <c r="B6" s="249" t="s">
        <v>113</v>
      </c>
      <c r="C6" s="249"/>
      <c r="D6" s="146"/>
      <c r="E6" s="62"/>
      <c r="J6" s="152" t="s">
        <v>424</v>
      </c>
    </row>
    <row r="7" spans="1:10" ht="9.9499999999999993" customHeight="1" x14ac:dyDescent="0.4">
      <c r="A7" s="58"/>
      <c r="E7" s="61"/>
      <c r="J7" s="152" t="s">
        <v>425</v>
      </c>
    </row>
    <row r="8" spans="1:10" ht="18.75" customHeight="1" x14ac:dyDescent="0.4">
      <c r="A8" s="58"/>
      <c r="B8" s="250"/>
      <c r="C8" s="251"/>
      <c r="D8" s="63" t="s">
        <v>147</v>
      </c>
      <c r="E8" s="63" t="s">
        <v>148</v>
      </c>
      <c r="J8" s="152" t="s">
        <v>119</v>
      </c>
    </row>
    <row r="9" spans="1:10" ht="20.100000000000001" customHeight="1" x14ac:dyDescent="0.4">
      <c r="A9" s="58"/>
      <c r="B9" s="252" t="s">
        <v>114</v>
      </c>
      <c r="C9" s="253"/>
      <c r="D9" s="146"/>
      <c r="E9" s="146"/>
      <c r="J9" s="152" t="s">
        <v>10</v>
      </c>
    </row>
    <row r="10" spans="1:10" ht="20.100000000000001" customHeight="1" thickBot="1" x14ac:dyDescent="0.45">
      <c r="A10" s="58"/>
      <c r="B10" s="254" t="s">
        <v>149</v>
      </c>
      <c r="C10" s="255"/>
      <c r="D10" s="143">
        <f>D9*10</f>
        <v>0</v>
      </c>
      <c r="E10" s="143">
        <f>E9*10</f>
        <v>0</v>
      </c>
      <c r="J10" s="152" t="s">
        <v>3</v>
      </c>
    </row>
    <row r="11" spans="1:10" ht="20.100000000000001" customHeight="1" thickTop="1" x14ac:dyDescent="0.4">
      <c r="A11" s="58"/>
      <c r="B11" s="256" t="s">
        <v>115</v>
      </c>
      <c r="C11" s="257"/>
      <c r="D11" s="145">
        <f>SUM(D9:D10)</f>
        <v>0</v>
      </c>
      <c r="E11" s="145">
        <f>SUM(E9:E10)</f>
        <v>0</v>
      </c>
      <c r="J11" s="152" t="s">
        <v>123</v>
      </c>
    </row>
    <row r="12" spans="1:10" ht="9.9499999999999993" customHeight="1" x14ac:dyDescent="0.4">
      <c r="A12" s="58"/>
      <c r="D12" s="139"/>
      <c r="E12" s="139"/>
    </row>
    <row r="13" spans="1:10" ht="30" customHeight="1" x14ac:dyDescent="0.4">
      <c r="A13" s="58"/>
      <c r="B13" s="247" t="s">
        <v>150</v>
      </c>
      <c r="C13" s="248"/>
      <c r="D13" s="141">
        <f>D6+D10+E10</f>
        <v>0</v>
      </c>
      <c r="E13" s="139"/>
    </row>
    <row r="14" spans="1:10" ht="9.9499999999999993" customHeight="1" x14ac:dyDescent="0.4">
      <c r="A14" s="58"/>
      <c r="B14" s="64"/>
    </row>
    <row r="15" spans="1:10" ht="16.5" customHeight="1" x14ac:dyDescent="0.4">
      <c r="A15" s="60" t="s">
        <v>467</v>
      </c>
    </row>
    <row r="16" spans="1:10" ht="9.9499999999999993" customHeight="1" x14ac:dyDescent="0.4">
      <c r="A16" s="58"/>
    </row>
    <row r="17" spans="1:37" ht="18.75" customHeight="1" x14ac:dyDescent="0.4">
      <c r="A17" s="58"/>
      <c r="B17" s="245" t="s">
        <v>453</v>
      </c>
      <c r="C17" s="246"/>
      <c r="D17" s="63" t="s">
        <v>114</v>
      </c>
      <c r="E17" s="63" t="s">
        <v>121</v>
      </c>
      <c r="F17" s="63" t="s">
        <v>122</v>
      </c>
    </row>
    <row r="18" spans="1:37" ht="29.1" customHeight="1" x14ac:dyDescent="0.4">
      <c r="A18" s="58"/>
      <c r="B18" s="65" t="s">
        <v>116</v>
      </c>
      <c r="C18" s="169" t="s">
        <v>454</v>
      </c>
      <c r="D18" s="140"/>
      <c r="E18" s="141">
        <f>D18*3</f>
        <v>0</v>
      </c>
      <c r="F18" s="141">
        <f>D18*12</f>
        <v>0</v>
      </c>
    </row>
    <row r="19" spans="1:37" ht="29.1" customHeight="1" x14ac:dyDescent="0.4">
      <c r="A19" s="58"/>
      <c r="B19" s="66" t="s">
        <v>38</v>
      </c>
      <c r="C19" s="169" t="s">
        <v>455</v>
      </c>
      <c r="D19" s="141">
        <f>SUM(G29:G35)</f>
        <v>0</v>
      </c>
      <c r="E19" s="141">
        <f>D19*3</f>
        <v>0</v>
      </c>
      <c r="F19" s="141">
        <f>(D19*12)+(SUM(F29:F35))</f>
        <v>0</v>
      </c>
    </row>
    <row r="20" spans="1:37" ht="29.1" customHeight="1" x14ac:dyDescent="0.4">
      <c r="A20" s="58"/>
      <c r="B20" s="65" t="s">
        <v>117</v>
      </c>
      <c r="C20" s="169" t="s">
        <v>456</v>
      </c>
      <c r="D20" s="140"/>
      <c r="E20" s="141">
        <f>D20*3</f>
        <v>0</v>
      </c>
      <c r="F20" s="141">
        <f>D20*12</f>
        <v>0</v>
      </c>
    </row>
    <row r="21" spans="1:37" ht="29.1" customHeight="1" thickBot="1" x14ac:dyDescent="0.45">
      <c r="A21" s="58"/>
      <c r="B21" s="67" t="s">
        <v>91</v>
      </c>
      <c r="C21" s="170" t="s">
        <v>457</v>
      </c>
      <c r="D21" s="142"/>
      <c r="E21" s="143">
        <f>D21*3</f>
        <v>0</v>
      </c>
      <c r="F21" s="143">
        <f>D21*12</f>
        <v>0</v>
      </c>
    </row>
    <row r="22" spans="1:37" ht="29.1" customHeight="1" thickTop="1" x14ac:dyDescent="0.4">
      <c r="A22" s="58"/>
      <c r="B22" s="68" t="s">
        <v>2</v>
      </c>
      <c r="C22" s="171"/>
      <c r="D22" s="144">
        <f>SUM(D18:D21)</f>
        <v>0</v>
      </c>
      <c r="E22" s="145">
        <f>SUM(E18:E21)</f>
        <v>0</v>
      </c>
      <c r="F22" s="145">
        <f>SUM(F18:F21)</f>
        <v>0</v>
      </c>
    </row>
    <row r="23" spans="1:37" ht="9.9499999999999993" customHeight="1" x14ac:dyDescent="0.4">
      <c r="A23" s="69"/>
      <c r="B23" s="70"/>
      <c r="C23" s="69"/>
      <c r="D23" s="62"/>
      <c r="E23" s="71"/>
      <c r="F23" s="72"/>
    </row>
    <row r="24" spans="1:37" x14ac:dyDescent="0.4">
      <c r="A24" s="102" t="s">
        <v>374</v>
      </c>
      <c r="B24" s="56" t="s">
        <v>371</v>
      </c>
      <c r="G24" s="100"/>
      <c r="H24" s="100"/>
      <c r="I24" s="100"/>
      <c r="K24" s="100"/>
    </row>
    <row r="25" spans="1:37" x14ac:dyDescent="0.4">
      <c r="A25" s="102"/>
      <c r="B25" s="70" t="s">
        <v>372</v>
      </c>
      <c r="G25" s="100"/>
      <c r="H25" s="100"/>
      <c r="I25" s="100"/>
      <c r="K25" s="100"/>
    </row>
    <row r="26" spans="1:37" ht="14.1" customHeight="1" x14ac:dyDescent="0.4">
      <c r="A26" s="73"/>
      <c r="B26" s="70" t="s">
        <v>373</v>
      </c>
      <c r="C26" s="76"/>
      <c r="D26" s="76"/>
      <c r="E26" s="76"/>
      <c r="F26" s="77"/>
      <c r="G26" s="101"/>
      <c r="H26" s="100"/>
      <c r="I26" s="100"/>
      <c r="K26" s="100"/>
    </row>
    <row r="27" spans="1:37" ht="1.5" customHeight="1" x14ac:dyDescent="0.4">
      <c r="A27" s="58"/>
      <c r="G27" s="100"/>
      <c r="H27" s="100"/>
      <c r="I27" s="100"/>
      <c r="K27" s="100"/>
    </row>
    <row r="28" spans="1:37" s="61" customFormat="1" ht="18.75" customHeight="1" x14ac:dyDescent="0.4">
      <c r="A28" s="73"/>
      <c r="B28" s="74" t="s">
        <v>92</v>
      </c>
      <c r="C28" s="63" t="s">
        <v>151</v>
      </c>
      <c r="D28" s="63" t="s">
        <v>120</v>
      </c>
      <c r="E28" s="63" t="s">
        <v>91</v>
      </c>
      <c r="F28" s="63" t="s">
        <v>370</v>
      </c>
      <c r="G28" s="100"/>
      <c r="H28" s="100"/>
      <c r="I28" s="100"/>
      <c r="J28" s="152"/>
      <c r="K28" s="100"/>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s="137" customFormat="1" ht="29.1" customHeight="1" x14ac:dyDescent="0.4">
      <c r="A29" s="132"/>
      <c r="B29" s="168" t="s">
        <v>358</v>
      </c>
      <c r="C29" s="133"/>
      <c r="D29" s="133"/>
      <c r="E29" s="133"/>
      <c r="F29" s="133"/>
      <c r="G29" s="134">
        <f>(C29+D29+E29)</f>
        <v>0</v>
      </c>
      <c r="H29" s="135"/>
      <c r="I29" s="135"/>
      <c r="J29" s="153"/>
      <c r="K29" s="135"/>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row>
    <row r="30" spans="1:37" s="137" customFormat="1" ht="29.1" customHeight="1" x14ac:dyDescent="0.4">
      <c r="A30" s="132"/>
      <c r="B30" s="168"/>
      <c r="C30" s="133"/>
      <c r="D30" s="133"/>
      <c r="E30" s="133"/>
      <c r="F30" s="133"/>
      <c r="G30" s="134">
        <f t="shared" ref="G30:G35" si="0">(C30+D30+E30)</f>
        <v>0</v>
      </c>
      <c r="H30" s="135"/>
      <c r="I30" s="135"/>
      <c r="J30" s="153"/>
      <c r="K30" s="135"/>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row>
    <row r="31" spans="1:37" s="137" customFormat="1" ht="29.1" customHeight="1" x14ac:dyDescent="0.4">
      <c r="A31" s="132"/>
      <c r="B31" s="168"/>
      <c r="C31" s="133"/>
      <c r="D31" s="133"/>
      <c r="E31" s="133"/>
      <c r="F31" s="133"/>
      <c r="G31" s="134">
        <f t="shared" si="0"/>
        <v>0</v>
      </c>
      <c r="H31" s="135"/>
      <c r="I31" s="135"/>
      <c r="J31" s="153"/>
      <c r="K31" s="135"/>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row>
    <row r="32" spans="1:37" s="137" customFormat="1" ht="29.1" customHeight="1" x14ac:dyDescent="0.4">
      <c r="A32" s="132"/>
      <c r="B32" s="168"/>
      <c r="C32" s="133"/>
      <c r="D32" s="133"/>
      <c r="E32" s="133"/>
      <c r="F32" s="133"/>
      <c r="G32" s="134">
        <f t="shared" si="0"/>
        <v>0</v>
      </c>
      <c r="H32" s="135"/>
      <c r="I32" s="135"/>
      <c r="J32" s="153"/>
      <c r="K32" s="135"/>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row>
    <row r="33" spans="1:37" s="139" customFormat="1" ht="29.1" customHeight="1" x14ac:dyDescent="0.4">
      <c r="A33" s="138"/>
      <c r="B33" s="168"/>
      <c r="C33" s="133"/>
      <c r="D33" s="133"/>
      <c r="E33" s="133"/>
      <c r="F33" s="133"/>
      <c r="G33" s="134">
        <f t="shared" si="0"/>
        <v>0</v>
      </c>
      <c r="H33" s="135"/>
      <c r="I33" s="135"/>
      <c r="J33" s="153"/>
      <c r="K33" s="135"/>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row>
    <row r="34" spans="1:37" s="139" customFormat="1" ht="29.1" customHeight="1" x14ac:dyDescent="0.4">
      <c r="A34" s="138"/>
      <c r="B34" s="168"/>
      <c r="C34" s="133"/>
      <c r="D34" s="133"/>
      <c r="E34" s="133"/>
      <c r="F34" s="133"/>
      <c r="G34" s="134">
        <f t="shared" si="0"/>
        <v>0</v>
      </c>
      <c r="H34" s="135"/>
      <c r="I34" s="135"/>
      <c r="J34" s="153"/>
      <c r="K34" s="135"/>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row>
    <row r="35" spans="1:37" s="139" customFormat="1" ht="29.1" customHeight="1" x14ac:dyDescent="0.4">
      <c r="A35" s="138"/>
      <c r="B35" s="168"/>
      <c r="C35" s="133"/>
      <c r="D35" s="133"/>
      <c r="E35" s="133"/>
      <c r="F35" s="133"/>
      <c r="G35" s="134">
        <f t="shared" si="0"/>
        <v>0</v>
      </c>
      <c r="H35" s="135"/>
      <c r="I35" s="135"/>
      <c r="J35" s="153"/>
      <c r="K35" s="135"/>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row>
    <row r="36" spans="1:37" ht="9.9499999999999993" customHeight="1" x14ac:dyDescent="0.4">
      <c r="A36" s="73"/>
      <c r="B36" s="75"/>
      <c r="C36" s="76"/>
      <c r="D36" s="76"/>
      <c r="E36" s="76"/>
      <c r="F36" s="77"/>
      <c r="G36" s="101"/>
      <c r="H36" s="100"/>
      <c r="I36" s="100"/>
      <c r="K36" s="100"/>
    </row>
    <row r="37" spans="1:37" ht="18" customHeight="1" x14ac:dyDescent="0.4">
      <c r="A37" s="58" t="s">
        <v>111</v>
      </c>
      <c r="G37" s="100"/>
      <c r="H37" s="100"/>
      <c r="I37" s="100"/>
      <c r="K37" s="100"/>
    </row>
    <row r="38" spans="1:37" ht="18" customHeight="1" x14ac:dyDescent="0.4">
      <c r="A38" s="58" t="s">
        <v>542</v>
      </c>
      <c r="G38" s="100"/>
      <c r="H38" s="100"/>
      <c r="I38" s="100"/>
      <c r="K38" s="100"/>
    </row>
    <row r="39" spans="1:37" x14ac:dyDescent="0.4">
      <c r="A39" s="58"/>
    </row>
    <row r="40" spans="1:37" x14ac:dyDescent="0.4">
      <c r="A40" s="58"/>
    </row>
    <row r="41" spans="1:37" x14ac:dyDescent="0.4">
      <c r="A41" s="58"/>
    </row>
    <row r="42" spans="1:37" x14ac:dyDescent="0.4">
      <c r="A42" s="58"/>
    </row>
    <row r="43" spans="1:37" x14ac:dyDescent="0.4">
      <c r="A43" s="58"/>
    </row>
    <row r="44" spans="1:37" x14ac:dyDescent="0.4">
      <c r="A44" s="58"/>
    </row>
    <row r="45" spans="1:37" x14ac:dyDescent="0.4">
      <c r="A45" s="58"/>
    </row>
    <row r="46" spans="1:37" x14ac:dyDescent="0.4">
      <c r="A46" s="58"/>
    </row>
    <row r="47" spans="1:37" x14ac:dyDescent="0.4">
      <c r="A47" s="58"/>
    </row>
    <row r="48" spans="1:37" x14ac:dyDescent="0.4">
      <c r="A48" s="58"/>
    </row>
    <row r="49" spans="1:1" x14ac:dyDescent="0.4">
      <c r="A49" s="58"/>
    </row>
    <row r="50" spans="1:1" x14ac:dyDescent="0.4">
      <c r="A50" s="58"/>
    </row>
    <row r="51" spans="1:1" x14ac:dyDescent="0.4">
      <c r="A51" s="58"/>
    </row>
    <row r="52" spans="1:1" x14ac:dyDescent="0.4">
      <c r="A52" s="58"/>
    </row>
    <row r="53" spans="1:1" x14ac:dyDescent="0.4">
      <c r="A53" s="58"/>
    </row>
    <row r="54" spans="1:1" x14ac:dyDescent="0.4">
      <c r="A54" s="58"/>
    </row>
    <row r="55" spans="1:1" x14ac:dyDescent="0.4">
      <c r="A55" s="58"/>
    </row>
    <row r="56" spans="1:1" x14ac:dyDescent="0.4">
      <c r="A56" s="58"/>
    </row>
    <row r="57" spans="1:1" x14ac:dyDescent="0.4">
      <c r="A57" s="58"/>
    </row>
    <row r="58" spans="1:1" x14ac:dyDescent="0.4">
      <c r="A58" s="58"/>
    </row>
    <row r="59" spans="1:1" x14ac:dyDescent="0.4">
      <c r="A59" s="58"/>
    </row>
    <row r="60" spans="1:1" x14ac:dyDescent="0.4">
      <c r="A60" s="58"/>
    </row>
    <row r="61" spans="1:1" x14ac:dyDescent="0.4">
      <c r="A61" s="58"/>
    </row>
    <row r="62" spans="1:1" x14ac:dyDescent="0.4">
      <c r="A62" s="58"/>
    </row>
    <row r="63" spans="1:1" x14ac:dyDescent="0.4">
      <c r="A63" s="58"/>
    </row>
    <row r="64" spans="1:1" x14ac:dyDescent="0.4">
      <c r="A64" s="58"/>
    </row>
    <row r="65" spans="1:1" x14ac:dyDescent="0.4">
      <c r="A65" s="58"/>
    </row>
    <row r="66" spans="1:1" x14ac:dyDescent="0.4">
      <c r="A66" s="58"/>
    </row>
    <row r="67" spans="1:1" x14ac:dyDescent="0.4">
      <c r="A67" s="58"/>
    </row>
    <row r="68" spans="1:1" x14ac:dyDescent="0.4">
      <c r="A68" s="58"/>
    </row>
    <row r="69" spans="1:1" x14ac:dyDescent="0.4">
      <c r="A69" s="58"/>
    </row>
    <row r="70" spans="1:1" x14ac:dyDescent="0.4">
      <c r="A70" s="58"/>
    </row>
    <row r="71" spans="1:1" x14ac:dyDescent="0.4">
      <c r="A71" s="58"/>
    </row>
    <row r="72" spans="1:1" x14ac:dyDescent="0.4">
      <c r="A72" s="58"/>
    </row>
  </sheetData>
  <sheetProtection algorithmName="SHA-512" hashValue="hNBwyf8tQidfRSxYTfQ0zixU46mMD53PuPDV/cOIy22Te/3jyFhgBVplm/ftZpfs99EKzHt65hr770/HHZyvFA==" saltValue="fJ/Cly2/kkgxW/KZ8TkJzw==" spinCount="100000" sheet="1" selectLockedCells="1"/>
  <mergeCells count="7">
    <mergeCell ref="B17:C17"/>
    <mergeCell ref="B13:C13"/>
    <mergeCell ref="B6:C6"/>
    <mergeCell ref="B8:C8"/>
    <mergeCell ref="B9:C9"/>
    <mergeCell ref="B10:C10"/>
    <mergeCell ref="B11:C11"/>
  </mergeCells>
  <phoneticPr fontId="1"/>
  <dataValidations count="1">
    <dataValidation type="list" allowBlank="1" showInputMessage="1" showErrorMessage="1" sqref="B29:B35" xr:uid="{C4ABE3FE-13F6-4F40-8BAE-F177C3756B6D}">
      <formula1>$J$4:$J$11</formula1>
    </dataValidation>
  </dataValidations>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1A7B4-4E63-4755-B139-ECF50FF6D765}">
  <sheetPr codeName="Sheet4">
    <tabColor theme="8" tint="0.79998168889431442"/>
  </sheetPr>
  <dimension ref="A1:M72"/>
  <sheetViews>
    <sheetView workbookViewId="0">
      <selection activeCell="C23" sqref="C23"/>
    </sheetView>
  </sheetViews>
  <sheetFormatPr defaultRowHeight="13.5" x14ac:dyDescent="0.4"/>
  <cols>
    <col min="1" max="1" width="4.625" style="79" customWidth="1"/>
    <col min="2" max="2" width="15.625" style="79" customWidth="1"/>
    <col min="3" max="4" width="30.625" style="79" customWidth="1"/>
    <col min="5" max="6" width="9" style="81"/>
    <col min="7" max="7" width="13" style="81" customWidth="1"/>
    <col min="8" max="8" width="43.375" style="81" customWidth="1"/>
    <col min="9" max="9" width="19.5" style="152" customWidth="1"/>
    <col min="10" max="10" width="9" style="81"/>
    <col min="11" max="11" width="40.625" style="81" customWidth="1"/>
    <col min="12" max="13" width="9" style="81"/>
    <col min="14" max="16384" width="9" style="56"/>
  </cols>
  <sheetData>
    <row r="1" spans="1:9" ht="20.100000000000001" customHeight="1" x14ac:dyDescent="0.4">
      <c r="A1" s="78" t="s">
        <v>180</v>
      </c>
      <c r="D1" s="80" t="s">
        <v>143</v>
      </c>
    </row>
    <row r="2" spans="1:9" ht="14.1" customHeight="1" x14ac:dyDescent="0.4">
      <c r="A2" s="82"/>
      <c r="I2" s="152" t="s">
        <v>377</v>
      </c>
    </row>
    <row r="3" spans="1:9" ht="20.100000000000001" customHeight="1" x14ac:dyDescent="0.4">
      <c r="A3" s="83" t="s">
        <v>144</v>
      </c>
      <c r="I3" s="152" t="s">
        <v>378</v>
      </c>
    </row>
    <row r="4" spans="1:9" ht="35.1" customHeight="1" x14ac:dyDescent="0.4">
      <c r="A4" s="84"/>
      <c r="B4" s="265" t="s">
        <v>544</v>
      </c>
      <c r="C4" s="265"/>
      <c r="D4" s="265"/>
      <c r="I4" s="152" t="s">
        <v>132</v>
      </c>
    </row>
    <row r="5" spans="1:9" ht="14.1" customHeight="1" x14ac:dyDescent="0.4">
      <c r="A5" s="84"/>
      <c r="B5" s="266" t="s">
        <v>375</v>
      </c>
      <c r="C5" s="266"/>
      <c r="D5" s="266"/>
      <c r="I5" s="152" t="s">
        <v>133</v>
      </c>
    </row>
    <row r="6" spans="1:9" ht="27.95" customHeight="1" x14ac:dyDescent="0.4">
      <c r="A6" s="84"/>
      <c r="B6" s="266" t="s">
        <v>441</v>
      </c>
      <c r="C6" s="266"/>
      <c r="D6" s="266"/>
      <c r="I6" s="152" t="s">
        <v>134</v>
      </c>
    </row>
    <row r="7" spans="1:9" ht="9.9499999999999993" customHeight="1" x14ac:dyDescent="0.4">
      <c r="A7" s="82"/>
      <c r="I7" s="152" t="s">
        <v>91</v>
      </c>
    </row>
    <row r="8" spans="1:9" ht="18.75" customHeight="1" x14ac:dyDescent="0.4">
      <c r="A8" s="83" t="s">
        <v>145</v>
      </c>
    </row>
    <row r="9" spans="1:9" ht="35.1" customHeight="1" x14ac:dyDescent="0.4">
      <c r="A9" s="82"/>
      <c r="B9" s="265" t="s">
        <v>543</v>
      </c>
      <c r="C9" s="265"/>
      <c r="D9" s="265"/>
    </row>
    <row r="10" spans="1:9" ht="14.1" customHeight="1" x14ac:dyDescent="0.4">
      <c r="A10" s="82"/>
      <c r="B10" s="266" t="s">
        <v>541</v>
      </c>
      <c r="C10" s="266"/>
      <c r="D10" s="266"/>
    </row>
    <row r="11" spans="1:9" ht="14.1" customHeight="1" x14ac:dyDescent="0.4">
      <c r="A11" s="82"/>
      <c r="B11" s="266" t="s">
        <v>376</v>
      </c>
      <c r="C11" s="266"/>
      <c r="D11" s="266"/>
    </row>
    <row r="12" spans="1:9" ht="9.9499999999999993" customHeight="1" x14ac:dyDescent="0.4">
      <c r="A12" s="82"/>
    </row>
    <row r="13" spans="1:9" ht="18.75" customHeight="1" x14ac:dyDescent="0.4">
      <c r="A13" s="83" t="s">
        <v>146</v>
      </c>
    </row>
    <row r="14" spans="1:9" ht="18.75" customHeight="1" x14ac:dyDescent="0.4">
      <c r="A14" s="85" t="s">
        <v>136</v>
      </c>
      <c r="B14" s="79" t="s">
        <v>446</v>
      </c>
    </row>
    <row r="15" spans="1:9" ht="9.9499999999999993" customHeight="1" x14ac:dyDescent="0.4">
      <c r="A15" s="82"/>
    </row>
    <row r="16" spans="1:9" ht="18.75" customHeight="1" x14ac:dyDescent="0.4">
      <c r="A16" s="172"/>
      <c r="B16" s="92" t="s">
        <v>125</v>
      </c>
      <c r="C16" s="92" t="s">
        <v>397</v>
      </c>
      <c r="D16" s="92" t="s">
        <v>404</v>
      </c>
      <c r="E16" s="81" t="s">
        <v>403</v>
      </c>
      <c r="F16" s="81" t="s">
        <v>403</v>
      </c>
    </row>
    <row r="17" spans="1:13" ht="42" customHeight="1" x14ac:dyDescent="0.4">
      <c r="A17" s="263" t="s">
        <v>124</v>
      </c>
      <c r="B17" s="86" t="s">
        <v>5</v>
      </c>
      <c r="C17" s="116"/>
      <c r="D17" s="116"/>
      <c r="E17" s="109">
        <f>LEN(C17)</f>
        <v>0</v>
      </c>
      <c r="F17" s="110">
        <f>LEN(D17)</f>
        <v>0</v>
      </c>
    </row>
    <row r="18" spans="1:13" ht="42" customHeight="1" x14ac:dyDescent="0.4">
      <c r="A18" s="264"/>
      <c r="B18" s="86" t="s">
        <v>6</v>
      </c>
      <c r="C18" s="116"/>
      <c r="D18" s="116"/>
      <c r="E18" s="109">
        <f t="shared" ref="E18:E30" si="0">LEN(C18)</f>
        <v>0</v>
      </c>
      <c r="F18" s="110">
        <f t="shared" ref="F18:F30" si="1">LEN(D18)</f>
        <v>0</v>
      </c>
    </row>
    <row r="19" spans="1:13" s="88" customFormat="1" ht="42" customHeight="1" x14ac:dyDescent="0.4">
      <c r="A19" s="263" t="s">
        <v>126</v>
      </c>
      <c r="B19" s="86" t="s">
        <v>5</v>
      </c>
      <c r="C19" s="117"/>
      <c r="D19" s="117"/>
      <c r="E19" s="109">
        <f t="shared" si="0"/>
        <v>0</v>
      </c>
      <c r="F19" s="110">
        <f t="shared" si="1"/>
        <v>0</v>
      </c>
      <c r="G19" s="87"/>
      <c r="H19" s="87"/>
      <c r="I19" s="154"/>
      <c r="J19" s="87"/>
      <c r="K19" s="87"/>
      <c r="L19" s="87"/>
      <c r="M19" s="87"/>
    </row>
    <row r="20" spans="1:13" s="88" customFormat="1" ht="42" customHeight="1" x14ac:dyDescent="0.4">
      <c r="A20" s="264"/>
      <c r="B20" s="86" t="s">
        <v>6</v>
      </c>
      <c r="C20" s="117"/>
      <c r="D20" s="117"/>
      <c r="E20" s="109">
        <f t="shared" si="0"/>
        <v>0</v>
      </c>
      <c r="F20" s="110">
        <f t="shared" si="1"/>
        <v>0</v>
      </c>
      <c r="G20" s="87"/>
      <c r="H20" s="87"/>
      <c r="I20" s="154"/>
      <c r="J20" s="87"/>
      <c r="K20" s="87"/>
      <c r="L20" s="87"/>
      <c r="M20" s="87"/>
    </row>
    <row r="21" spans="1:13" s="88" customFormat="1" ht="42" customHeight="1" x14ac:dyDescent="0.4">
      <c r="A21" s="263" t="s">
        <v>127</v>
      </c>
      <c r="B21" s="86" t="s">
        <v>5</v>
      </c>
      <c r="C21" s="117"/>
      <c r="D21" s="117"/>
      <c r="E21" s="109">
        <f t="shared" si="0"/>
        <v>0</v>
      </c>
      <c r="F21" s="110">
        <f t="shared" si="1"/>
        <v>0</v>
      </c>
      <c r="G21" s="87"/>
      <c r="H21" s="87"/>
      <c r="I21" s="154"/>
      <c r="J21" s="87"/>
      <c r="K21" s="87"/>
      <c r="L21" s="87"/>
      <c r="M21" s="87"/>
    </row>
    <row r="22" spans="1:13" s="88" customFormat="1" ht="42" customHeight="1" x14ac:dyDescent="0.4">
      <c r="A22" s="264"/>
      <c r="B22" s="86" t="s">
        <v>6</v>
      </c>
      <c r="C22" s="118"/>
      <c r="D22" s="118"/>
      <c r="E22" s="109">
        <f t="shared" si="0"/>
        <v>0</v>
      </c>
      <c r="F22" s="110">
        <f t="shared" si="1"/>
        <v>0</v>
      </c>
      <c r="G22" s="87"/>
      <c r="H22" s="87"/>
      <c r="I22" s="154"/>
      <c r="J22" s="87"/>
      <c r="K22" s="87"/>
      <c r="L22" s="87"/>
      <c r="M22" s="87"/>
    </row>
    <row r="23" spans="1:13" s="88" customFormat="1" ht="42" customHeight="1" x14ac:dyDescent="0.4">
      <c r="A23" s="263" t="s">
        <v>128</v>
      </c>
      <c r="B23" s="86" t="s">
        <v>155</v>
      </c>
      <c r="C23" s="116"/>
      <c r="D23" s="116"/>
      <c r="E23" s="109">
        <f t="shared" si="0"/>
        <v>0</v>
      </c>
      <c r="F23" s="110">
        <f t="shared" si="1"/>
        <v>0</v>
      </c>
      <c r="G23" s="87"/>
      <c r="H23" s="87"/>
      <c r="I23" s="154"/>
      <c r="J23" s="87"/>
      <c r="K23" s="87"/>
      <c r="L23" s="87"/>
      <c r="M23" s="87"/>
    </row>
    <row r="24" spans="1:13" s="88" customFormat="1" ht="42" customHeight="1" x14ac:dyDescent="0.4">
      <c r="A24" s="264"/>
      <c r="B24" s="86" t="s">
        <v>6</v>
      </c>
      <c r="C24" s="118"/>
      <c r="D24" s="118"/>
      <c r="E24" s="109">
        <f t="shared" si="0"/>
        <v>0</v>
      </c>
      <c r="F24" s="110">
        <f t="shared" si="1"/>
        <v>0</v>
      </c>
      <c r="G24" s="87"/>
      <c r="H24" s="87"/>
      <c r="I24" s="154"/>
      <c r="J24" s="87"/>
      <c r="K24" s="87"/>
      <c r="L24" s="87"/>
      <c r="M24" s="87"/>
    </row>
    <row r="25" spans="1:13" s="88" customFormat="1" ht="42" customHeight="1" x14ac:dyDescent="0.4">
      <c r="A25" s="263" t="s">
        <v>129</v>
      </c>
      <c r="B25" s="86" t="s">
        <v>5</v>
      </c>
      <c r="C25" s="119"/>
      <c r="D25" s="119"/>
      <c r="E25" s="109">
        <f t="shared" si="0"/>
        <v>0</v>
      </c>
      <c r="F25" s="110">
        <f t="shared" si="1"/>
        <v>0</v>
      </c>
      <c r="G25" s="87"/>
      <c r="H25" s="87"/>
      <c r="I25" s="154"/>
      <c r="J25" s="87"/>
      <c r="K25" s="87"/>
      <c r="L25" s="87"/>
      <c r="M25" s="87"/>
    </row>
    <row r="26" spans="1:13" s="88" customFormat="1" ht="42" customHeight="1" x14ac:dyDescent="0.4">
      <c r="A26" s="264"/>
      <c r="B26" s="86" t="s">
        <v>6</v>
      </c>
      <c r="C26" s="116"/>
      <c r="D26" s="116"/>
      <c r="E26" s="109">
        <f t="shared" si="0"/>
        <v>0</v>
      </c>
      <c r="F26" s="110">
        <f t="shared" si="1"/>
        <v>0</v>
      </c>
      <c r="G26" s="87"/>
      <c r="H26" s="87"/>
      <c r="I26" s="154"/>
      <c r="J26" s="87"/>
      <c r="K26" s="87"/>
      <c r="L26" s="87"/>
      <c r="M26" s="87"/>
    </row>
    <row r="27" spans="1:13" s="88" customFormat="1" ht="42" customHeight="1" x14ac:dyDescent="0.4">
      <c r="A27" s="263" t="s">
        <v>130</v>
      </c>
      <c r="B27" s="86" t="s">
        <v>5</v>
      </c>
      <c r="C27" s="119"/>
      <c r="D27" s="119"/>
      <c r="E27" s="109">
        <f t="shared" si="0"/>
        <v>0</v>
      </c>
      <c r="F27" s="110">
        <f t="shared" si="1"/>
        <v>0</v>
      </c>
      <c r="G27" s="87"/>
      <c r="H27" s="87"/>
      <c r="I27" s="154"/>
      <c r="J27" s="87"/>
      <c r="K27" s="87"/>
      <c r="L27" s="87"/>
      <c r="M27" s="87"/>
    </row>
    <row r="28" spans="1:13" s="88" customFormat="1" ht="42" customHeight="1" x14ac:dyDescent="0.4">
      <c r="A28" s="264"/>
      <c r="B28" s="86" t="s">
        <v>6</v>
      </c>
      <c r="C28" s="119"/>
      <c r="D28" s="119"/>
      <c r="E28" s="109">
        <f t="shared" si="0"/>
        <v>0</v>
      </c>
      <c r="F28" s="110">
        <f t="shared" si="1"/>
        <v>0</v>
      </c>
      <c r="G28" s="87"/>
      <c r="H28" s="87"/>
      <c r="I28" s="154"/>
      <c r="J28" s="87"/>
      <c r="K28" s="87"/>
      <c r="L28" s="87"/>
      <c r="M28" s="87"/>
    </row>
    <row r="29" spans="1:13" s="88" customFormat="1" ht="42" customHeight="1" x14ac:dyDescent="0.4">
      <c r="A29" s="263" t="s">
        <v>131</v>
      </c>
      <c r="B29" s="86" t="s">
        <v>5</v>
      </c>
      <c r="C29" s="119"/>
      <c r="D29" s="119"/>
      <c r="E29" s="109">
        <f t="shared" si="0"/>
        <v>0</v>
      </c>
      <c r="F29" s="110">
        <f t="shared" si="1"/>
        <v>0</v>
      </c>
      <c r="G29" s="87"/>
      <c r="H29" s="87"/>
      <c r="I29" s="154"/>
      <c r="J29" s="87"/>
      <c r="K29" s="87"/>
      <c r="L29" s="87"/>
      <c r="M29" s="87"/>
    </row>
    <row r="30" spans="1:13" s="88" customFormat="1" ht="42" customHeight="1" x14ac:dyDescent="0.4">
      <c r="A30" s="264"/>
      <c r="B30" s="86" t="s">
        <v>6</v>
      </c>
      <c r="C30" s="119"/>
      <c r="D30" s="119"/>
      <c r="E30" s="109">
        <f t="shared" si="0"/>
        <v>0</v>
      </c>
      <c r="F30" s="110">
        <f t="shared" si="1"/>
        <v>0</v>
      </c>
      <c r="G30" s="87"/>
      <c r="H30" s="87"/>
      <c r="I30" s="154"/>
      <c r="J30" s="87"/>
      <c r="K30" s="87"/>
      <c r="L30" s="87"/>
      <c r="M30" s="87"/>
    </row>
    <row r="31" spans="1:13" ht="9.9499999999999993" customHeight="1" x14ac:dyDescent="0.4">
      <c r="A31" s="85"/>
      <c r="C31" s="89"/>
      <c r="D31" s="89"/>
    </row>
    <row r="32" spans="1:13" ht="18.75" customHeight="1" x14ac:dyDescent="0.4">
      <c r="A32" s="85" t="s">
        <v>137</v>
      </c>
      <c r="B32" s="79" t="s">
        <v>186</v>
      </c>
      <c r="C32" s="89"/>
      <c r="D32" s="89"/>
    </row>
    <row r="33" spans="1:13" ht="9.9499999999999993" customHeight="1" x14ac:dyDescent="0.4">
      <c r="A33" s="85"/>
      <c r="C33" s="89"/>
      <c r="D33" s="89"/>
      <c r="E33" s="81" t="s">
        <v>403</v>
      </c>
    </row>
    <row r="34" spans="1:13" ht="69.95" customHeight="1" x14ac:dyDescent="0.4">
      <c r="A34" s="85"/>
      <c r="B34" s="258"/>
      <c r="C34" s="262"/>
      <c r="D34" s="259"/>
      <c r="E34" s="81">
        <f>LEN(B34)</f>
        <v>0</v>
      </c>
    </row>
    <row r="35" spans="1:13" s="90" customFormat="1" ht="9.9499999999999993" customHeight="1" x14ac:dyDescent="0.4">
      <c r="A35" s="82"/>
      <c r="B35" s="79"/>
      <c r="C35" s="79"/>
      <c r="D35" s="79"/>
      <c r="E35" s="81"/>
      <c r="F35" s="81"/>
      <c r="G35" s="81"/>
      <c r="H35" s="81"/>
      <c r="I35" s="152"/>
      <c r="J35" s="81"/>
      <c r="K35" s="81"/>
      <c r="L35" s="81"/>
      <c r="M35" s="81"/>
    </row>
    <row r="36" spans="1:13" s="90" customFormat="1" ht="18.75" customHeight="1" x14ac:dyDescent="0.4">
      <c r="A36" s="85" t="s">
        <v>138</v>
      </c>
      <c r="B36" s="265" t="s">
        <v>447</v>
      </c>
      <c r="C36" s="265"/>
      <c r="D36" s="265"/>
      <c r="E36" s="81"/>
      <c r="F36" s="81"/>
      <c r="G36" s="81"/>
      <c r="H36" s="81"/>
      <c r="I36" s="152"/>
      <c r="J36" s="81"/>
      <c r="K36" s="81"/>
      <c r="L36" s="81"/>
      <c r="M36" s="81"/>
    </row>
    <row r="37" spans="1:13" s="90" customFormat="1" ht="9.9499999999999993" customHeight="1" x14ac:dyDescent="0.4">
      <c r="A37" s="82"/>
      <c r="B37" s="91"/>
      <c r="C37" s="79"/>
      <c r="D37" s="79"/>
      <c r="E37" s="81"/>
      <c r="F37" s="81"/>
      <c r="G37" s="81"/>
      <c r="H37" s="81"/>
      <c r="I37" s="152"/>
      <c r="J37" s="81"/>
      <c r="K37" s="81"/>
      <c r="L37" s="81"/>
      <c r="M37" s="81"/>
    </row>
    <row r="38" spans="1:13" s="90" customFormat="1" ht="60" customHeight="1" x14ac:dyDescent="0.4">
      <c r="A38" s="82"/>
      <c r="B38" s="103" t="s">
        <v>378</v>
      </c>
      <c r="C38" s="258"/>
      <c r="D38" s="259"/>
      <c r="E38" s="81">
        <f>LEN(C38)</f>
        <v>0</v>
      </c>
      <c r="F38" s="81"/>
      <c r="G38" s="81"/>
      <c r="H38" s="81"/>
      <c r="I38" s="152"/>
      <c r="J38" s="81"/>
      <c r="K38" s="81"/>
      <c r="L38" s="81"/>
      <c r="M38" s="81"/>
    </row>
    <row r="39" spans="1:13" s="90" customFormat="1" ht="60" customHeight="1" x14ac:dyDescent="0.4">
      <c r="A39" s="82"/>
      <c r="B39" s="103"/>
      <c r="C39" s="258"/>
      <c r="D39" s="259"/>
      <c r="E39" s="81">
        <f t="shared" ref="E39:E40" si="2">LEN(C39)</f>
        <v>0</v>
      </c>
      <c r="F39" s="81"/>
      <c r="G39" s="81"/>
      <c r="H39" s="81"/>
      <c r="I39" s="152"/>
      <c r="J39" s="81"/>
      <c r="K39" s="81"/>
      <c r="L39" s="81"/>
      <c r="M39" s="81"/>
    </row>
    <row r="40" spans="1:13" s="90" customFormat="1" ht="60" customHeight="1" x14ac:dyDescent="0.4">
      <c r="A40" s="82"/>
      <c r="B40" s="103"/>
      <c r="C40" s="260"/>
      <c r="D40" s="261"/>
      <c r="E40" s="81">
        <f t="shared" si="2"/>
        <v>0</v>
      </c>
      <c r="F40" s="81"/>
      <c r="G40" s="81"/>
      <c r="H40" s="81"/>
      <c r="I40" s="152"/>
      <c r="J40" s="81"/>
      <c r="K40" s="81"/>
      <c r="L40" s="81"/>
      <c r="M40" s="81"/>
    </row>
    <row r="41" spans="1:13" s="90" customFormat="1" ht="9.9499999999999993" customHeight="1" x14ac:dyDescent="0.4">
      <c r="A41" s="82"/>
      <c r="B41" s="79"/>
      <c r="C41" s="79"/>
      <c r="D41" s="79"/>
      <c r="E41" s="81"/>
      <c r="F41" s="81"/>
      <c r="G41" s="81"/>
      <c r="H41" s="81"/>
      <c r="I41" s="152"/>
      <c r="J41" s="81"/>
      <c r="K41" s="81"/>
      <c r="L41" s="81"/>
      <c r="M41" s="81"/>
    </row>
    <row r="42" spans="1:13" s="90" customFormat="1" ht="18.75" customHeight="1" x14ac:dyDescent="0.4">
      <c r="A42" s="85" t="s">
        <v>152</v>
      </c>
      <c r="B42" s="79" t="s">
        <v>448</v>
      </c>
      <c r="C42" s="79"/>
      <c r="D42" s="79"/>
      <c r="E42" s="81"/>
      <c r="F42" s="81"/>
      <c r="G42" s="81"/>
      <c r="H42" s="81"/>
      <c r="I42" s="152"/>
      <c r="J42" s="81"/>
      <c r="K42" s="81"/>
      <c r="L42" s="81"/>
      <c r="M42" s="81"/>
    </row>
    <row r="43" spans="1:13" s="90" customFormat="1" ht="9.9499999999999993" customHeight="1" x14ac:dyDescent="0.4">
      <c r="A43" s="82"/>
      <c r="B43" s="79"/>
      <c r="C43" s="79"/>
      <c r="D43" s="79"/>
      <c r="E43" s="81"/>
      <c r="F43" s="81"/>
      <c r="G43" s="81"/>
      <c r="H43" s="81"/>
      <c r="I43" s="152"/>
      <c r="J43" s="81"/>
      <c r="K43" s="81"/>
      <c r="L43" s="81"/>
      <c r="M43" s="81"/>
    </row>
    <row r="44" spans="1:13" s="90" customFormat="1" ht="69.95" customHeight="1" x14ac:dyDescent="0.4">
      <c r="A44" s="82"/>
      <c r="B44" s="258"/>
      <c r="C44" s="262"/>
      <c r="D44" s="259"/>
      <c r="E44" s="81">
        <f>LEN(B44)</f>
        <v>0</v>
      </c>
      <c r="F44" s="81"/>
      <c r="G44" s="81"/>
      <c r="H44" s="81"/>
      <c r="I44" s="152"/>
      <c r="J44" s="81"/>
      <c r="K44" s="81"/>
      <c r="L44" s="81"/>
      <c r="M44" s="81"/>
    </row>
    <row r="45" spans="1:13" s="90" customFormat="1" ht="18.75" customHeight="1" x14ac:dyDescent="0.4">
      <c r="A45" s="82"/>
      <c r="B45" s="79"/>
      <c r="C45" s="79"/>
      <c r="D45" s="79"/>
      <c r="E45" s="81"/>
      <c r="F45" s="81"/>
      <c r="G45" s="81"/>
      <c r="H45" s="81"/>
      <c r="I45" s="152"/>
      <c r="J45" s="81"/>
      <c r="K45" s="81"/>
      <c r="L45" s="81"/>
      <c r="M45" s="81"/>
    </row>
    <row r="46" spans="1:13" s="90" customFormat="1" ht="18.75" customHeight="1" x14ac:dyDescent="0.4">
      <c r="A46" s="82" t="s">
        <v>109</v>
      </c>
      <c r="B46" s="79"/>
      <c r="C46" s="79"/>
      <c r="D46" s="79"/>
      <c r="E46" s="81"/>
      <c r="F46" s="81"/>
      <c r="G46" s="81"/>
      <c r="H46" s="81"/>
      <c r="I46" s="152"/>
      <c r="J46" s="81"/>
      <c r="K46" s="81"/>
      <c r="L46" s="81"/>
      <c r="M46" s="81"/>
    </row>
    <row r="47" spans="1:13" s="90" customFormat="1" ht="18.75" customHeight="1" x14ac:dyDescent="0.4">
      <c r="A47" s="82" t="s">
        <v>442</v>
      </c>
      <c r="B47" s="79"/>
      <c r="C47" s="79"/>
      <c r="D47" s="79"/>
      <c r="E47" s="81"/>
      <c r="F47" s="81"/>
      <c r="G47" s="81"/>
      <c r="H47" s="81"/>
      <c r="I47" s="152"/>
      <c r="J47" s="81"/>
      <c r="K47" s="81"/>
      <c r="L47" s="81"/>
      <c r="M47" s="81"/>
    </row>
    <row r="48" spans="1:13" s="90" customFormat="1" ht="18.75" customHeight="1" x14ac:dyDescent="0.4">
      <c r="A48" s="82" t="s">
        <v>336</v>
      </c>
      <c r="B48" s="79"/>
      <c r="C48" s="79"/>
      <c r="D48" s="79"/>
      <c r="E48" s="81"/>
      <c r="F48" s="81"/>
      <c r="G48" s="81"/>
      <c r="H48" s="81"/>
      <c r="I48" s="152"/>
      <c r="J48" s="81"/>
      <c r="K48" s="81"/>
      <c r="L48" s="81"/>
      <c r="M48" s="81"/>
    </row>
    <row r="49" spans="1:1" ht="18.75" customHeight="1" x14ac:dyDescent="0.4">
      <c r="A49" s="82"/>
    </row>
    <row r="50" spans="1:1" ht="18.75" customHeight="1" x14ac:dyDescent="0.4">
      <c r="A50" s="82"/>
    </row>
    <row r="51" spans="1:1" ht="18.75" customHeight="1" x14ac:dyDescent="0.4">
      <c r="A51" s="82"/>
    </row>
    <row r="52" spans="1:1" ht="18.75" customHeight="1" x14ac:dyDescent="0.4">
      <c r="A52" s="82"/>
    </row>
    <row r="53" spans="1:1" ht="18.75" customHeight="1" x14ac:dyDescent="0.4">
      <c r="A53" s="82"/>
    </row>
    <row r="54" spans="1:1" ht="18.75" customHeight="1" x14ac:dyDescent="0.4">
      <c r="A54" s="82"/>
    </row>
    <row r="55" spans="1:1" ht="18.75" customHeight="1" x14ac:dyDescent="0.4">
      <c r="A55" s="82"/>
    </row>
    <row r="56" spans="1:1" ht="18.75" customHeight="1" x14ac:dyDescent="0.4">
      <c r="A56" s="82"/>
    </row>
    <row r="57" spans="1:1" ht="18.75" customHeight="1" x14ac:dyDescent="0.4">
      <c r="A57" s="82"/>
    </row>
    <row r="58" spans="1:1" ht="18.75" customHeight="1" x14ac:dyDescent="0.4">
      <c r="A58" s="82"/>
    </row>
    <row r="59" spans="1:1" ht="18.75" customHeight="1" x14ac:dyDescent="0.4">
      <c r="A59" s="82"/>
    </row>
    <row r="60" spans="1:1" ht="18.75" customHeight="1" x14ac:dyDescent="0.4">
      <c r="A60" s="82"/>
    </row>
    <row r="61" spans="1:1" ht="18.75" customHeight="1" x14ac:dyDescent="0.4">
      <c r="A61" s="82"/>
    </row>
    <row r="62" spans="1:1" x14ac:dyDescent="0.4">
      <c r="A62" s="82"/>
    </row>
    <row r="63" spans="1:1" x14ac:dyDescent="0.4">
      <c r="A63" s="82"/>
    </row>
    <row r="64" spans="1:1" x14ac:dyDescent="0.4">
      <c r="A64" s="82"/>
    </row>
    <row r="65" spans="1:1" x14ac:dyDescent="0.4">
      <c r="A65" s="82"/>
    </row>
    <row r="66" spans="1:1" x14ac:dyDescent="0.4">
      <c r="A66" s="82"/>
    </row>
    <row r="67" spans="1:1" x14ac:dyDescent="0.4">
      <c r="A67" s="82"/>
    </row>
    <row r="68" spans="1:1" x14ac:dyDescent="0.4">
      <c r="A68" s="82"/>
    </row>
    <row r="69" spans="1:1" x14ac:dyDescent="0.4">
      <c r="A69" s="82"/>
    </row>
    <row r="70" spans="1:1" x14ac:dyDescent="0.4">
      <c r="A70" s="82"/>
    </row>
    <row r="71" spans="1:1" x14ac:dyDescent="0.4">
      <c r="A71" s="82"/>
    </row>
    <row r="72" spans="1:1" x14ac:dyDescent="0.4">
      <c r="A72" s="82"/>
    </row>
  </sheetData>
  <sheetProtection algorithmName="SHA-512" hashValue="yGi/PJEydYht3wSkGVoUvbmHbeXI2iMq4YJsy6KF7kwbeOUr7UYu24mT4znRXelF46+PONURFNJDQ93Tuws48Q==" saltValue="3APOZj/3IkIEnaBU14fXBw==" spinCount="100000" sheet="1" selectLockedCells="1"/>
  <mergeCells count="19">
    <mergeCell ref="A23:A24"/>
    <mergeCell ref="B4:D4"/>
    <mergeCell ref="B9:D9"/>
    <mergeCell ref="A17:A18"/>
    <mergeCell ref="A19:A20"/>
    <mergeCell ref="A21:A22"/>
    <mergeCell ref="B5:D5"/>
    <mergeCell ref="B6:D6"/>
    <mergeCell ref="B10:D10"/>
    <mergeCell ref="B11:D11"/>
    <mergeCell ref="C39:D39"/>
    <mergeCell ref="C40:D40"/>
    <mergeCell ref="B44:D44"/>
    <mergeCell ref="A25:A26"/>
    <mergeCell ref="A27:A28"/>
    <mergeCell ref="A29:A30"/>
    <mergeCell ref="B34:D34"/>
    <mergeCell ref="B36:D36"/>
    <mergeCell ref="C38:D38"/>
  </mergeCells>
  <phoneticPr fontId="1"/>
  <dataValidations count="5">
    <dataValidation type="textLength" allowBlank="1" showInputMessage="1" showErrorMessage="1" errorTitle="入力文字数が多すぎます" error="200文字以内で入力してください" sqref="B44:D44" xr:uid="{731B4ECA-90BA-45E4-9926-E293ADC20E71}">
      <formula1>0</formula1>
      <formula2>200</formula2>
    </dataValidation>
    <dataValidation type="textLength" allowBlank="1" showInputMessage="1" showErrorMessage="1" errorTitle="入力文字数が多すぎます" error="200文字数が多すぎます" sqref="B34:D34" xr:uid="{95833B2A-2A32-4AAD-AEF1-7ABF291FD35E}">
      <formula1>0</formula1>
      <formula2>200</formula2>
    </dataValidation>
    <dataValidation type="textLength" allowBlank="1" showInputMessage="1" showErrorMessage="1" errorTitle="入力文字数が多すぎます" error="50文字以内で入力してください" sqref="C17:D30" xr:uid="{6260BE03-8C20-416E-8236-850592671EA6}">
      <formula1>0</formula1>
      <formula2>50</formula2>
    </dataValidation>
    <dataValidation type="textLength" allowBlank="1" showInputMessage="1" showErrorMessage="1" errorTitle="入力文字数が多すぎます" error="100文字以内で入力してください" sqref="C38:D40" xr:uid="{88880AFD-936C-48B8-8041-865B8AD9A79F}">
      <formula1>0</formula1>
      <formula2>100</formula2>
    </dataValidation>
    <dataValidation type="list" allowBlank="1" showInputMessage="1" showErrorMessage="1" sqref="B38:B40" xr:uid="{1FB851B9-9097-4785-87DF-CF28F8100D0B}">
      <formula1>$I$3:$I$7</formula1>
    </dataValidation>
  </dataValidations>
  <pageMargins left="0.5118110236220472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D6D1F-6440-43BF-BED8-C7A6AD0EB165}">
  <sheetPr codeName="Sheet5">
    <tabColor theme="0" tint="-0.499984740745262"/>
  </sheetPr>
  <dimension ref="A2:C222"/>
  <sheetViews>
    <sheetView workbookViewId="0">
      <selection activeCell="C5" sqref="C5"/>
    </sheetView>
  </sheetViews>
  <sheetFormatPr defaultRowHeight="18.75" x14ac:dyDescent="0.4"/>
  <cols>
    <col min="1" max="1" width="24.25" customWidth="1"/>
    <col min="2" max="2" width="178.125" style="9" customWidth="1"/>
  </cols>
  <sheetData>
    <row r="2" spans="1:2" x14ac:dyDescent="0.4">
      <c r="A2" s="4" t="s">
        <v>187</v>
      </c>
      <c r="B2" s="5" t="s">
        <v>188</v>
      </c>
    </row>
    <row r="3" spans="1:2" x14ac:dyDescent="0.4">
      <c r="A3" s="2" t="s">
        <v>189</v>
      </c>
      <c r="B3" s="3">
        <f>様式1_選定申込書!C14</f>
        <v>0</v>
      </c>
    </row>
    <row r="4" spans="1:2" x14ac:dyDescent="0.4">
      <c r="A4" s="104" t="s">
        <v>379</v>
      </c>
      <c r="B4" s="105">
        <f>様式1_選定申込書!C17</f>
        <v>0</v>
      </c>
    </row>
    <row r="5" spans="1:2" x14ac:dyDescent="0.4">
      <c r="A5" s="104" t="s">
        <v>380</v>
      </c>
      <c r="B5" s="120">
        <f>様式1_選定申込書!C18</f>
        <v>0</v>
      </c>
    </row>
    <row r="6" spans="1:2" x14ac:dyDescent="0.4">
      <c r="A6" s="104" t="s">
        <v>381</v>
      </c>
      <c r="B6" s="107">
        <f>様式1_選定申込書!E17</f>
        <v>0</v>
      </c>
    </row>
    <row r="7" spans="1:2" x14ac:dyDescent="0.4">
      <c r="A7" s="104" t="s">
        <v>382</v>
      </c>
      <c r="B7" s="105">
        <f>様式1_選定申込書!E18</f>
        <v>0</v>
      </c>
    </row>
    <row r="8" spans="1:2" x14ac:dyDescent="0.4">
      <c r="A8" s="104" t="s">
        <v>383</v>
      </c>
      <c r="B8" s="105">
        <f>様式1_選定申込書!C22</f>
        <v>0</v>
      </c>
    </row>
    <row r="9" spans="1:2" x14ac:dyDescent="0.4">
      <c r="A9" s="104" t="s">
        <v>384</v>
      </c>
      <c r="B9" s="105" t="str">
        <f>様式1_選定申込書!C23</f>
        <v>プルダウンから選択</v>
      </c>
    </row>
    <row r="10" spans="1:2" x14ac:dyDescent="0.4">
      <c r="A10" s="104" t="s">
        <v>417</v>
      </c>
      <c r="B10" s="105" t="str">
        <f>様式1_選定申込書!C24</f>
        <v>プルダウンから選択
※右に区以降を記載</v>
      </c>
    </row>
    <row r="11" spans="1:2" x14ac:dyDescent="0.4">
      <c r="A11" s="104" t="s">
        <v>418</v>
      </c>
      <c r="B11" s="105" t="str">
        <f>様式1_選定申込書!D24</f>
        <v>　</v>
      </c>
    </row>
    <row r="12" spans="1:2" s="106" customFormat="1" x14ac:dyDescent="0.4">
      <c r="A12" s="104" t="s">
        <v>386</v>
      </c>
      <c r="B12" s="105">
        <f>様式1_選定申込書!C25</f>
        <v>0</v>
      </c>
    </row>
    <row r="13" spans="1:2" x14ac:dyDescent="0.4">
      <c r="A13" s="1" t="s">
        <v>190</v>
      </c>
      <c r="B13" s="6">
        <f>様式2_質の向上の取組内容確認書!B11</f>
        <v>0</v>
      </c>
    </row>
    <row r="14" spans="1:2" ht="21.75" customHeight="1" x14ac:dyDescent="0.4">
      <c r="A14" s="1" t="s">
        <v>191</v>
      </c>
      <c r="B14" s="6">
        <f>様式2_質の向上の取組内容確認書!G11</f>
        <v>0</v>
      </c>
    </row>
    <row r="15" spans="1:2" x14ac:dyDescent="0.4">
      <c r="A15" s="1" t="s">
        <v>192</v>
      </c>
      <c r="B15" s="6">
        <f>様式2_質の向上の取組内容確認書!B12</f>
        <v>0</v>
      </c>
    </row>
    <row r="16" spans="1:2" x14ac:dyDescent="0.4">
      <c r="A16" s="1" t="s">
        <v>193</v>
      </c>
      <c r="B16" s="6">
        <f>様式2_質の向上の取組内容確認書!G12</f>
        <v>0</v>
      </c>
    </row>
    <row r="17" spans="1:3" x14ac:dyDescent="0.4">
      <c r="A17" s="1" t="s">
        <v>194</v>
      </c>
      <c r="B17" s="6">
        <f>様式2_質の向上の取組内容確認書!B13</f>
        <v>0</v>
      </c>
    </row>
    <row r="18" spans="1:3" x14ac:dyDescent="0.4">
      <c r="A18" s="1" t="s">
        <v>195</v>
      </c>
      <c r="B18" s="6">
        <f>様式2_質の向上の取組内容確認書!G13</f>
        <v>0</v>
      </c>
    </row>
    <row r="19" spans="1:3" x14ac:dyDescent="0.4">
      <c r="A19" s="1" t="s">
        <v>337</v>
      </c>
      <c r="B19" s="6">
        <f>様式2_質の向上の取組内容確認書!C19</f>
        <v>0</v>
      </c>
    </row>
    <row r="20" spans="1:3" x14ac:dyDescent="0.4">
      <c r="A20" s="1" t="s">
        <v>338</v>
      </c>
      <c r="B20" s="6">
        <f>様式2_質の向上の取組内容確認書!C20</f>
        <v>0</v>
      </c>
    </row>
    <row r="21" spans="1:3" x14ac:dyDescent="0.4">
      <c r="A21" s="1" t="s">
        <v>196</v>
      </c>
      <c r="B21" s="6">
        <f>様式2_質の向上の取組内容確認書!C28</f>
        <v>0</v>
      </c>
    </row>
    <row r="22" spans="1:3" x14ac:dyDescent="0.4">
      <c r="A22" s="1" t="s">
        <v>197</v>
      </c>
      <c r="B22" s="6">
        <f>様式2_質の向上の取組内容確認書!C29</f>
        <v>0</v>
      </c>
    </row>
    <row r="23" spans="1:3" x14ac:dyDescent="0.4">
      <c r="A23" s="1" t="s">
        <v>198</v>
      </c>
      <c r="B23" s="6" t="str">
        <f>INT(C23/12)&amp;"年"&amp;MOD(C23,12)&amp;"ヶ月"</f>
        <v>0年0ヶ月</v>
      </c>
      <c r="C23">
        <f>様式2_質の向上の取組内容確認書!C30*12+様式2_質の向上の取組内容確認書!D30</f>
        <v>0</v>
      </c>
    </row>
    <row r="24" spans="1:3" x14ac:dyDescent="0.4">
      <c r="A24" s="1" t="s">
        <v>199</v>
      </c>
      <c r="B24" s="6">
        <f>様式2_質の向上の取組内容確認書!E28</f>
        <v>0</v>
      </c>
    </row>
    <row r="25" spans="1:3" x14ac:dyDescent="0.4">
      <c r="A25" s="1" t="s">
        <v>200</v>
      </c>
      <c r="B25" s="6">
        <f>様式2_質の向上の取組内容確認書!E29</f>
        <v>0</v>
      </c>
    </row>
    <row r="26" spans="1:3" x14ac:dyDescent="0.4">
      <c r="A26" s="1" t="s">
        <v>201</v>
      </c>
      <c r="B26" s="6" t="str">
        <f>INT(C26/12)&amp;"年"&amp;MOD(C26,12)&amp;"ヶ月"</f>
        <v>0年0ヶ月</v>
      </c>
      <c r="C26">
        <f>様式2_質の向上の取組内容確認書!E30*12+様式2_質の向上の取組内容確認書!F30</f>
        <v>0</v>
      </c>
    </row>
    <row r="27" spans="1:3" x14ac:dyDescent="0.4">
      <c r="A27" s="1" t="s">
        <v>202</v>
      </c>
      <c r="B27" s="6">
        <f>様式2_質の向上の取組内容確認書!G28</f>
        <v>0</v>
      </c>
    </row>
    <row r="28" spans="1:3" x14ac:dyDescent="0.4">
      <c r="A28" s="1" t="s">
        <v>203</v>
      </c>
      <c r="B28" s="6">
        <f>様式2_質の向上の取組内容確認書!G29</f>
        <v>0</v>
      </c>
    </row>
    <row r="29" spans="1:3" x14ac:dyDescent="0.4">
      <c r="A29" s="1" t="s">
        <v>204</v>
      </c>
      <c r="B29" s="6" t="str">
        <f>INT(C29/12)&amp;"年"&amp;MOD(C29,12)&amp;"ヶ月"</f>
        <v>0年0ヶ月</v>
      </c>
      <c r="C29">
        <f>様式2_質の向上の取組内容確認書!G33*12+様式2_質の向上の取組内容確認書!H33</f>
        <v>0</v>
      </c>
    </row>
    <row r="30" spans="1:3" x14ac:dyDescent="0.4">
      <c r="A30" s="1" t="s">
        <v>205</v>
      </c>
      <c r="B30" s="6" t="str">
        <f>様式2_質の向上の取組内容確認書!C38</f>
        <v>プルダウンから選択</v>
      </c>
    </row>
    <row r="31" spans="1:3" x14ac:dyDescent="0.4">
      <c r="A31" s="1" t="s">
        <v>419</v>
      </c>
      <c r="B31" s="6" t="str">
        <f>様式2_質の向上の取組内容確認書!C39</f>
        <v>プルダウンから選択</v>
      </c>
    </row>
    <row r="32" spans="1:3" x14ac:dyDescent="0.4">
      <c r="A32" s="1" t="s">
        <v>206</v>
      </c>
      <c r="B32" s="6">
        <f>様式2_質の向上の取組内容確認書!E38</f>
        <v>0</v>
      </c>
    </row>
    <row r="33" spans="1:2" x14ac:dyDescent="0.4">
      <c r="A33" s="1" t="s">
        <v>420</v>
      </c>
      <c r="B33" s="6">
        <f>様式2_質の向上の取組内容確認書!E39</f>
        <v>0</v>
      </c>
    </row>
    <row r="34" spans="1:2" x14ac:dyDescent="0.4">
      <c r="A34" s="1" t="s">
        <v>207</v>
      </c>
      <c r="B34" s="6">
        <f>様式2_質の向上の取組内容確認書!G38</f>
        <v>0</v>
      </c>
    </row>
    <row r="35" spans="1:2" x14ac:dyDescent="0.4">
      <c r="A35" s="1" t="s">
        <v>421</v>
      </c>
      <c r="B35" s="6">
        <f>様式2_質の向上の取組内容確認書!G39</f>
        <v>0</v>
      </c>
    </row>
    <row r="36" spans="1:2" x14ac:dyDescent="0.4">
      <c r="A36" s="1" t="s">
        <v>208</v>
      </c>
      <c r="B36" s="6">
        <f>様式2_質の向上の取組内容確認書!I38</f>
        <v>0</v>
      </c>
    </row>
    <row r="37" spans="1:2" x14ac:dyDescent="0.4">
      <c r="A37" s="1" t="s">
        <v>422</v>
      </c>
      <c r="B37" s="6">
        <f>様式2_質の向上の取組内容確認書!I39</f>
        <v>0</v>
      </c>
    </row>
    <row r="38" spans="1:2" x14ac:dyDescent="0.4">
      <c r="A38" s="1" t="s">
        <v>479</v>
      </c>
      <c r="B38" s="6" t="str">
        <f>様式2_質の向上の取組内容確認書!C50</f>
        <v>プルダウンから選択</v>
      </c>
    </row>
    <row r="39" spans="1:2" x14ac:dyDescent="0.4">
      <c r="A39" s="1" t="s">
        <v>481</v>
      </c>
      <c r="B39" s="6" t="str">
        <f>様式2_質の向上の取組内容確認書!D50</f>
        <v>プルダウンから選択</v>
      </c>
    </row>
    <row r="40" spans="1:2" x14ac:dyDescent="0.4">
      <c r="A40" s="1" t="s">
        <v>480</v>
      </c>
      <c r="B40" s="6">
        <f>様式2_質の向上の取組内容確認書!E50</f>
        <v>0</v>
      </c>
    </row>
    <row r="41" spans="1:2" x14ac:dyDescent="0.4">
      <c r="A41" s="1" t="s">
        <v>483</v>
      </c>
      <c r="B41" s="6">
        <f>様式2_質の向上の取組内容確認書!F50</f>
        <v>0</v>
      </c>
    </row>
    <row r="42" spans="1:2" x14ac:dyDescent="0.4">
      <c r="A42" s="1" t="s">
        <v>482</v>
      </c>
      <c r="B42" s="6">
        <f>様式2_質の向上の取組内容確認書!G50</f>
        <v>0</v>
      </c>
    </row>
    <row r="43" spans="1:2" x14ac:dyDescent="0.4">
      <c r="A43" s="1" t="s">
        <v>484</v>
      </c>
      <c r="B43" s="6">
        <f>様式2_質の向上の取組内容確認書!H50</f>
        <v>0</v>
      </c>
    </row>
    <row r="44" spans="1:2" x14ac:dyDescent="0.4">
      <c r="A44" s="1" t="s">
        <v>485</v>
      </c>
      <c r="B44" s="6">
        <f>様式2_質の向上の取組内容確認書!C51</f>
        <v>0</v>
      </c>
    </row>
    <row r="45" spans="1:2" x14ac:dyDescent="0.4">
      <c r="A45" s="1" t="s">
        <v>486</v>
      </c>
      <c r="B45" s="6">
        <f>様式2_質の向上の取組内容確認書!D51</f>
        <v>0</v>
      </c>
    </row>
    <row r="46" spans="1:2" x14ac:dyDescent="0.4">
      <c r="A46" s="1" t="s">
        <v>487</v>
      </c>
      <c r="B46" s="6">
        <f>様式2_質の向上の取組内容確認書!E51</f>
        <v>0</v>
      </c>
    </row>
    <row r="47" spans="1:2" x14ac:dyDescent="0.4">
      <c r="A47" s="1" t="s">
        <v>488</v>
      </c>
      <c r="B47" s="6">
        <f>様式2_質の向上の取組内容確認書!F51</f>
        <v>0</v>
      </c>
    </row>
    <row r="48" spans="1:2" x14ac:dyDescent="0.4">
      <c r="A48" s="1" t="s">
        <v>489</v>
      </c>
      <c r="B48" s="6">
        <f>様式2_質の向上の取組内容確認書!G51</f>
        <v>0</v>
      </c>
    </row>
    <row r="49" spans="1:2" x14ac:dyDescent="0.4">
      <c r="A49" s="1" t="s">
        <v>490</v>
      </c>
      <c r="B49" s="6">
        <f>様式2_質の向上の取組内容確認書!H51</f>
        <v>0</v>
      </c>
    </row>
    <row r="50" spans="1:2" x14ac:dyDescent="0.4">
      <c r="A50" s="1" t="s">
        <v>491</v>
      </c>
      <c r="B50" s="6">
        <f>様式2_質の向上の取組内容確認書!C52</f>
        <v>0</v>
      </c>
    </row>
    <row r="51" spans="1:2" x14ac:dyDescent="0.4">
      <c r="A51" s="1" t="s">
        <v>492</v>
      </c>
      <c r="B51" s="6">
        <f>様式2_質の向上の取組内容確認書!D52</f>
        <v>0</v>
      </c>
    </row>
    <row r="52" spans="1:2" x14ac:dyDescent="0.4">
      <c r="A52" s="1" t="s">
        <v>493</v>
      </c>
      <c r="B52" s="6">
        <f>様式2_質の向上の取組内容確認書!E52</f>
        <v>0</v>
      </c>
    </row>
    <row r="53" spans="1:2" x14ac:dyDescent="0.4">
      <c r="A53" s="1" t="s">
        <v>494</v>
      </c>
      <c r="B53" s="6">
        <f>様式2_質の向上の取組内容確認書!F52</f>
        <v>0</v>
      </c>
    </row>
    <row r="54" spans="1:2" x14ac:dyDescent="0.4">
      <c r="A54" s="1" t="s">
        <v>495</v>
      </c>
      <c r="B54" s="6">
        <f>様式2_質の向上の取組内容確認書!G52</f>
        <v>0</v>
      </c>
    </row>
    <row r="55" spans="1:2" x14ac:dyDescent="0.4">
      <c r="A55" s="1" t="s">
        <v>496</v>
      </c>
      <c r="B55" s="6">
        <f>様式2_質の向上の取組内容確認書!H52</f>
        <v>0</v>
      </c>
    </row>
    <row r="56" spans="1:2" x14ac:dyDescent="0.4">
      <c r="A56" s="1" t="s">
        <v>497</v>
      </c>
      <c r="B56" s="6">
        <f>様式2_質の向上の取組内容確認書!C53</f>
        <v>0</v>
      </c>
    </row>
    <row r="57" spans="1:2" x14ac:dyDescent="0.4">
      <c r="A57" s="1" t="s">
        <v>498</v>
      </c>
      <c r="B57" s="6">
        <f>様式2_質の向上の取組内容確認書!D53</f>
        <v>0</v>
      </c>
    </row>
    <row r="58" spans="1:2" x14ac:dyDescent="0.4">
      <c r="A58" s="1" t="s">
        <v>499</v>
      </c>
      <c r="B58" s="6">
        <f>様式2_質の向上の取組内容確認書!E53</f>
        <v>0</v>
      </c>
    </row>
    <row r="59" spans="1:2" x14ac:dyDescent="0.4">
      <c r="A59" s="1" t="s">
        <v>500</v>
      </c>
      <c r="B59" s="6">
        <f>様式2_質の向上の取組内容確認書!F53</f>
        <v>0</v>
      </c>
    </row>
    <row r="60" spans="1:2" x14ac:dyDescent="0.4">
      <c r="A60" s="1" t="s">
        <v>501</v>
      </c>
      <c r="B60" s="6">
        <f>様式2_質の向上の取組内容確認書!G53</f>
        <v>0</v>
      </c>
    </row>
    <row r="61" spans="1:2" x14ac:dyDescent="0.4">
      <c r="A61" s="1" t="s">
        <v>502</v>
      </c>
      <c r="B61" s="6">
        <f>様式2_質の向上の取組内容確認書!H53</f>
        <v>0</v>
      </c>
    </row>
    <row r="62" spans="1:2" x14ac:dyDescent="0.4">
      <c r="A62" s="1" t="s">
        <v>21</v>
      </c>
      <c r="B62" s="6" t="str">
        <f>様式3_運営実績確認書!C8</f>
        <v>プルダウンから選択</v>
      </c>
    </row>
    <row r="63" spans="1:2" x14ac:dyDescent="0.4">
      <c r="A63" s="1" t="s">
        <v>209</v>
      </c>
      <c r="B63" s="7">
        <f>様式3_運営実績確認書!C13</f>
        <v>0</v>
      </c>
    </row>
    <row r="64" spans="1:2" x14ac:dyDescent="0.4">
      <c r="A64" s="1" t="s">
        <v>196</v>
      </c>
      <c r="B64" s="7">
        <f>様式3_運営実績確認書!C14</f>
        <v>0</v>
      </c>
    </row>
    <row r="65" spans="1:2" x14ac:dyDescent="0.4">
      <c r="A65" s="1" t="s">
        <v>197</v>
      </c>
      <c r="B65" s="10" t="str">
        <f>様式3_運営実績確認書!C15</f>
        <v>プルダウンから選択</v>
      </c>
    </row>
    <row r="66" spans="1:2" x14ac:dyDescent="0.4">
      <c r="A66" s="1" t="s">
        <v>210</v>
      </c>
      <c r="B66" s="10" t="str">
        <f>様式3_運営実績確認書!C18</f>
        <v>プルダウンから選択</v>
      </c>
    </row>
    <row r="67" spans="1:2" x14ac:dyDescent="0.4">
      <c r="A67" s="1" t="s">
        <v>211</v>
      </c>
      <c r="B67" s="7">
        <f>様式3_運営実績確認書!D13</f>
        <v>0</v>
      </c>
    </row>
    <row r="68" spans="1:2" x14ac:dyDescent="0.4">
      <c r="A68" s="1" t="s">
        <v>199</v>
      </c>
      <c r="B68" s="7">
        <f>様式3_運営実績確認書!D14</f>
        <v>0</v>
      </c>
    </row>
    <row r="69" spans="1:2" x14ac:dyDescent="0.4">
      <c r="A69" s="1" t="s">
        <v>200</v>
      </c>
      <c r="B69" s="10">
        <f>様式3_運営実績確認書!D15</f>
        <v>0</v>
      </c>
    </row>
    <row r="70" spans="1:2" x14ac:dyDescent="0.4">
      <c r="A70" s="1" t="s">
        <v>212</v>
      </c>
      <c r="B70" s="10">
        <f>様式3_運営実績確認書!D18</f>
        <v>0</v>
      </c>
    </row>
    <row r="71" spans="1:2" x14ac:dyDescent="0.4">
      <c r="A71" s="1" t="s">
        <v>213</v>
      </c>
      <c r="B71" s="7">
        <f>様式3_運営実績確認書!E13</f>
        <v>0</v>
      </c>
    </row>
    <row r="72" spans="1:2" x14ac:dyDescent="0.4">
      <c r="A72" s="1" t="s">
        <v>202</v>
      </c>
      <c r="B72" s="7">
        <f>様式3_運営実績確認書!E14</f>
        <v>0</v>
      </c>
    </row>
    <row r="73" spans="1:2" x14ac:dyDescent="0.4">
      <c r="A73" s="1" t="s">
        <v>203</v>
      </c>
      <c r="B73" s="10">
        <f>様式3_運営実績確認書!E15</f>
        <v>0</v>
      </c>
    </row>
    <row r="74" spans="1:2" x14ac:dyDescent="0.4">
      <c r="A74" s="1" t="s">
        <v>214</v>
      </c>
      <c r="B74" s="10">
        <f>様式3_運営実績確認書!E18</f>
        <v>0</v>
      </c>
    </row>
    <row r="75" spans="1:2" x14ac:dyDescent="0.4">
      <c r="A75" s="1" t="s">
        <v>215</v>
      </c>
      <c r="B75" s="7">
        <f>様式3_運営実績確認書!F13</f>
        <v>0</v>
      </c>
    </row>
    <row r="76" spans="1:2" x14ac:dyDescent="0.4">
      <c r="A76" s="1" t="s">
        <v>216</v>
      </c>
      <c r="B76" s="7">
        <f>様式3_運営実績確認書!F14</f>
        <v>0</v>
      </c>
    </row>
    <row r="77" spans="1:2" x14ac:dyDescent="0.4">
      <c r="A77" s="1" t="s">
        <v>217</v>
      </c>
      <c r="B77" s="10">
        <f>様式3_運営実績確認書!F15</f>
        <v>0</v>
      </c>
    </row>
    <row r="78" spans="1:2" x14ac:dyDescent="0.4">
      <c r="A78" s="1" t="s">
        <v>218</v>
      </c>
      <c r="B78" s="10">
        <f>様式3_運営実績確認書!F18</f>
        <v>0</v>
      </c>
    </row>
    <row r="79" spans="1:2" x14ac:dyDescent="0.4">
      <c r="A79" s="1" t="s">
        <v>219</v>
      </c>
      <c r="B79" s="7">
        <f>様式3_運営実績確認書!G13</f>
        <v>0</v>
      </c>
    </row>
    <row r="80" spans="1:2" x14ac:dyDescent="0.4">
      <c r="A80" s="1" t="s">
        <v>220</v>
      </c>
      <c r="B80" s="7">
        <f>様式3_運営実績確認書!G14</f>
        <v>0</v>
      </c>
    </row>
    <row r="81" spans="1:2" x14ac:dyDescent="0.4">
      <c r="A81" s="1" t="s">
        <v>221</v>
      </c>
      <c r="B81" s="10">
        <f>様式3_運営実績確認書!G15</f>
        <v>0</v>
      </c>
    </row>
    <row r="82" spans="1:2" x14ac:dyDescent="0.4">
      <c r="A82" s="1" t="s">
        <v>222</v>
      </c>
      <c r="B82" s="10">
        <f>様式3_運営実績確認書!G18</f>
        <v>0</v>
      </c>
    </row>
    <row r="83" spans="1:2" x14ac:dyDescent="0.4">
      <c r="A83" s="1" t="s">
        <v>223</v>
      </c>
      <c r="B83" s="7">
        <f>様式3_運営実績確認書!H13</f>
        <v>0</v>
      </c>
    </row>
    <row r="84" spans="1:2" x14ac:dyDescent="0.4">
      <c r="A84" s="1" t="s">
        <v>224</v>
      </c>
      <c r="B84" s="7">
        <f>様式3_運営実績確認書!H14</f>
        <v>0</v>
      </c>
    </row>
    <row r="85" spans="1:2" x14ac:dyDescent="0.4">
      <c r="A85" s="1" t="s">
        <v>225</v>
      </c>
      <c r="B85" s="10">
        <f>様式3_運営実績確認書!H15</f>
        <v>0</v>
      </c>
    </row>
    <row r="86" spans="1:2" x14ac:dyDescent="0.4">
      <c r="A86" s="1" t="s">
        <v>226</v>
      </c>
      <c r="B86" s="10">
        <f>様式3_運営実績確認書!H18</f>
        <v>0</v>
      </c>
    </row>
    <row r="87" spans="1:2" x14ac:dyDescent="0.4">
      <c r="A87" s="1" t="s">
        <v>227</v>
      </c>
      <c r="B87" s="7">
        <f>様式3_運営実績確認書!I13</f>
        <v>0</v>
      </c>
    </row>
    <row r="88" spans="1:2" x14ac:dyDescent="0.4">
      <c r="A88" s="1" t="s">
        <v>228</v>
      </c>
      <c r="B88" s="7">
        <f>様式3_運営実績確認書!I14</f>
        <v>0</v>
      </c>
    </row>
    <row r="89" spans="1:2" x14ac:dyDescent="0.4">
      <c r="A89" s="1" t="s">
        <v>229</v>
      </c>
      <c r="B89" s="10">
        <f>様式3_運営実績確認書!I15</f>
        <v>0</v>
      </c>
    </row>
    <row r="90" spans="1:2" x14ac:dyDescent="0.4">
      <c r="A90" s="1" t="s">
        <v>230</v>
      </c>
      <c r="B90" s="10">
        <f>様式3_運営実績確認書!I18</f>
        <v>0</v>
      </c>
    </row>
    <row r="91" spans="1:2" x14ac:dyDescent="0.4">
      <c r="A91" s="1" t="s">
        <v>231</v>
      </c>
      <c r="B91" s="7">
        <f>様式3_運営実績確認書!J13</f>
        <v>0</v>
      </c>
    </row>
    <row r="92" spans="1:2" x14ac:dyDescent="0.4">
      <c r="A92" s="1" t="s">
        <v>232</v>
      </c>
      <c r="B92" s="7">
        <f>様式3_運営実績確認書!J14</f>
        <v>0</v>
      </c>
    </row>
    <row r="93" spans="1:2" x14ac:dyDescent="0.4">
      <c r="A93" s="1" t="s">
        <v>233</v>
      </c>
      <c r="B93" s="10">
        <f>様式3_運営実績確認書!J15</f>
        <v>0</v>
      </c>
    </row>
    <row r="94" spans="1:2" x14ac:dyDescent="0.4">
      <c r="A94" s="1" t="s">
        <v>234</v>
      </c>
      <c r="B94" s="10">
        <f>様式3_運営実績確認書!J18</f>
        <v>0</v>
      </c>
    </row>
    <row r="95" spans="1:2" x14ac:dyDescent="0.4">
      <c r="A95" s="1" t="s">
        <v>235</v>
      </c>
      <c r="B95" s="7">
        <f>様式3_運営実績確認書!K13</f>
        <v>0</v>
      </c>
    </row>
    <row r="96" spans="1:2" x14ac:dyDescent="0.4">
      <c r="A96" s="1" t="s">
        <v>236</v>
      </c>
      <c r="B96" s="7">
        <f>様式3_運営実績確認書!K14</f>
        <v>0</v>
      </c>
    </row>
    <row r="97" spans="1:2" x14ac:dyDescent="0.4">
      <c r="A97" s="1" t="s">
        <v>237</v>
      </c>
      <c r="B97" s="10">
        <f>様式3_運営実績確認書!K15</f>
        <v>0</v>
      </c>
    </row>
    <row r="98" spans="1:2" x14ac:dyDescent="0.4">
      <c r="A98" s="1" t="s">
        <v>238</v>
      </c>
      <c r="B98" s="10">
        <f>様式3_運営実績確認書!K18</f>
        <v>0</v>
      </c>
    </row>
    <row r="99" spans="1:2" x14ac:dyDescent="0.4">
      <c r="A99" s="1" t="s">
        <v>29</v>
      </c>
      <c r="B99" s="6" t="str">
        <f>様式3_運営実績確認書!C26</f>
        <v>プルダウンから選択</v>
      </c>
    </row>
    <row r="100" spans="1:2" x14ac:dyDescent="0.4">
      <c r="A100" s="1" t="s">
        <v>105</v>
      </c>
      <c r="B100" s="6">
        <f>様式3_運営実績確認書!C31</f>
        <v>0</v>
      </c>
    </row>
    <row r="101" spans="1:2" x14ac:dyDescent="0.4">
      <c r="A101" s="1" t="s">
        <v>239</v>
      </c>
      <c r="B101" s="6">
        <f>様式3_運営実績確認書!D31</f>
        <v>0</v>
      </c>
    </row>
    <row r="102" spans="1:2" x14ac:dyDescent="0.4">
      <c r="A102" s="1" t="s">
        <v>507</v>
      </c>
      <c r="B102" s="6" t="str">
        <f>様式3_運営実績確認書!C38</f>
        <v>プルダウンから選択</v>
      </c>
    </row>
    <row r="103" spans="1:2" x14ac:dyDescent="0.4">
      <c r="A103" s="1" t="s">
        <v>503</v>
      </c>
      <c r="B103" s="10">
        <f>様式3_運営実績確認書!C51</f>
        <v>0</v>
      </c>
    </row>
    <row r="104" spans="1:2" x14ac:dyDescent="0.4">
      <c r="A104" s="1" t="s">
        <v>508</v>
      </c>
      <c r="B104" s="10">
        <f>様式3_運営実績確認書!E38</f>
        <v>0</v>
      </c>
    </row>
    <row r="105" spans="1:2" x14ac:dyDescent="0.4">
      <c r="A105" s="1" t="s">
        <v>504</v>
      </c>
      <c r="B105" s="10">
        <f>様式3_運営実績確認書!E51</f>
        <v>0</v>
      </c>
    </row>
    <row r="106" spans="1:2" x14ac:dyDescent="0.4">
      <c r="A106" s="1" t="s">
        <v>509</v>
      </c>
      <c r="B106" s="10">
        <f>様式3_運営実績確認書!G38</f>
        <v>0</v>
      </c>
    </row>
    <row r="107" spans="1:2" x14ac:dyDescent="0.4">
      <c r="A107" s="1" t="s">
        <v>505</v>
      </c>
      <c r="B107" s="10">
        <f>様式3_運営実績確認書!G51</f>
        <v>0</v>
      </c>
    </row>
    <row r="108" spans="1:2" x14ac:dyDescent="0.4">
      <c r="A108" s="1" t="s">
        <v>510</v>
      </c>
      <c r="B108" s="10">
        <f>様式3_運営実績確認書!I38</f>
        <v>0</v>
      </c>
    </row>
    <row r="109" spans="1:2" x14ac:dyDescent="0.4">
      <c r="A109" s="1" t="s">
        <v>506</v>
      </c>
      <c r="B109" s="10">
        <f>様式3_運営実績確認書!I51</f>
        <v>0</v>
      </c>
    </row>
    <row r="110" spans="1:2" x14ac:dyDescent="0.4">
      <c r="A110" s="1" t="s">
        <v>240</v>
      </c>
      <c r="B110" s="10">
        <f>様式3_運営実績確認書!C55</f>
        <v>0</v>
      </c>
    </row>
    <row r="111" spans="1:2" x14ac:dyDescent="0.4">
      <c r="A111" s="1" t="s">
        <v>241</v>
      </c>
      <c r="B111" s="10">
        <f>様式4_収支計画書!D9</f>
        <v>0</v>
      </c>
    </row>
    <row r="112" spans="1:2" x14ac:dyDescent="0.4">
      <c r="A112" s="1" t="s">
        <v>242</v>
      </c>
      <c r="B112" s="10">
        <f>様式4_収支計画書!E9</f>
        <v>0</v>
      </c>
    </row>
    <row r="113" spans="1:2" x14ac:dyDescent="0.4">
      <c r="A113" s="1" t="s">
        <v>511</v>
      </c>
      <c r="B113" s="10">
        <f>様式4_収支計画書!D18</f>
        <v>0</v>
      </c>
    </row>
    <row r="114" spans="1:2" x14ac:dyDescent="0.4">
      <c r="A114" s="1" t="s">
        <v>512</v>
      </c>
      <c r="B114" s="10">
        <f>様式4_収支計画書!D19</f>
        <v>0</v>
      </c>
    </row>
    <row r="115" spans="1:2" x14ac:dyDescent="0.4">
      <c r="A115" s="1" t="s">
        <v>513</v>
      </c>
      <c r="B115" s="10">
        <f>様式4_収支計画書!D20</f>
        <v>0</v>
      </c>
    </row>
    <row r="116" spans="1:2" x14ac:dyDescent="0.4">
      <c r="A116" s="1" t="s">
        <v>514</v>
      </c>
      <c r="B116" s="10">
        <f>様式4_収支計画書!D21</f>
        <v>0</v>
      </c>
    </row>
    <row r="117" spans="1:2" x14ac:dyDescent="0.4">
      <c r="A117" s="1" t="s">
        <v>340</v>
      </c>
      <c r="B117" s="8">
        <f>様式4_収支計画書!D13</f>
        <v>0</v>
      </c>
    </row>
    <row r="118" spans="1:2" x14ac:dyDescent="0.4">
      <c r="A118" s="1" t="s">
        <v>339</v>
      </c>
      <c r="B118" s="6">
        <f>様式4_収支計画書!F22</f>
        <v>0</v>
      </c>
    </row>
    <row r="119" spans="1:2" x14ac:dyDescent="0.4">
      <c r="A119" s="1" t="s">
        <v>243</v>
      </c>
      <c r="B119" s="8">
        <f>様式4_収支計画書!D6</f>
        <v>0</v>
      </c>
    </row>
    <row r="120" spans="1:2" x14ac:dyDescent="0.4">
      <c r="A120" s="1" t="s">
        <v>341</v>
      </c>
      <c r="B120" s="8">
        <f>様式4_収支計画書!E22</f>
        <v>0</v>
      </c>
    </row>
    <row r="121" spans="1:2" x14ac:dyDescent="0.4">
      <c r="A121" s="1" t="s">
        <v>244</v>
      </c>
      <c r="B121" s="6" t="str">
        <f>様式2_質の向上の取組内容確認書!B60</f>
        <v>プルダウンから選択</v>
      </c>
    </row>
    <row r="122" spans="1:2" x14ac:dyDescent="0.4">
      <c r="A122" s="1" t="s">
        <v>245</v>
      </c>
      <c r="B122" s="7">
        <f>様式2_質の向上の取組内容確認書!C60</f>
        <v>0</v>
      </c>
    </row>
    <row r="123" spans="1:2" x14ac:dyDescent="0.4">
      <c r="A123" s="1" t="s">
        <v>515</v>
      </c>
      <c r="B123" s="7" t="str">
        <f>様式2_質の向上の取組内容確認書!G60</f>
        <v>プルダウンから選択</v>
      </c>
    </row>
    <row r="124" spans="1:2" x14ac:dyDescent="0.4">
      <c r="A124" s="1" t="s">
        <v>387</v>
      </c>
      <c r="B124" s="7" t="str">
        <f>様式2_質の向上の取組内容確認書!H60</f>
        <v>プルダウンから選択</v>
      </c>
    </row>
    <row r="125" spans="1:2" x14ac:dyDescent="0.4">
      <c r="A125" s="1" t="s">
        <v>246</v>
      </c>
      <c r="B125" s="6">
        <f>様式2_質の向上の取組内容確認書!B61</f>
        <v>0</v>
      </c>
    </row>
    <row r="126" spans="1:2" x14ac:dyDescent="0.4">
      <c r="A126" s="1" t="s">
        <v>247</v>
      </c>
      <c r="B126" s="7">
        <f>様式2_質の向上の取組内容確認書!C61</f>
        <v>0</v>
      </c>
    </row>
    <row r="127" spans="1:2" x14ac:dyDescent="0.4">
      <c r="A127" s="1" t="s">
        <v>516</v>
      </c>
      <c r="B127" s="7">
        <f>様式2_質の向上の取組内容確認書!G61</f>
        <v>0</v>
      </c>
    </row>
    <row r="128" spans="1:2" x14ac:dyDescent="0.4">
      <c r="A128" s="1" t="s">
        <v>388</v>
      </c>
      <c r="B128" s="7">
        <f>様式2_質の向上の取組内容確認書!H61</f>
        <v>0</v>
      </c>
    </row>
    <row r="129" spans="1:2" x14ac:dyDescent="0.4">
      <c r="A129" s="1" t="s">
        <v>248</v>
      </c>
      <c r="B129" s="6">
        <f>様式2_質の向上の取組内容確認書!B62</f>
        <v>0</v>
      </c>
    </row>
    <row r="130" spans="1:2" x14ac:dyDescent="0.4">
      <c r="A130" s="1" t="s">
        <v>249</v>
      </c>
      <c r="B130" s="7">
        <f>様式2_質の向上の取組内容確認書!C62</f>
        <v>0</v>
      </c>
    </row>
    <row r="131" spans="1:2" x14ac:dyDescent="0.4">
      <c r="A131" s="1" t="s">
        <v>517</v>
      </c>
      <c r="B131" s="7">
        <f>様式2_質の向上の取組内容確認書!G62</f>
        <v>0</v>
      </c>
    </row>
    <row r="132" spans="1:2" x14ac:dyDescent="0.4">
      <c r="A132" s="1" t="s">
        <v>389</v>
      </c>
      <c r="B132" s="7">
        <f>様式2_質の向上の取組内容確認書!H62</f>
        <v>0</v>
      </c>
    </row>
    <row r="133" spans="1:2" x14ac:dyDescent="0.4">
      <c r="A133" s="1" t="s">
        <v>250</v>
      </c>
      <c r="B133" s="6">
        <f>様式2_質の向上の取組内容確認書!B63</f>
        <v>0</v>
      </c>
    </row>
    <row r="134" spans="1:2" x14ac:dyDescent="0.4">
      <c r="A134" s="1" t="s">
        <v>251</v>
      </c>
      <c r="B134" s="6">
        <f>様式2_質の向上の取組内容確認書!C63</f>
        <v>0</v>
      </c>
    </row>
    <row r="135" spans="1:2" x14ac:dyDescent="0.4">
      <c r="A135" s="1" t="s">
        <v>518</v>
      </c>
      <c r="B135" s="6">
        <f>様式2_質の向上の取組内容確認書!G63</f>
        <v>0</v>
      </c>
    </row>
    <row r="136" spans="1:2" x14ac:dyDescent="0.4">
      <c r="A136" s="1" t="s">
        <v>390</v>
      </c>
      <c r="B136" s="7">
        <f>様式2_質の向上の取組内容確認書!H63</f>
        <v>0</v>
      </c>
    </row>
    <row r="137" spans="1:2" x14ac:dyDescent="0.4">
      <c r="A137" s="1" t="s">
        <v>252</v>
      </c>
      <c r="B137" s="6">
        <f>様式2_質の向上の取組内容確認書!B64</f>
        <v>0</v>
      </c>
    </row>
    <row r="138" spans="1:2" x14ac:dyDescent="0.4">
      <c r="A138" s="1" t="s">
        <v>253</v>
      </c>
      <c r="B138" s="6">
        <f>様式2_質の向上の取組内容確認書!C64</f>
        <v>0</v>
      </c>
    </row>
    <row r="139" spans="1:2" x14ac:dyDescent="0.4">
      <c r="A139" s="1" t="s">
        <v>519</v>
      </c>
      <c r="B139" s="6">
        <f>様式2_質の向上の取組内容確認書!G64</f>
        <v>0</v>
      </c>
    </row>
    <row r="140" spans="1:2" x14ac:dyDescent="0.4">
      <c r="A140" s="1" t="s">
        <v>391</v>
      </c>
      <c r="B140" s="7">
        <f>様式2_質の向上の取組内容確認書!H64</f>
        <v>0</v>
      </c>
    </row>
    <row r="141" spans="1:2" x14ac:dyDescent="0.4">
      <c r="A141" s="1" t="s">
        <v>254</v>
      </c>
      <c r="B141" s="6">
        <f>様式2_質の向上の取組内容確認書!B65</f>
        <v>0</v>
      </c>
    </row>
    <row r="142" spans="1:2" x14ac:dyDescent="0.4">
      <c r="A142" s="1" t="s">
        <v>255</v>
      </c>
      <c r="B142" s="6">
        <f>様式2_質の向上の取組内容確認書!C65</f>
        <v>0</v>
      </c>
    </row>
    <row r="143" spans="1:2" x14ac:dyDescent="0.4">
      <c r="A143" s="1" t="s">
        <v>392</v>
      </c>
      <c r="B143" s="7">
        <f>様式2_質の向上の取組内容確認書!H65</f>
        <v>0</v>
      </c>
    </row>
    <row r="144" spans="1:2" x14ac:dyDescent="0.4">
      <c r="A144" s="1" t="s">
        <v>520</v>
      </c>
      <c r="B144" s="6">
        <f>様式2_質の向上の取組内容確認書!G65</f>
        <v>0</v>
      </c>
    </row>
    <row r="145" spans="1:2" x14ac:dyDescent="0.4">
      <c r="A145" s="1" t="s">
        <v>256</v>
      </c>
      <c r="B145" s="6">
        <f>様式2_質の向上の取組内容確認書!B66</f>
        <v>0</v>
      </c>
    </row>
    <row r="146" spans="1:2" x14ac:dyDescent="0.4">
      <c r="A146" s="1" t="s">
        <v>257</v>
      </c>
      <c r="B146" s="6">
        <f>様式2_質の向上の取組内容確認書!C66</f>
        <v>0</v>
      </c>
    </row>
    <row r="147" spans="1:2" x14ac:dyDescent="0.4">
      <c r="A147" s="1" t="s">
        <v>521</v>
      </c>
      <c r="B147" s="6">
        <f>様式2_質の向上の取組内容確認書!G66</f>
        <v>0</v>
      </c>
    </row>
    <row r="148" spans="1:2" x14ac:dyDescent="0.4">
      <c r="A148" s="1" t="s">
        <v>393</v>
      </c>
      <c r="B148" s="7">
        <f>様式2_質の向上の取組内容確認書!H66</f>
        <v>0</v>
      </c>
    </row>
    <row r="149" spans="1:2" x14ac:dyDescent="0.4">
      <c r="A149" s="1" t="s">
        <v>258</v>
      </c>
      <c r="B149" s="6">
        <f>様式2_質の向上の取組内容確認書!B67</f>
        <v>0</v>
      </c>
    </row>
    <row r="150" spans="1:2" x14ac:dyDescent="0.4">
      <c r="A150" s="1" t="s">
        <v>259</v>
      </c>
      <c r="B150" s="6">
        <f>様式2_質の向上の取組内容確認書!C67</f>
        <v>0</v>
      </c>
    </row>
    <row r="151" spans="1:2" x14ac:dyDescent="0.4">
      <c r="A151" s="1" t="s">
        <v>522</v>
      </c>
      <c r="B151" s="6">
        <f>様式2_質の向上の取組内容確認書!G67</f>
        <v>0</v>
      </c>
    </row>
    <row r="152" spans="1:2" x14ac:dyDescent="0.4">
      <c r="A152" s="1" t="s">
        <v>394</v>
      </c>
      <c r="B152" s="7">
        <f>様式2_質の向上の取組内容確認書!H67</f>
        <v>0</v>
      </c>
    </row>
    <row r="153" spans="1:2" x14ac:dyDescent="0.4">
      <c r="A153" s="1" t="s">
        <v>260</v>
      </c>
      <c r="B153" s="6" t="str">
        <f>様式2_質の向上の取組内容確認書!B72</f>
        <v>プルダウンから選択</v>
      </c>
    </row>
    <row r="154" spans="1:2" x14ac:dyDescent="0.4">
      <c r="A154" s="1" t="s">
        <v>261</v>
      </c>
      <c r="B154" s="6">
        <f>様式2_質の向上の取組内容確認書!C72</f>
        <v>0</v>
      </c>
    </row>
    <row r="155" spans="1:2" x14ac:dyDescent="0.4">
      <c r="A155" s="1" t="s">
        <v>262</v>
      </c>
      <c r="B155" s="6">
        <f>様式2_質の向上の取組内容確認書!G72</f>
        <v>0</v>
      </c>
    </row>
    <row r="156" spans="1:2" x14ac:dyDescent="0.4">
      <c r="A156" s="1" t="s">
        <v>263</v>
      </c>
      <c r="B156" s="6">
        <f>様式2_質の向上の取組内容確認書!B73</f>
        <v>0</v>
      </c>
    </row>
    <row r="157" spans="1:2" x14ac:dyDescent="0.4">
      <c r="A157" s="1" t="s">
        <v>264</v>
      </c>
      <c r="B157" s="6">
        <f>様式2_質の向上の取組内容確認書!C73</f>
        <v>0</v>
      </c>
    </row>
    <row r="158" spans="1:2" x14ac:dyDescent="0.4">
      <c r="A158" s="1" t="s">
        <v>265</v>
      </c>
      <c r="B158" s="6">
        <f>様式2_質の向上の取組内容確認書!G73</f>
        <v>0</v>
      </c>
    </row>
    <row r="159" spans="1:2" x14ac:dyDescent="0.4">
      <c r="A159" s="1" t="s">
        <v>266</v>
      </c>
      <c r="B159" s="6">
        <f>様式2_質の向上の取組内容確認書!B78</f>
        <v>0</v>
      </c>
    </row>
    <row r="160" spans="1:2" x14ac:dyDescent="0.4">
      <c r="A160" s="1" t="s">
        <v>267</v>
      </c>
      <c r="B160" s="6">
        <f>様式2_質の向上の取組内容確認書!C78</f>
        <v>0</v>
      </c>
    </row>
    <row r="161" spans="1:2" x14ac:dyDescent="0.4">
      <c r="A161" s="1" t="s">
        <v>268</v>
      </c>
      <c r="B161" s="6">
        <f>様式2_質の向上の取組内容確認書!B79</f>
        <v>0</v>
      </c>
    </row>
    <row r="162" spans="1:2" x14ac:dyDescent="0.4">
      <c r="A162" s="1" t="s">
        <v>269</v>
      </c>
      <c r="B162" s="6">
        <f>様式2_質の向上の取組内容確認書!C79</f>
        <v>0</v>
      </c>
    </row>
    <row r="163" spans="1:2" x14ac:dyDescent="0.4">
      <c r="A163" s="1" t="s">
        <v>270</v>
      </c>
      <c r="B163" s="6" t="str">
        <f>様式2_質の向上の取組内容確認書!C85</f>
        <v>プルダウンから選択</v>
      </c>
    </row>
    <row r="164" spans="1:2" x14ac:dyDescent="0.4">
      <c r="A164" s="1" t="s">
        <v>271</v>
      </c>
      <c r="B164" s="6" t="str">
        <f>様式2_質の向上の取組内容確認書!C90</f>
        <v>プルダウンから選択</v>
      </c>
    </row>
    <row r="165" spans="1:2" x14ac:dyDescent="0.4">
      <c r="A165" s="1" t="s">
        <v>272</v>
      </c>
      <c r="B165" s="10">
        <v>0</v>
      </c>
    </row>
    <row r="166" spans="1:2" x14ac:dyDescent="0.4">
      <c r="A166" s="1" t="s">
        <v>273</v>
      </c>
      <c r="B166" s="6">
        <f>様式2_質の向上の取組内容確認書!C95</f>
        <v>0</v>
      </c>
    </row>
    <row r="167" spans="1:2" x14ac:dyDescent="0.4">
      <c r="A167" s="1" t="s">
        <v>274</v>
      </c>
      <c r="B167" s="6" t="str">
        <f>様式2_質の向上の取組内容確認書!B100</f>
        <v>プルダウンから選択</v>
      </c>
    </row>
    <row r="168" spans="1:2" x14ac:dyDescent="0.4">
      <c r="A168" s="1" t="s">
        <v>275</v>
      </c>
      <c r="B168" s="6">
        <f>様式2_質の向上の取組内容確認書!C100</f>
        <v>0</v>
      </c>
    </row>
    <row r="169" spans="1:2" x14ac:dyDescent="0.4">
      <c r="A169" s="1" t="s">
        <v>276</v>
      </c>
      <c r="B169" s="6">
        <f>様式2_質の向上の取組内容確認書!B101</f>
        <v>0</v>
      </c>
    </row>
    <row r="170" spans="1:2" x14ac:dyDescent="0.4">
      <c r="A170" s="1" t="s">
        <v>277</v>
      </c>
      <c r="B170" s="6">
        <f>様式2_質の向上の取組内容確認書!C101</f>
        <v>0</v>
      </c>
    </row>
    <row r="171" spans="1:2" x14ac:dyDescent="0.4">
      <c r="A171" s="1" t="s">
        <v>278</v>
      </c>
      <c r="B171" s="6">
        <f>様式2_質の向上の取組内容確認書!B102</f>
        <v>0</v>
      </c>
    </row>
    <row r="172" spans="1:2" x14ac:dyDescent="0.4">
      <c r="A172" s="1" t="s">
        <v>279</v>
      </c>
      <c r="B172" s="6">
        <f>様式2_質の向上の取組内容確認書!C102</f>
        <v>0</v>
      </c>
    </row>
    <row r="173" spans="1:2" x14ac:dyDescent="0.4">
      <c r="A173" s="1" t="s">
        <v>280</v>
      </c>
      <c r="B173" s="6" t="str">
        <f>様式５_発達支援の内容等確認書!B17</f>
        <v>①</v>
      </c>
    </row>
    <row r="174" spans="1:2" x14ac:dyDescent="0.4">
      <c r="A174" s="1" t="s">
        <v>281</v>
      </c>
      <c r="B174" s="7">
        <f>様式５_発達支援の内容等確認書!C17</f>
        <v>0</v>
      </c>
    </row>
    <row r="175" spans="1:2" x14ac:dyDescent="0.4">
      <c r="A175" s="1" t="s">
        <v>282</v>
      </c>
      <c r="B175" s="7">
        <f>様式５_発達支援の内容等確認書!D17</f>
        <v>0</v>
      </c>
    </row>
    <row r="176" spans="1:2" x14ac:dyDescent="0.4">
      <c r="A176" s="1" t="s">
        <v>283</v>
      </c>
      <c r="B176" s="6" t="str">
        <f>様式５_発達支援の内容等確認書!B18</f>
        <v>②</v>
      </c>
    </row>
    <row r="177" spans="1:2" x14ac:dyDescent="0.4">
      <c r="A177" s="1" t="s">
        <v>284</v>
      </c>
      <c r="B177" s="7">
        <f>様式５_発達支援の内容等確認書!C18</f>
        <v>0</v>
      </c>
    </row>
    <row r="178" spans="1:2" x14ac:dyDescent="0.4">
      <c r="A178" s="1" t="s">
        <v>285</v>
      </c>
      <c r="B178" s="7">
        <f>様式５_発達支援の内容等確認書!D18</f>
        <v>0</v>
      </c>
    </row>
    <row r="179" spans="1:2" x14ac:dyDescent="0.4">
      <c r="A179" s="1" t="s">
        <v>286</v>
      </c>
      <c r="B179" s="6" t="str">
        <f>様式５_発達支援の内容等確認書!B19</f>
        <v>①</v>
      </c>
    </row>
    <row r="180" spans="1:2" x14ac:dyDescent="0.4">
      <c r="A180" s="1" t="s">
        <v>287</v>
      </c>
      <c r="B180" s="6">
        <f>様式５_発達支援の内容等確認書!C19</f>
        <v>0</v>
      </c>
    </row>
    <row r="181" spans="1:2" x14ac:dyDescent="0.4">
      <c r="A181" s="1" t="s">
        <v>288</v>
      </c>
      <c r="B181" s="10">
        <f>様式５_発達支援の内容等確認書!D19</f>
        <v>0</v>
      </c>
    </row>
    <row r="182" spans="1:2" x14ac:dyDescent="0.4">
      <c r="A182" s="1" t="s">
        <v>289</v>
      </c>
      <c r="B182" s="6" t="str">
        <f>様式５_発達支援の内容等確認書!B20</f>
        <v>②</v>
      </c>
    </row>
    <row r="183" spans="1:2" x14ac:dyDescent="0.4">
      <c r="A183" s="1" t="s">
        <v>290</v>
      </c>
      <c r="B183" s="6">
        <f>様式５_発達支援の内容等確認書!C20</f>
        <v>0</v>
      </c>
    </row>
    <row r="184" spans="1:2" x14ac:dyDescent="0.4">
      <c r="A184" s="1" t="s">
        <v>291</v>
      </c>
      <c r="B184" s="6">
        <f>様式５_発達支援の内容等確認書!D20</f>
        <v>0</v>
      </c>
    </row>
    <row r="185" spans="1:2" x14ac:dyDescent="0.4">
      <c r="A185" s="1" t="s">
        <v>292</v>
      </c>
      <c r="B185" s="6" t="str">
        <f>様式５_発達支援の内容等確認書!B21</f>
        <v>①</v>
      </c>
    </row>
    <row r="186" spans="1:2" x14ac:dyDescent="0.4">
      <c r="A186" s="1" t="s">
        <v>293</v>
      </c>
      <c r="B186" s="6">
        <f>様式５_発達支援の内容等確認書!C21</f>
        <v>0</v>
      </c>
    </row>
    <row r="187" spans="1:2" x14ac:dyDescent="0.4">
      <c r="A187" s="1" t="s">
        <v>294</v>
      </c>
      <c r="B187" s="6">
        <f>様式５_発達支援の内容等確認書!D21</f>
        <v>0</v>
      </c>
    </row>
    <row r="188" spans="1:2" x14ac:dyDescent="0.4">
      <c r="A188" s="1" t="s">
        <v>295</v>
      </c>
      <c r="B188" s="6" t="str">
        <f>様式５_発達支援の内容等確認書!B22</f>
        <v>②</v>
      </c>
    </row>
    <row r="189" spans="1:2" x14ac:dyDescent="0.4">
      <c r="A189" s="1" t="s">
        <v>296</v>
      </c>
      <c r="B189" s="6">
        <f>様式５_発達支援の内容等確認書!C22</f>
        <v>0</v>
      </c>
    </row>
    <row r="190" spans="1:2" x14ac:dyDescent="0.4">
      <c r="A190" s="1" t="s">
        <v>297</v>
      </c>
      <c r="B190" s="6">
        <f>様式５_発達支援の内容等確認書!D22</f>
        <v>0</v>
      </c>
    </row>
    <row r="191" spans="1:2" x14ac:dyDescent="0.4">
      <c r="A191" s="1" t="s">
        <v>298</v>
      </c>
      <c r="B191" s="6" t="str">
        <f>様式５_発達支援の内容等確認書!B23</f>
        <v>①</v>
      </c>
    </row>
    <row r="192" spans="1:2" x14ac:dyDescent="0.4">
      <c r="A192" s="1" t="s">
        <v>299</v>
      </c>
      <c r="B192" s="7">
        <f>様式５_発達支援の内容等確認書!C23</f>
        <v>0</v>
      </c>
    </row>
    <row r="193" spans="1:2" x14ac:dyDescent="0.4">
      <c r="A193" s="1" t="s">
        <v>300</v>
      </c>
      <c r="B193" s="7">
        <f>様式５_発達支援の内容等確認書!D23</f>
        <v>0</v>
      </c>
    </row>
    <row r="194" spans="1:2" x14ac:dyDescent="0.4">
      <c r="A194" s="1" t="s">
        <v>301</v>
      </c>
      <c r="B194" s="6" t="str">
        <f>様式５_発達支援の内容等確認書!B24</f>
        <v>②</v>
      </c>
    </row>
    <row r="195" spans="1:2" x14ac:dyDescent="0.4">
      <c r="A195" s="1" t="s">
        <v>302</v>
      </c>
      <c r="B195" s="6">
        <f>様式５_発達支援の内容等確認書!C24</f>
        <v>0</v>
      </c>
    </row>
    <row r="196" spans="1:2" x14ac:dyDescent="0.4">
      <c r="A196" s="1" t="s">
        <v>303</v>
      </c>
      <c r="B196" s="6">
        <f>様式５_発達支援の内容等確認書!D24</f>
        <v>0</v>
      </c>
    </row>
    <row r="197" spans="1:2" x14ac:dyDescent="0.4">
      <c r="A197" s="1" t="s">
        <v>304</v>
      </c>
      <c r="B197" s="6" t="str">
        <f>様式５_発達支援の内容等確認書!B25</f>
        <v>①</v>
      </c>
    </row>
    <row r="198" spans="1:2" x14ac:dyDescent="0.4">
      <c r="A198" s="1" t="s">
        <v>305</v>
      </c>
      <c r="B198" s="6">
        <f>様式５_発達支援の内容等確認書!C25</f>
        <v>0</v>
      </c>
    </row>
    <row r="199" spans="1:2" x14ac:dyDescent="0.4">
      <c r="A199" s="1" t="s">
        <v>306</v>
      </c>
      <c r="B199" s="6">
        <f>様式５_発達支援の内容等確認書!D25</f>
        <v>0</v>
      </c>
    </row>
    <row r="200" spans="1:2" x14ac:dyDescent="0.4">
      <c r="A200" s="1" t="s">
        <v>307</v>
      </c>
      <c r="B200" s="6" t="str">
        <f>様式５_発達支援の内容等確認書!B26</f>
        <v>②</v>
      </c>
    </row>
    <row r="201" spans="1:2" x14ac:dyDescent="0.4">
      <c r="A201" s="1" t="s">
        <v>308</v>
      </c>
      <c r="B201" s="7">
        <f>様式５_発達支援の内容等確認書!C26</f>
        <v>0</v>
      </c>
    </row>
    <row r="202" spans="1:2" x14ac:dyDescent="0.4">
      <c r="A202" s="1" t="s">
        <v>309</v>
      </c>
      <c r="B202" s="7">
        <f>様式５_発達支援の内容等確認書!D26</f>
        <v>0</v>
      </c>
    </row>
    <row r="203" spans="1:2" x14ac:dyDescent="0.4">
      <c r="A203" s="1" t="s">
        <v>310</v>
      </c>
      <c r="B203" s="6" t="str">
        <f>様式５_発達支援の内容等確認書!B27</f>
        <v>①</v>
      </c>
    </row>
    <row r="204" spans="1:2" x14ac:dyDescent="0.4">
      <c r="A204" s="1" t="s">
        <v>311</v>
      </c>
      <c r="B204" s="6">
        <f>様式５_発達支援の内容等確認書!C27</f>
        <v>0</v>
      </c>
    </row>
    <row r="205" spans="1:2" x14ac:dyDescent="0.4">
      <c r="A205" s="1" t="s">
        <v>312</v>
      </c>
      <c r="B205" s="6">
        <f>様式５_発達支援の内容等確認書!D27</f>
        <v>0</v>
      </c>
    </row>
    <row r="206" spans="1:2" x14ac:dyDescent="0.4">
      <c r="A206" s="1" t="s">
        <v>313</v>
      </c>
      <c r="B206" s="6" t="str">
        <f>様式５_発達支援の内容等確認書!B28</f>
        <v>②</v>
      </c>
    </row>
    <row r="207" spans="1:2" x14ac:dyDescent="0.4">
      <c r="A207" s="1" t="s">
        <v>314</v>
      </c>
      <c r="B207" s="6">
        <f>様式５_発達支援の内容等確認書!C28</f>
        <v>0</v>
      </c>
    </row>
    <row r="208" spans="1:2" x14ac:dyDescent="0.4">
      <c r="A208" s="1" t="s">
        <v>315</v>
      </c>
      <c r="B208" s="6">
        <f>様式５_発達支援の内容等確認書!D28</f>
        <v>0</v>
      </c>
    </row>
    <row r="209" spans="1:2" x14ac:dyDescent="0.4">
      <c r="A209" s="1" t="s">
        <v>316</v>
      </c>
      <c r="B209" s="6" t="str">
        <f>様式５_発達支援の内容等確認書!B29</f>
        <v>①</v>
      </c>
    </row>
    <row r="210" spans="1:2" x14ac:dyDescent="0.4">
      <c r="A210" s="1" t="s">
        <v>317</v>
      </c>
      <c r="B210" s="6">
        <f>様式５_発達支援の内容等確認書!C29</f>
        <v>0</v>
      </c>
    </row>
    <row r="211" spans="1:2" x14ac:dyDescent="0.4">
      <c r="A211" s="1" t="s">
        <v>318</v>
      </c>
      <c r="B211" s="6">
        <f>様式５_発達支援の内容等確認書!D29</f>
        <v>0</v>
      </c>
    </row>
    <row r="212" spans="1:2" x14ac:dyDescent="0.4">
      <c r="A212" s="1" t="s">
        <v>319</v>
      </c>
      <c r="B212" s="6" t="str">
        <f>様式５_発達支援の内容等確認書!B30</f>
        <v>②</v>
      </c>
    </row>
    <row r="213" spans="1:2" x14ac:dyDescent="0.4">
      <c r="A213" s="1" t="s">
        <v>320</v>
      </c>
      <c r="B213" s="6">
        <f>様式５_発達支援の内容等確認書!C30</f>
        <v>0</v>
      </c>
    </row>
    <row r="214" spans="1:2" x14ac:dyDescent="0.4">
      <c r="A214" s="1" t="s">
        <v>321</v>
      </c>
      <c r="B214" s="6">
        <f>様式５_発達支援の内容等確認書!D30</f>
        <v>0</v>
      </c>
    </row>
    <row r="215" spans="1:2" x14ac:dyDescent="0.4">
      <c r="A215" s="1" t="s">
        <v>322</v>
      </c>
      <c r="B215" s="6">
        <f>様式５_発達支援の内容等確認書!B34</f>
        <v>0</v>
      </c>
    </row>
    <row r="216" spans="1:2" x14ac:dyDescent="0.4">
      <c r="A216" s="1" t="s">
        <v>323</v>
      </c>
      <c r="B216" s="6" t="str">
        <f>様式５_発達支援の内容等確認書!B38</f>
        <v>プルダウンから選択</v>
      </c>
    </row>
    <row r="217" spans="1:2" x14ac:dyDescent="0.4">
      <c r="A217" s="1" t="s">
        <v>324</v>
      </c>
      <c r="B217" s="6">
        <f>様式５_発達支援の内容等確認書!C38</f>
        <v>0</v>
      </c>
    </row>
    <row r="218" spans="1:2" x14ac:dyDescent="0.4">
      <c r="A218" s="1" t="s">
        <v>325</v>
      </c>
      <c r="B218" s="6">
        <f>様式５_発達支援の内容等確認書!B39</f>
        <v>0</v>
      </c>
    </row>
    <row r="219" spans="1:2" x14ac:dyDescent="0.4">
      <c r="A219" s="1" t="s">
        <v>326</v>
      </c>
      <c r="B219" s="6">
        <f>様式５_発達支援の内容等確認書!C39</f>
        <v>0</v>
      </c>
    </row>
    <row r="220" spans="1:2" x14ac:dyDescent="0.4">
      <c r="A220" s="1" t="s">
        <v>327</v>
      </c>
      <c r="B220" s="6">
        <f>様式５_発達支援の内容等確認書!B40</f>
        <v>0</v>
      </c>
    </row>
    <row r="221" spans="1:2" x14ac:dyDescent="0.4">
      <c r="A221" s="1" t="s">
        <v>328</v>
      </c>
      <c r="B221" s="6">
        <f>様式５_発達支援の内容等確認書!C40</f>
        <v>0</v>
      </c>
    </row>
    <row r="222" spans="1:2" x14ac:dyDescent="0.4">
      <c r="A222" s="1" t="s">
        <v>329</v>
      </c>
      <c r="B222" s="6">
        <f>様式５_発達支援の内容等確認書!B44</f>
        <v>0</v>
      </c>
    </row>
  </sheetData>
  <sheetProtection algorithmName="SHA-512" hashValue="yQlaGLNJ07AVztEjMsUY8XJkqyIVBMwjNsxxxGawvZgULpIimtDResfC+9mx+/B/jAollvKU+o2EuSlTT2C/9g==" saltValue="pu2wuToTOXWPCcORQNcn2A=="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様式1_選定申込書</vt:lpstr>
      <vt:lpstr>様式2_質の向上の取組内容確認書</vt:lpstr>
      <vt:lpstr>様式3_運営実績確認書</vt:lpstr>
      <vt:lpstr>様式4_収支計画書</vt:lpstr>
      <vt:lpstr>様式５_発達支援の内容等確認書</vt:lpstr>
      <vt:lpstr>リスト</vt:lpstr>
      <vt:lpstr>様式1_選定申込書!Print_Area</vt:lpstr>
      <vt:lpstr>様式2_質の向上の取組内容確認書!Print_Area</vt:lpstr>
      <vt:lpstr>様式3_運営実績確認書!Print_Area</vt:lpstr>
      <vt:lpstr>様式4_収支計画書!Print_Area</vt:lpstr>
      <vt:lpstr>様式５_発達支援の内容等確認書!Print_Area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植木 達也</dc:creator>
  <cp:lastModifiedBy>植木 達也</cp:lastModifiedBy>
  <cp:lastPrinted>2025-04-07T04:42:36Z</cp:lastPrinted>
  <dcterms:created xsi:type="dcterms:W3CDTF">2024-05-10T07:35:49Z</dcterms:created>
  <dcterms:modified xsi:type="dcterms:W3CDTF">2025-04-09T00:04:33Z</dcterms:modified>
</cp:coreProperties>
</file>