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1回\14　公表\HP\"/>
    </mc:Choice>
  </mc:AlternateContent>
  <xr:revisionPtr revIDLastSave="0" documentId="13_ncr:1_{13683F07-AE91-45A8-B2ED-1306298287CA}" xr6:coauthVersionLast="47" xr6:coauthVersionMax="47" xr10:uidLastSave="{00000000-0000-0000-0000-000000000000}"/>
  <bookViews>
    <workbookView xWindow="-120" yWindow="-120" windowWidth="29040" windowHeight="15840" xr2:uid="{0D7715D6-CFB5-4AF8-876F-D2519CECA118}"/>
  </bookViews>
  <sheets>
    <sheet name="問29" sheetId="5" r:id="rId1"/>
    <sheet name="問30" sheetId="14" r:id="rId2"/>
    <sheet name="問31" sheetId="9" r:id="rId3"/>
    <sheet name="問31-1" sheetId="15" r:id="rId4"/>
    <sheet name="問31-2" sheetId="16" r:id="rId5"/>
    <sheet name="問32" sheetId="17" r:id="rId6"/>
    <sheet name="問33" sheetId="18" r:id="rId7"/>
  </sheets>
  <definedNames>
    <definedName name="_xlnm._FilterDatabase" localSheetId="0" hidden="1">問29!$B$6:$Q$92</definedName>
    <definedName name="_xlnm._FilterDatabase" localSheetId="1" hidden="1">問30!$B$6:$Q$92</definedName>
    <definedName name="_xlnm._FilterDatabase" localSheetId="2" hidden="1">問31!$B$6:$Q$92</definedName>
    <definedName name="_xlnm._FilterDatabase" localSheetId="3" hidden="1">'問31-1'!$B$6:$Q$92</definedName>
    <definedName name="_xlnm._FilterDatabase" localSheetId="4" hidden="1">'問31-2'!$B$6:$Q$92</definedName>
    <definedName name="_xlnm._FilterDatabase" localSheetId="5" hidden="1">問32!$B$6:$Q$92</definedName>
    <definedName name="_xlnm._FilterDatabase" localSheetId="6" hidden="1">問33!$B$6:$Q$92</definedName>
    <definedName name="_xlnm.Print_Area" localSheetId="0">問29!$A$1:$U$100</definedName>
    <definedName name="_xlnm.Print_Area" localSheetId="1">問30!$A$1:$U$100</definedName>
    <definedName name="_xlnm.Print_Area" localSheetId="2">問31!$A$1:$U$100</definedName>
    <definedName name="_xlnm.Print_Area" localSheetId="3">'問31-1'!$A$1:$U$100</definedName>
    <definedName name="_xlnm.Print_Area" localSheetId="4">'問31-2'!$A$1:$U$100</definedName>
    <definedName name="_xlnm.Print_Area" localSheetId="5">問32!$A$1:$U$100</definedName>
    <definedName name="_xlnm.Print_Area" localSheetId="6">問33!$A$1:$U$100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0" i="18" l="1"/>
  <c r="K100" i="18"/>
  <c r="J100" i="18"/>
  <c r="I100" i="18"/>
  <c r="H100" i="18"/>
  <c r="G100" i="18"/>
  <c r="F100" i="18"/>
  <c r="E100" i="18"/>
  <c r="L98" i="18"/>
  <c r="K98" i="18"/>
  <c r="J98" i="18"/>
  <c r="I98" i="18"/>
  <c r="H98" i="18"/>
  <c r="G98" i="18"/>
  <c r="F98" i="18"/>
  <c r="E98" i="18"/>
  <c r="L96" i="18"/>
  <c r="K96" i="18"/>
  <c r="J96" i="18"/>
  <c r="I96" i="18"/>
  <c r="H96" i="18"/>
  <c r="G96" i="18"/>
  <c r="F96" i="18"/>
  <c r="E96" i="18"/>
  <c r="L94" i="18"/>
  <c r="K94" i="18"/>
  <c r="J94" i="18"/>
  <c r="I94" i="18"/>
  <c r="H94" i="18"/>
  <c r="G94" i="18"/>
  <c r="F94" i="18"/>
  <c r="E94" i="18"/>
  <c r="L92" i="18"/>
  <c r="K92" i="18"/>
  <c r="J92" i="18"/>
  <c r="I92" i="18"/>
  <c r="H92" i="18"/>
  <c r="G92" i="18"/>
  <c r="F92" i="18"/>
  <c r="E92" i="18"/>
  <c r="L90" i="18"/>
  <c r="K90" i="18"/>
  <c r="J90" i="18"/>
  <c r="I90" i="18"/>
  <c r="H90" i="18"/>
  <c r="G90" i="18"/>
  <c r="F90" i="18"/>
  <c r="E90" i="18"/>
  <c r="L88" i="18"/>
  <c r="K88" i="18"/>
  <c r="J88" i="18"/>
  <c r="I88" i="18"/>
  <c r="H88" i="18"/>
  <c r="G88" i="18"/>
  <c r="F88" i="18"/>
  <c r="E88" i="18"/>
  <c r="L86" i="18"/>
  <c r="K86" i="18"/>
  <c r="J86" i="18"/>
  <c r="I86" i="18"/>
  <c r="H86" i="18"/>
  <c r="G86" i="18"/>
  <c r="F86" i="18"/>
  <c r="E86" i="18"/>
  <c r="L84" i="18"/>
  <c r="K84" i="18"/>
  <c r="J84" i="18"/>
  <c r="I84" i="18"/>
  <c r="H84" i="18"/>
  <c r="G84" i="18"/>
  <c r="F84" i="18"/>
  <c r="E84" i="18"/>
  <c r="L82" i="18"/>
  <c r="K82" i="18"/>
  <c r="J82" i="18"/>
  <c r="I82" i="18"/>
  <c r="H82" i="18"/>
  <c r="G82" i="18"/>
  <c r="F82" i="18"/>
  <c r="E82" i="18"/>
  <c r="L80" i="18"/>
  <c r="K80" i="18"/>
  <c r="J80" i="18"/>
  <c r="I80" i="18"/>
  <c r="H80" i="18"/>
  <c r="G80" i="18"/>
  <c r="F80" i="18"/>
  <c r="E80" i="18"/>
  <c r="L78" i="18"/>
  <c r="K78" i="18"/>
  <c r="J78" i="18"/>
  <c r="I78" i="18"/>
  <c r="H78" i="18"/>
  <c r="G78" i="18"/>
  <c r="F78" i="18"/>
  <c r="E78" i="18"/>
  <c r="L76" i="18"/>
  <c r="K76" i="18"/>
  <c r="J76" i="18"/>
  <c r="I76" i="18"/>
  <c r="H76" i="18"/>
  <c r="G76" i="18"/>
  <c r="F76" i="18"/>
  <c r="E76" i="18"/>
  <c r="L74" i="18"/>
  <c r="K74" i="18"/>
  <c r="J74" i="18"/>
  <c r="I74" i="18"/>
  <c r="H74" i="18"/>
  <c r="G74" i="18"/>
  <c r="F74" i="18"/>
  <c r="E74" i="18"/>
  <c r="L72" i="18"/>
  <c r="K72" i="18"/>
  <c r="J72" i="18"/>
  <c r="I72" i="18"/>
  <c r="H72" i="18"/>
  <c r="G72" i="18"/>
  <c r="F72" i="18"/>
  <c r="E72" i="18"/>
  <c r="L70" i="18"/>
  <c r="K70" i="18"/>
  <c r="J70" i="18"/>
  <c r="I70" i="18"/>
  <c r="H70" i="18"/>
  <c r="G70" i="18"/>
  <c r="F70" i="18"/>
  <c r="E70" i="18"/>
  <c r="L68" i="18"/>
  <c r="K68" i="18"/>
  <c r="J68" i="18"/>
  <c r="I68" i="18"/>
  <c r="H68" i="18"/>
  <c r="G68" i="18"/>
  <c r="F68" i="18"/>
  <c r="E68" i="18"/>
  <c r="L66" i="18"/>
  <c r="K66" i="18"/>
  <c r="J66" i="18"/>
  <c r="I66" i="18"/>
  <c r="H66" i="18"/>
  <c r="G66" i="18"/>
  <c r="F66" i="18"/>
  <c r="E66" i="18"/>
  <c r="L64" i="18"/>
  <c r="K64" i="18"/>
  <c r="J64" i="18"/>
  <c r="I64" i="18"/>
  <c r="H64" i="18"/>
  <c r="G64" i="18"/>
  <c r="F64" i="18"/>
  <c r="E64" i="18"/>
  <c r="L62" i="18"/>
  <c r="K62" i="18"/>
  <c r="J62" i="18"/>
  <c r="I62" i="18"/>
  <c r="H62" i="18"/>
  <c r="G62" i="18"/>
  <c r="F62" i="18"/>
  <c r="E62" i="18"/>
  <c r="L60" i="18"/>
  <c r="K60" i="18"/>
  <c r="J60" i="18"/>
  <c r="I60" i="18"/>
  <c r="H60" i="18"/>
  <c r="G60" i="18"/>
  <c r="F60" i="18"/>
  <c r="E60" i="18"/>
  <c r="L58" i="18"/>
  <c r="K58" i="18"/>
  <c r="J58" i="18"/>
  <c r="I58" i="18"/>
  <c r="H58" i="18"/>
  <c r="G58" i="18"/>
  <c r="F58" i="18"/>
  <c r="E58" i="18"/>
  <c r="L56" i="18"/>
  <c r="K56" i="18"/>
  <c r="J56" i="18"/>
  <c r="I56" i="18"/>
  <c r="H56" i="18"/>
  <c r="G56" i="18"/>
  <c r="F56" i="18"/>
  <c r="E56" i="18"/>
  <c r="L54" i="18"/>
  <c r="K54" i="18"/>
  <c r="J54" i="18"/>
  <c r="I54" i="18"/>
  <c r="H54" i="18"/>
  <c r="G54" i="18"/>
  <c r="F54" i="18"/>
  <c r="E54" i="18"/>
  <c r="L52" i="18"/>
  <c r="K52" i="18"/>
  <c r="J52" i="18"/>
  <c r="I52" i="18"/>
  <c r="H52" i="18"/>
  <c r="G52" i="18"/>
  <c r="F52" i="18"/>
  <c r="E52" i="18"/>
  <c r="L50" i="18"/>
  <c r="K50" i="18"/>
  <c r="J50" i="18"/>
  <c r="I50" i="18"/>
  <c r="H50" i="18"/>
  <c r="G50" i="18"/>
  <c r="F50" i="18"/>
  <c r="E50" i="18"/>
  <c r="L48" i="18"/>
  <c r="K48" i="18"/>
  <c r="J48" i="18"/>
  <c r="I48" i="18"/>
  <c r="H48" i="18"/>
  <c r="G48" i="18"/>
  <c r="F48" i="18"/>
  <c r="E48" i="18"/>
  <c r="L46" i="18"/>
  <c r="K46" i="18"/>
  <c r="J46" i="18"/>
  <c r="I46" i="18"/>
  <c r="H46" i="18"/>
  <c r="G46" i="18"/>
  <c r="F46" i="18"/>
  <c r="E46" i="18"/>
  <c r="L44" i="18"/>
  <c r="K44" i="18"/>
  <c r="J44" i="18"/>
  <c r="I44" i="18"/>
  <c r="H44" i="18"/>
  <c r="G44" i="18"/>
  <c r="F44" i="18"/>
  <c r="E44" i="18"/>
  <c r="L42" i="18"/>
  <c r="K42" i="18"/>
  <c r="J42" i="18"/>
  <c r="I42" i="18"/>
  <c r="H42" i="18"/>
  <c r="G42" i="18"/>
  <c r="F42" i="18"/>
  <c r="E42" i="18"/>
  <c r="L40" i="18"/>
  <c r="K40" i="18"/>
  <c r="J40" i="18"/>
  <c r="I40" i="18"/>
  <c r="H40" i="18"/>
  <c r="G40" i="18"/>
  <c r="F40" i="18"/>
  <c r="E40" i="18"/>
  <c r="L38" i="18"/>
  <c r="K38" i="18"/>
  <c r="J38" i="18"/>
  <c r="I38" i="18"/>
  <c r="H38" i="18"/>
  <c r="G38" i="18"/>
  <c r="F38" i="18"/>
  <c r="E38" i="18"/>
  <c r="L36" i="18"/>
  <c r="K36" i="18"/>
  <c r="J36" i="18"/>
  <c r="I36" i="18"/>
  <c r="H36" i="18"/>
  <c r="G36" i="18"/>
  <c r="F36" i="18"/>
  <c r="E36" i="18"/>
  <c r="L34" i="18"/>
  <c r="K34" i="18"/>
  <c r="J34" i="18"/>
  <c r="I34" i="18"/>
  <c r="H34" i="18"/>
  <c r="G34" i="18"/>
  <c r="F34" i="18"/>
  <c r="E34" i="18"/>
  <c r="L32" i="18"/>
  <c r="K32" i="18"/>
  <c r="J32" i="18"/>
  <c r="I32" i="18"/>
  <c r="H32" i="18"/>
  <c r="G32" i="18"/>
  <c r="F32" i="18"/>
  <c r="E32" i="18"/>
  <c r="L30" i="18"/>
  <c r="K30" i="18"/>
  <c r="J30" i="18"/>
  <c r="I30" i="18"/>
  <c r="H30" i="18"/>
  <c r="G30" i="18"/>
  <c r="F30" i="18"/>
  <c r="E30" i="18"/>
  <c r="L28" i="18"/>
  <c r="K28" i="18"/>
  <c r="J28" i="18"/>
  <c r="I28" i="18"/>
  <c r="H28" i="18"/>
  <c r="G28" i="18"/>
  <c r="F28" i="18"/>
  <c r="E28" i="18"/>
  <c r="L26" i="18"/>
  <c r="K26" i="18"/>
  <c r="J26" i="18"/>
  <c r="I26" i="18"/>
  <c r="H26" i="18"/>
  <c r="G26" i="18"/>
  <c r="F26" i="18"/>
  <c r="E26" i="18"/>
  <c r="L24" i="18"/>
  <c r="K24" i="18"/>
  <c r="J24" i="18"/>
  <c r="I24" i="18"/>
  <c r="H24" i="18"/>
  <c r="G24" i="18"/>
  <c r="F24" i="18"/>
  <c r="E24" i="18"/>
  <c r="L22" i="18"/>
  <c r="K22" i="18"/>
  <c r="J22" i="18"/>
  <c r="I22" i="18"/>
  <c r="H22" i="18"/>
  <c r="G22" i="18"/>
  <c r="F22" i="18"/>
  <c r="E22" i="18"/>
  <c r="L20" i="18"/>
  <c r="K20" i="18"/>
  <c r="J20" i="18"/>
  <c r="I20" i="18"/>
  <c r="H20" i="18"/>
  <c r="G20" i="18"/>
  <c r="F20" i="18"/>
  <c r="E20" i="18"/>
  <c r="L18" i="18"/>
  <c r="K18" i="18"/>
  <c r="J18" i="18"/>
  <c r="I18" i="18"/>
  <c r="H18" i="18"/>
  <c r="G18" i="18"/>
  <c r="F18" i="18"/>
  <c r="E18" i="18"/>
  <c r="L16" i="18"/>
  <c r="K16" i="18"/>
  <c r="J16" i="18"/>
  <c r="I16" i="18"/>
  <c r="H16" i="18"/>
  <c r="G16" i="18"/>
  <c r="F16" i="18"/>
  <c r="E16" i="18"/>
  <c r="L14" i="18"/>
  <c r="K14" i="18"/>
  <c r="J14" i="18"/>
  <c r="I14" i="18"/>
  <c r="H14" i="18"/>
  <c r="G14" i="18"/>
  <c r="F14" i="18"/>
  <c r="E14" i="18"/>
  <c r="L12" i="18"/>
  <c r="K12" i="18"/>
  <c r="J12" i="18"/>
  <c r="I12" i="18"/>
  <c r="H12" i="18"/>
  <c r="G12" i="18"/>
  <c r="F12" i="18"/>
  <c r="E12" i="18"/>
  <c r="L10" i="18"/>
  <c r="K10" i="18"/>
  <c r="J10" i="18"/>
  <c r="I10" i="18"/>
  <c r="H10" i="18"/>
  <c r="G10" i="18"/>
  <c r="F10" i="18"/>
  <c r="E10" i="18"/>
  <c r="L8" i="18"/>
  <c r="K8" i="18"/>
  <c r="J8" i="18"/>
  <c r="I8" i="18"/>
  <c r="H8" i="18"/>
  <c r="G8" i="18"/>
  <c r="F8" i="18"/>
  <c r="E8" i="18"/>
  <c r="R100" i="17"/>
  <c r="Q100" i="17"/>
  <c r="P100" i="17"/>
  <c r="O100" i="17"/>
  <c r="N100" i="17"/>
  <c r="M100" i="17"/>
  <c r="L100" i="17"/>
  <c r="K100" i="17"/>
  <c r="J100" i="17"/>
  <c r="I100" i="17"/>
  <c r="H100" i="17"/>
  <c r="G100" i="17"/>
  <c r="F100" i="17"/>
  <c r="E100" i="17"/>
  <c r="R98" i="17"/>
  <c r="Q98" i="17"/>
  <c r="P98" i="17"/>
  <c r="O98" i="17"/>
  <c r="N98" i="17"/>
  <c r="M98" i="17"/>
  <c r="L98" i="17"/>
  <c r="K98" i="17"/>
  <c r="J98" i="17"/>
  <c r="I98" i="17"/>
  <c r="H98" i="17"/>
  <c r="G98" i="17"/>
  <c r="F98" i="17"/>
  <c r="E98" i="17"/>
  <c r="R96" i="17"/>
  <c r="Q96" i="17"/>
  <c r="P96" i="17"/>
  <c r="O96" i="17"/>
  <c r="N96" i="17"/>
  <c r="M96" i="17"/>
  <c r="L96" i="17"/>
  <c r="K96" i="17"/>
  <c r="J96" i="17"/>
  <c r="I96" i="17"/>
  <c r="H96" i="17"/>
  <c r="G96" i="17"/>
  <c r="F96" i="17"/>
  <c r="E96" i="17"/>
  <c r="R94" i="17"/>
  <c r="Q94" i="17"/>
  <c r="P94" i="17"/>
  <c r="O94" i="17"/>
  <c r="N94" i="17"/>
  <c r="M94" i="17"/>
  <c r="L94" i="17"/>
  <c r="K94" i="17"/>
  <c r="J94" i="17"/>
  <c r="I94" i="17"/>
  <c r="H94" i="17"/>
  <c r="G94" i="17"/>
  <c r="F94" i="17"/>
  <c r="E94" i="17"/>
  <c r="R92" i="17"/>
  <c r="Q92" i="17"/>
  <c r="P92" i="17"/>
  <c r="O92" i="17"/>
  <c r="N92" i="17"/>
  <c r="M92" i="17"/>
  <c r="L92" i="17"/>
  <c r="K92" i="17"/>
  <c r="J92" i="17"/>
  <c r="I92" i="17"/>
  <c r="H92" i="17"/>
  <c r="G92" i="17"/>
  <c r="F92" i="17"/>
  <c r="E92" i="17"/>
  <c r="R90" i="17"/>
  <c r="Q90" i="17"/>
  <c r="P90" i="17"/>
  <c r="O90" i="17"/>
  <c r="N90" i="17"/>
  <c r="M90" i="17"/>
  <c r="L90" i="17"/>
  <c r="K90" i="17"/>
  <c r="J90" i="17"/>
  <c r="I90" i="17"/>
  <c r="H90" i="17"/>
  <c r="G90" i="17"/>
  <c r="F90" i="17"/>
  <c r="E90" i="17"/>
  <c r="R88" i="17"/>
  <c r="Q88" i="17"/>
  <c r="P88" i="17"/>
  <c r="O88" i="17"/>
  <c r="N88" i="17"/>
  <c r="M88" i="17"/>
  <c r="L88" i="17"/>
  <c r="K88" i="17"/>
  <c r="J88" i="17"/>
  <c r="I88" i="17"/>
  <c r="H88" i="17"/>
  <c r="G88" i="17"/>
  <c r="F88" i="17"/>
  <c r="E88" i="17"/>
  <c r="R86" i="17"/>
  <c r="Q86" i="17"/>
  <c r="P86" i="17"/>
  <c r="O86" i="17"/>
  <c r="N86" i="17"/>
  <c r="M86" i="17"/>
  <c r="L86" i="17"/>
  <c r="K86" i="17"/>
  <c r="J86" i="17"/>
  <c r="I86" i="17"/>
  <c r="H86" i="17"/>
  <c r="G86" i="17"/>
  <c r="F86" i="17"/>
  <c r="E86" i="17"/>
  <c r="R84" i="17"/>
  <c r="Q84" i="17"/>
  <c r="P84" i="17"/>
  <c r="O84" i="17"/>
  <c r="N84" i="17"/>
  <c r="M84" i="17"/>
  <c r="L84" i="17"/>
  <c r="K84" i="17"/>
  <c r="J84" i="17"/>
  <c r="I84" i="17"/>
  <c r="H84" i="17"/>
  <c r="G84" i="17"/>
  <c r="F84" i="17"/>
  <c r="E84" i="17"/>
  <c r="R82" i="17"/>
  <c r="Q82" i="17"/>
  <c r="P82" i="17"/>
  <c r="O82" i="17"/>
  <c r="N82" i="17"/>
  <c r="M82" i="17"/>
  <c r="L82" i="17"/>
  <c r="K82" i="17"/>
  <c r="J82" i="17"/>
  <c r="I82" i="17"/>
  <c r="H82" i="17"/>
  <c r="G82" i="17"/>
  <c r="F82" i="17"/>
  <c r="E82" i="17"/>
  <c r="R80" i="17"/>
  <c r="Q80" i="17"/>
  <c r="P80" i="17"/>
  <c r="O80" i="17"/>
  <c r="N80" i="17"/>
  <c r="M80" i="17"/>
  <c r="L80" i="17"/>
  <c r="K80" i="17"/>
  <c r="J80" i="17"/>
  <c r="I80" i="17"/>
  <c r="H80" i="17"/>
  <c r="G80" i="17"/>
  <c r="F80" i="17"/>
  <c r="E80" i="17"/>
  <c r="R78" i="17"/>
  <c r="Q78" i="17"/>
  <c r="P78" i="17"/>
  <c r="O78" i="17"/>
  <c r="N78" i="17"/>
  <c r="M78" i="17"/>
  <c r="L78" i="17"/>
  <c r="K78" i="17"/>
  <c r="J78" i="17"/>
  <c r="I78" i="17"/>
  <c r="H78" i="17"/>
  <c r="G78" i="17"/>
  <c r="F78" i="17"/>
  <c r="E78" i="17"/>
  <c r="R76" i="17"/>
  <c r="Q76" i="17"/>
  <c r="P76" i="17"/>
  <c r="O76" i="17"/>
  <c r="N76" i="17"/>
  <c r="M76" i="17"/>
  <c r="L76" i="17"/>
  <c r="K76" i="17"/>
  <c r="J76" i="17"/>
  <c r="I76" i="17"/>
  <c r="H76" i="17"/>
  <c r="G76" i="17"/>
  <c r="F76" i="17"/>
  <c r="E76" i="17"/>
  <c r="R74" i="17"/>
  <c r="Q74" i="17"/>
  <c r="P74" i="17"/>
  <c r="O74" i="17"/>
  <c r="N74" i="17"/>
  <c r="M74" i="17"/>
  <c r="L74" i="17"/>
  <c r="K74" i="17"/>
  <c r="J74" i="17"/>
  <c r="I74" i="17"/>
  <c r="H74" i="17"/>
  <c r="G74" i="17"/>
  <c r="F74" i="17"/>
  <c r="E74" i="17"/>
  <c r="R72" i="17"/>
  <c r="Q72" i="17"/>
  <c r="P72" i="17"/>
  <c r="O72" i="17"/>
  <c r="N72" i="17"/>
  <c r="M72" i="17"/>
  <c r="L72" i="17"/>
  <c r="K72" i="17"/>
  <c r="J72" i="17"/>
  <c r="I72" i="17"/>
  <c r="H72" i="17"/>
  <c r="G72" i="17"/>
  <c r="F72" i="17"/>
  <c r="E72" i="17"/>
  <c r="R70" i="17"/>
  <c r="Q70" i="17"/>
  <c r="P70" i="17"/>
  <c r="O70" i="17"/>
  <c r="N70" i="17"/>
  <c r="M70" i="17"/>
  <c r="L70" i="17"/>
  <c r="K70" i="17"/>
  <c r="J70" i="17"/>
  <c r="I70" i="17"/>
  <c r="H70" i="17"/>
  <c r="G70" i="17"/>
  <c r="F70" i="17"/>
  <c r="E70" i="17"/>
  <c r="R68" i="17"/>
  <c r="Q68" i="17"/>
  <c r="P68" i="17"/>
  <c r="O68" i="17"/>
  <c r="N68" i="17"/>
  <c r="M68" i="17"/>
  <c r="L68" i="17"/>
  <c r="K68" i="17"/>
  <c r="J68" i="17"/>
  <c r="I68" i="17"/>
  <c r="H68" i="17"/>
  <c r="G68" i="17"/>
  <c r="F68" i="17"/>
  <c r="E68" i="17"/>
  <c r="R66" i="17"/>
  <c r="Q66" i="17"/>
  <c r="P66" i="17"/>
  <c r="O66" i="17"/>
  <c r="N66" i="17"/>
  <c r="M66" i="17"/>
  <c r="L66" i="17"/>
  <c r="K66" i="17"/>
  <c r="J66" i="17"/>
  <c r="I66" i="17"/>
  <c r="H66" i="17"/>
  <c r="G66" i="17"/>
  <c r="F66" i="17"/>
  <c r="E66" i="17"/>
  <c r="R64" i="17"/>
  <c r="Q64" i="17"/>
  <c r="P64" i="17"/>
  <c r="O64" i="17"/>
  <c r="N64" i="17"/>
  <c r="M64" i="17"/>
  <c r="L64" i="17"/>
  <c r="K64" i="17"/>
  <c r="J64" i="17"/>
  <c r="I64" i="17"/>
  <c r="H64" i="17"/>
  <c r="G64" i="17"/>
  <c r="F64" i="17"/>
  <c r="E64" i="17"/>
  <c r="R62" i="17"/>
  <c r="Q62" i="17"/>
  <c r="P62" i="17"/>
  <c r="O62" i="17"/>
  <c r="N62" i="17"/>
  <c r="M62" i="17"/>
  <c r="L62" i="17"/>
  <c r="K62" i="17"/>
  <c r="J62" i="17"/>
  <c r="I62" i="17"/>
  <c r="H62" i="17"/>
  <c r="G62" i="17"/>
  <c r="F62" i="17"/>
  <c r="E62" i="17"/>
  <c r="R60" i="17"/>
  <c r="Q60" i="17"/>
  <c r="P60" i="17"/>
  <c r="O60" i="17"/>
  <c r="N60" i="17"/>
  <c r="M60" i="17"/>
  <c r="L60" i="17"/>
  <c r="K60" i="17"/>
  <c r="J60" i="17"/>
  <c r="I60" i="17"/>
  <c r="H60" i="17"/>
  <c r="G60" i="17"/>
  <c r="F60" i="17"/>
  <c r="E60" i="17"/>
  <c r="R58" i="17"/>
  <c r="Q58" i="17"/>
  <c r="P58" i="17"/>
  <c r="O58" i="17"/>
  <c r="N58" i="17"/>
  <c r="M58" i="17"/>
  <c r="L58" i="17"/>
  <c r="K58" i="17"/>
  <c r="J58" i="17"/>
  <c r="I58" i="17"/>
  <c r="H58" i="17"/>
  <c r="G58" i="17"/>
  <c r="F58" i="17"/>
  <c r="E58" i="17"/>
  <c r="R56" i="17"/>
  <c r="Q56" i="17"/>
  <c r="P56" i="17"/>
  <c r="O56" i="17"/>
  <c r="N56" i="17"/>
  <c r="M56" i="17"/>
  <c r="L56" i="17"/>
  <c r="K56" i="17"/>
  <c r="J56" i="17"/>
  <c r="I56" i="17"/>
  <c r="H56" i="17"/>
  <c r="G56" i="17"/>
  <c r="F56" i="17"/>
  <c r="E56" i="17"/>
  <c r="R54" i="17"/>
  <c r="Q54" i="17"/>
  <c r="P54" i="17"/>
  <c r="O54" i="17"/>
  <c r="N54" i="17"/>
  <c r="M54" i="17"/>
  <c r="L54" i="17"/>
  <c r="K54" i="17"/>
  <c r="J54" i="17"/>
  <c r="I54" i="17"/>
  <c r="H54" i="17"/>
  <c r="G54" i="17"/>
  <c r="F54" i="17"/>
  <c r="E54" i="17"/>
  <c r="R52" i="17"/>
  <c r="Q52" i="17"/>
  <c r="P52" i="17"/>
  <c r="O52" i="17"/>
  <c r="N52" i="17"/>
  <c r="M52" i="17"/>
  <c r="L52" i="17"/>
  <c r="K52" i="17"/>
  <c r="J52" i="17"/>
  <c r="I52" i="17"/>
  <c r="H52" i="17"/>
  <c r="G52" i="17"/>
  <c r="F52" i="17"/>
  <c r="E52" i="17"/>
  <c r="R50" i="17"/>
  <c r="Q50" i="17"/>
  <c r="P50" i="17"/>
  <c r="O50" i="17"/>
  <c r="N50" i="17"/>
  <c r="M50" i="17"/>
  <c r="L50" i="17"/>
  <c r="K50" i="17"/>
  <c r="J50" i="17"/>
  <c r="I50" i="17"/>
  <c r="H50" i="17"/>
  <c r="G50" i="17"/>
  <c r="F50" i="17"/>
  <c r="E50" i="17"/>
  <c r="R48" i="17"/>
  <c r="Q48" i="17"/>
  <c r="P48" i="17"/>
  <c r="O48" i="17"/>
  <c r="N48" i="17"/>
  <c r="M48" i="17"/>
  <c r="L48" i="17"/>
  <c r="K48" i="17"/>
  <c r="J48" i="17"/>
  <c r="I48" i="17"/>
  <c r="H48" i="17"/>
  <c r="G48" i="17"/>
  <c r="F48" i="17"/>
  <c r="E48" i="17"/>
  <c r="R46" i="17"/>
  <c r="Q46" i="17"/>
  <c r="P46" i="17"/>
  <c r="O46" i="17"/>
  <c r="N46" i="17"/>
  <c r="M46" i="17"/>
  <c r="L46" i="17"/>
  <c r="K46" i="17"/>
  <c r="J46" i="17"/>
  <c r="I46" i="17"/>
  <c r="H46" i="17"/>
  <c r="G46" i="17"/>
  <c r="F46" i="17"/>
  <c r="E46" i="17"/>
  <c r="R44" i="17"/>
  <c r="Q44" i="17"/>
  <c r="P44" i="17"/>
  <c r="O44" i="17"/>
  <c r="N44" i="17"/>
  <c r="M44" i="17"/>
  <c r="L44" i="17"/>
  <c r="K44" i="17"/>
  <c r="J44" i="17"/>
  <c r="I44" i="17"/>
  <c r="H44" i="17"/>
  <c r="G44" i="17"/>
  <c r="F44" i="17"/>
  <c r="E44" i="17"/>
  <c r="R42" i="17"/>
  <c r="Q42" i="17"/>
  <c r="P42" i="17"/>
  <c r="O42" i="17"/>
  <c r="N42" i="17"/>
  <c r="M42" i="17"/>
  <c r="L42" i="17"/>
  <c r="K42" i="17"/>
  <c r="J42" i="17"/>
  <c r="I42" i="17"/>
  <c r="H42" i="17"/>
  <c r="G42" i="17"/>
  <c r="F42" i="17"/>
  <c r="E42" i="17"/>
  <c r="R40" i="17"/>
  <c r="Q40" i="17"/>
  <c r="P40" i="17"/>
  <c r="O40" i="17"/>
  <c r="N40" i="17"/>
  <c r="M40" i="17"/>
  <c r="L40" i="17"/>
  <c r="K40" i="17"/>
  <c r="J40" i="17"/>
  <c r="I40" i="17"/>
  <c r="H40" i="17"/>
  <c r="G40" i="17"/>
  <c r="F40" i="17"/>
  <c r="E40" i="17"/>
  <c r="R38" i="17"/>
  <c r="Q38" i="17"/>
  <c r="P38" i="17"/>
  <c r="O38" i="17"/>
  <c r="N38" i="17"/>
  <c r="M38" i="17"/>
  <c r="L38" i="17"/>
  <c r="K38" i="17"/>
  <c r="J38" i="17"/>
  <c r="I38" i="17"/>
  <c r="H38" i="17"/>
  <c r="G38" i="17"/>
  <c r="F38" i="17"/>
  <c r="E38" i="17"/>
  <c r="R36" i="17"/>
  <c r="Q36" i="17"/>
  <c r="P36" i="17"/>
  <c r="O36" i="17"/>
  <c r="N36" i="17"/>
  <c r="M36" i="17"/>
  <c r="L36" i="17"/>
  <c r="K36" i="17"/>
  <c r="J36" i="17"/>
  <c r="I36" i="17"/>
  <c r="H36" i="17"/>
  <c r="G36" i="17"/>
  <c r="F36" i="17"/>
  <c r="E36" i="17"/>
  <c r="R34" i="17"/>
  <c r="Q34" i="17"/>
  <c r="P34" i="17"/>
  <c r="O34" i="17"/>
  <c r="N34" i="17"/>
  <c r="M34" i="17"/>
  <c r="L34" i="17"/>
  <c r="K34" i="17"/>
  <c r="J34" i="17"/>
  <c r="I34" i="17"/>
  <c r="H34" i="17"/>
  <c r="G34" i="17"/>
  <c r="F34" i="17"/>
  <c r="E34" i="17"/>
  <c r="R32" i="17"/>
  <c r="Q32" i="17"/>
  <c r="P32" i="17"/>
  <c r="O32" i="17"/>
  <c r="N32" i="17"/>
  <c r="M32" i="17"/>
  <c r="L32" i="17"/>
  <c r="K32" i="17"/>
  <c r="J32" i="17"/>
  <c r="I32" i="17"/>
  <c r="H32" i="17"/>
  <c r="G32" i="17"/>
  <c r="F32" i="17"/>
  <c r="E32" i="17"/>
  <c r="R30" i="17"/>
  <c r="Q30" i="17"/>
  <c r="P30" i="17"/>
  <c r="O30" i="17"/>
  <c r="N30" i="17"/>
  <c r="M30" i="17"/>
  <c r="L30" i="17"/>
  <c r="K30" i="17"/>
  <c r="J30" i="17"/>
  <c r="I30" i="17"/>
  <c r="H30" i="17"/>
  <c r="G30" i="17"/>
  <c r="F30" i="17"/>
  <c r="E30" i="17"/>
  <c r="R28" i="17"/>
  <c r="Q28" i="17"/>
  <c r="P28" i="17"/>
  <c r="O28" i="17"/>
  <c r="N28" i="17"/>
  <c r="M28" i="17"/>
  <c r="L28" i="17"/>
  <c r="K28" i="17"/>
  <c r="J28" i="17"/>
  <c r="I28" i="17"/>
  <c r="H28" i="17"/>
  <c r="G28" i="17"/>
  <c r="F28" i="17"/>
  <c r="E28" i="17"/>
  <c r="R26" i="17"/>
  <c r="Q26" i="17"/>
  <c r="P26" i="17"/>
  <c r="O26" i="17"/>
  <c r="N26" i="17"/>
  <c r="M26" i="17"/>
  <c r="L26" i="17"/>
  <c r="K26" i="17"/>
  <c r="J26" i="17"/>
  <c r="I26" i="17"/>
  <c r="H26" i="17"/>
  <c r="G26" i="17"/>
  <c r="F26" i="17"/>
  <c r="E26" i="17"/>
  <c r="R24" i="17"/>
  <c r="Q24" i="17"/>
  <c r="P24" i="17"/>
  <c r="O24" i="17"/>
  <c r="N24" i="17"/>
  <c r="M24" i="17"/>
  <c r="L24" i="17"/>
  <c r="K24" i="17"/>
  <c r="J24" i="17"/>
  <c r="I24" i="17"/>
  <c r="H24" i="17"/>
  <c r="G24" i="17"/>
  <c r="F24" i="17"/>
  <c r="E24" i="17"/>
  <c r="R22" i="17"/>
  <c r="Q22" i="17"/>
  <c r="P22" i="17"/>
  <c r="O22" i="17"/>
  <c r="N22" i="17"/>
  <c r="M22" i="17"/>
  <c r="L22" i="17"/>
  <c r="K22" i="17"/>
  <c r="J22" i="17"/>
  <c r="I22" i="17"/>
  <c r="H22" i="17"/>
  <c r="G22" i="17"/>
  <c r="F22" i="17"/>
  <c r="E22" i="17"/>
  <c r="R20" i="17"/>
  <c r="Q20" i="17"/>
  <c r="P20" i="17"/>
  <c r="O20" i="17"/>
  <c r="N20" i="17"/>
  <c r="M20" i="17"/>
  <c r="L20" i="17"/>
  <c r="K20" i="17"/>
  <c r="J20" i="17"/>
  <c r="I20" i="17"/>
  <c r="H20" i="17"/>
  <c r="G20" i="17"/>
  <c r="F20" i="17"/>
  <c r="E20" i="17"/>
  <c r="R18" i="17"/>
  <c r="Q18" i="17"/>
  <c r="P18" i="17"/>
  <c r="O18" i="17"/>
  <c r="N18" i="17"/>
  <c r="M18" i="17"/>
  <c r="L18" i="17"/>
  <c r="K18" i="17"/>
  <c r="J18" i="17"/>
  <c r="I18" i="17"/>
  <c r="H18" i="17"/>
  <c r="G18" i="17"/>
  <c r="F18" i="17"/>
  <c r="E18" i="17"/>
  <c r="R16" i="17"/>
  <c r="Q16" i="17"/>
  <c r="P16" i="17"/>
  <c r="O16" i="17"/>
  <c r="N16" i="17"/>
  <c r="M16" i="17"/>
  <c r="L16" i="17"/>
  <c r="K16" i="17"/>
  <c r="J16" i="17"/>
  <c r="I16" i="17"/>
  <c r="H16" i="17"/>
  <c r="G16" i="17"/>
  <c r="F16" i="17"/>
  <c r="E16" i="17"/>
  <c r="R14" i="17"/>
  <c r="Q14" i="17"/>
  <c r="P14" i="17"/>
  <c r="O14" i="17"/>
  <c r="N14" i="17"/>
  <c r="M14" i="17"/>
  <c r="L14" i="17"/>
  <c r="K14" i="17"/>
  <c r="J14" i="17"/>
  <c r="I14" i="17"/>
  <c r="H14" i="17"/>
  <c r="G14" i="17"/>
  <c r="F14" i="17"/>
  <c r="E14" i="17"/>
  <c r="R12" i="17"/>
  <c r="Q12" i="17"/>
  <c r="P12" i="17"/>
  <c r="O12" i="17"/>
  <c r="N12" i="17"/>
  <c r="M12" i="17"/>
  <c r="L12" i="17"/>
  <c r="K12" i="17"/>
  <c r="J12" i="17"/>
  <c r="I12" i="17"/>
  <c r="H12" i="17"/>
  <c r="G12" i="17"/>
  <c r="F12" i="17"/>
  <c r="E12" i="17"/>
  <c r="R10" i="17"/>
  <c r="Q10" i="17"/>
  <c r="P10" i="17"/>
  <c r="O10" i="17"/>
  <c r="N10" i="17"/>
  <c r="M10" i="17"/>
  <c r="L10" i="17"/>
  <c r="K10" i="17"/>
  <c r="J10" i="17"/>
  <c r="I10" i="17"/>
  <c r="H10" i="17"/>
  <c r="G10" i="17"/>
  <c r="F10" i="17"/>
  <c r="E10" i="17"/>
  <c r="R8" i="17"/>
  <c r="Q8" i="17"/>
  <c r="P8" i="17"/>
  <c r="O8" i="17"/>
  <c r="N8" i="17"/>
  <c r="M8" i="17"/>
  <c r="L8" i="17"/>
  <c r="K8" i="17"/>
  <c r="J8" i="17"/>
  <c r="I8" i="17"/>
  <c r="H8" i="17"/>
  <c r="G8" i="17"/>
  <c r="F8" i="17"/>
  <c r="E8" i="17"/>
  <c r="K100" i="16"/>
  <c r="J100" i="16"/>
  <c r="I100" i="16"/>
  <c r="H100" i="16"/>
  <c r="G100" i="16"/>
  <c r="F100" i="16"/>
  <c r="E100" i="16"/>
  <c r="K98" i="16"/>
  <c r="J98" i="16"/>
  <c r="I98" i="16"/>
  <c r="H98" i="16"/>
  <c r="G98" i="16"/>
  <c r="F98" i="16"/>
  <c r="E98" i="16"/>
  <c r="K96" i="16"/>
  <c r="J96" i="16"/>
  <c r="I96" i="16"/>
  <c r="H96" i="16"/>
  <c r="G96" i="16"/>
  <c r="F96" i="16"/>
  <c r="E96" i="16"/>
  <c r="K94" i="16"/>
  <c r="J94" i="16"/>
  <c r="I94" i="16"/>
  <c r="H94" i="16"/>
  <c r="G94" i="16"/>
  <c r="F94" i="16"/>
  <c r="E94" i="16"/>
  <c r="K92" i="16"/>
  <c r="J92" i="16"/>
  <c r="I92" i="16"/>
  <c r="H92" i="16"/>
  <c r="G92" i="16"/>
  <c r="F92" i="16"/>
  <c r="E92" i="16"/>
  <c r="K90" i="16"/>
  <c r="J90" i="16"/>
  <c r="I90" i="16"/>
  <c r="H90" i="16"/>
  <c r="G90" i="16"/>
  <c r="F90" i="16"/>
  <c r="E90" i="16"/>
  <c r="K88" i="16"/>
  <c r="J88" i="16"/>
  <c r="I88" i="16"/>
  <c r="H88" i="16"/>
  <c r="G88" i="16"/>
  <c r="F88" i="16"/>
  <c r="E88" i="16"/>
  <c r="K86" i="16"/>
  <c r="J86" i="16"/>
  <c r="I86" i="16"/>
  <c r="H86" i="16"/>
  <c r="G86" i="16"/>
  <c r="F86" i="16"/>
  <c r="E86" i="16"/>
  <c r="K84" i="16"/>
  <c r="J84" i="16"/>
  <c r="I84" i="16"/>
  <c r="H84" i="16"/>
  <c r="G84" i="16"/>
  <c r="F84" i="16"/>
  <c r="E84" i="16"/>
  <c r="K82" i="16"/>
  <c r="J82" i="16"/>
  <c r="I82" i="16"/>
  <c r="H82" i="16"/>
  <c r="G82" i="16"/>
  <c r="F82" i="16"/>
  <c r="E82" i="16"/>
  <c r="K80" i="16"/>
  <c r="J80" i="16"/>
  <c r="I80" i="16"/>
  <c r="H80" i="16"/>
  <c r="G80" i="16"/>
  <c r="F80" i="16"/>
  <c r="E80" i="16"/>
  <c r="K78" i="16"/>
  <c r="J78" i="16"/>
  <c r="I78" i="16"/>
  <c r="H78" i="16"/>
  <c r="G78" i="16"/>
  <c r="F78" i="16"/>
  <c r="E78" i="16"/>
  <c r="K76" i="16"/>
  <c r="J76" i="16"/>
  <c r="I76" i="16"/>
  <c r="H76" i="16"/>
  <c r="G76" i="16"/>
  <c r="F76" i="16"/>
  <c r="E76" i="16"/>
  <c r="K74" i="16"/>
  <c r="J74" i="16"/>
  <c r="I74" i="16"/>
  <c r="H74" i="16"/>
  <c r="G74" i="16"/>
  <c r="F74" i="16"/>
  <c r="E74" i="16"/>
  <c r="K72" i="16"/>
  <c r="J72" i="16"/>
  <c r="I72" i="16"/>
  <c r="H72" i="16"/>
  <c r="G72" i="16"/>
  <c r="F72" i="16"/>
  <c r="E72" i="16"/>
  <c r="K70" i="16"/>
  <c r="J70" i="16"/>
  <c r="I70" i="16"/>
  <c r="H70" i="16"/>
  <c r="G70" i="16"/>
  <c r="F70" i="16"/>
  <c r="E70" i="16"/>
  <c r="K68" i="16"/>
  <c r="J68" i="16"/>
  <c r="I68" i="16"/>
  <c r="H68" i="16"/>
  <c r="G68" i="16"/>
  <c r="F68" i="16"/>
  <c r="E68" i="16"/>
  <c r="K66" i="16"/>
  <c r="J66" i="16"/>
  <c r="I66" i="16"/>
  <c r="H66" i="16"/>
  <c r="G66" i="16"/>
  <c r="F66" i="16"/>
  <c r="E66" i="16"/>
  <c r="K64" i="16"/>
  <c r="J64" i="16"/>
  <c r="I64" i="16"/>
  <c r="H64" i="16"/>
  <c r="G64" i="16"/>
  <c r="F64" i="16"/>
  <c r="E64" i="16"/>
  <c r="K62" i="16"/>
  <c r="J62" i="16"/>
  <c r="I62" i="16"/>
  <c r="H62" i="16"/>
  <c r="G62" i="16"/>
  <c r="F62" i="16"/>
  <c r="E62" i="16"/>
  <c r="K60" i="16"/>
  <c r="J60" i="16"/>
  <c r="I60" i="16"/>
  <c r="H60" i="16"/>
  <c r="G60" i="16"/>
  <c r="F60" i="16"/>
  <c r="E60" i="16"/>
  <c r="K58" i="16"/>
  <c r="J58" i="16"/>
  <c r="I58" i="16"/>
  <c r="H58" i="16"/>
  <c r="G58" i="16"/>
  <c r="F58" i="16"/>
  <c r="E58" i="16"/>
  <c r="K56" i="16"/>
  <c r="J56" i="16"/>
  <c r="I56" i="16"/>
  <c r="H56" i="16"/>
  <c r="G56" i="16"/>
  <c r="F56" i="16"/>
  <c r="E56" i="16"/>
  <c r="K54" i="16"/>
  <c r="J54" i="16"/>
  <c r="I54" i="16"/>
  <c r="H54" i="16"/>
  <c r="G54" i="16"/>
  <c r="F54" i="16"/>
  <c r="E54" i="16"/>
  <c r="K52" i="16"/>
  <c r="J52" i="16"/>
  <c r="I52" i="16"/>
  <c r="H52" i="16"/>
  <c r="G52" i="16"/>
  <c r="F52" i="16"/>
  <c r="E52" i="16"/>
  <c r="K50" i="16"/>
  <c r="J50" i="16"/>
  <c r="I50" i="16"/>
  <c r="H50" i="16"/>
  <c r="G50" i="16"/>
  <c r="F50" i="16"/>
  <c r="E50" i="16"/>
  <c r="K48" i="16"/>
  <c r="J48" i="16"/>
  <c r="I48" i="16"/>
  <c r="H48" i="16"/>
  <c r="G48" i="16"/>
  <c r="F48" i="16"/>
  <c r="E48" i="16"/>
  <c r="K46" i="16"/>
  <c r="J46" i="16"/>
  <c r="I46" i="16"/>
  <c r="H46" i="16"/>
  <c r="G46" i="16"/>
  <c r="F46" i="16"/>
  <c r="E46" i="16"/>
  <c r="K44" i="16"/>
  <c r="J44" i="16"/>
  <c r="I44" i="16"/>
  <c r="H44" i="16"/>
  <c r="G44" i="16"/>
  <c r="F44" i="16"/>
  <c r="E44" i="16"/>
  <c r="K42" i="16"/>
  <c r="J42" i="16"/>
  <c r="I42" i="16"/>
  <c r="H42" i="16"/>
  <c r="G42" i="16"/>
  <c r="F42" i="16"/>
  <c r="E42" i="16"/>
  <c r="K40" i="16"/>
  <c r="J40" i="16"/>
  <c r="I40" i="16"/>
  <c r="H40" i="16"/>
  <c r="G40" i="16"/>
  <c r="F40" i="16"/>
  <c r="E40" i="16"/>
  <c r="K38" i="16"/>
  <c r="J38" i="16"/>
  <c r="I38" i="16"/>
  <c r="H38" i="16"/>
  <c r="G38" i="16"/>
  <c r="F38" i="16"/>
  <c r="E38" i="16"/>
  <c r="K36" i="16"/>
  <c r="J36" i="16"/>
  <c r="I36" i="16"/>
  <c r="H36" i="16"/>
  <c r="G36" i="16"/>
  <c r="F36" i="16"/>
  <c r="E36" i="16"/>
  <c r="K34" i="16"/>
  <c r="J34" i="16"/>
  <c r="I34" i="16"/>
  <c r="H34" i="16"/>
  <c r="G34" i="16"/>
  <c r="F34" i="16"/>
  <c r="E34" i="16"/>
  <c r="K32" i="16"/>
  <c r="J32" i="16"/>
  <c r="I32" i="16"/>
  <c r="H32" i="16"/>
  <c r="G32" i="16"/>
  <c r="F32" i="16"/>
  <c r="E32" i="16"/>
  <c r="K30" i="16"/>
  <c r="J30" i="16"/>
  <c r="I30" i="16"/>
  <c r="H30" i="16"/>
  <c r="G30" i="16"/>
  <c r="F30" i="16"/>
  <c r="E30" i="16"/>
  <c r="K28" i="16"/>
  <c r="J28" i="16"/>
  <c r="I28" i="16"/>
  <c r="H28" i="16"/>
  <c r="G28" i="16"/>
  <c r="F28" i="16"/>
  <c r="E28" i="16"/>
  <c r="K26" i="16"/>
  <c r="J26" i="16"/>
  <c r="I26" i="16"/>
  <c r="H26" i="16"/>
  <c r="G26" i="16"/>
  <c r="F26" i="16"/>
  <c r="E26" i="16"/>
  <c r="K24" i="16"/>
  <c r="J24" i="16"/>
  <c r="I24" i="16"/>
  <c r="H24" i="16"/>
  <c r="G24" i="16"/>
  <c r="F24" i="16"/>
  <c r="E24" i="16"/>
  <c r="K22" i="16"/>
  <c r="J22" i="16"/>
  <c r="I22" i="16"/>
  <c r="H22" i="16"/>
  <c r="G22" i="16"/>
  <c r="F22" i="16"/>
  <c r="E22" i="16"/>
  <c r="K20" i="16"/>
  <c r="J20" i="16"/>
  <c r="I20" i="16"/>
  <c r="H20" i="16"/>
  <c r="G20" i="16"/>
  <c r="F20" i="16"/>
  <c r="E20" i="16"/>
  <c r="K18" i="16"/>
  <c r="J18" i="16"/>
  <c r="I18" i="16"/>
  <c r="H18" i="16"/>
  <c r="G18" i="16"/>
  <c r="F18" i="16"/>
  <c r="E18" i="16"/>
  <c r="K16" i="16"/>
  <c r="J16" i="16"/>
  <c r="I16" i="16"/>
  <c r="H16" i="16"/>
  <c r="G16" i="16"/>
  <c r="F16" i="16"/>
  <c r="E16" i="16"/>
  <c r="K14" i="16"/>
  <c r="J14" i="16"/>
  <c r="I14" i="16"/>
  <c r="H14" i="16"/>
  <c r="G14" i="16"/>
  <c r="F14" i="16"/>
  <c r="E14" i="16"/>
  <c r="K12" i="16"/>
  <c r="J12" i="16"/>
  <c r="I12" i="16"/>
  <c r="H12" i="16"/>
  <c r="G12" i="16"/>
  <c r="F12" i="16"/>
  <c r="E12" i="16"/>
  <c r="K10" i="16"/>
  <c r="J10" i="16"/>
  <c r="I10" i="16"/>
  <c r="H10" i="16"/>
  <c r="G10" i="16"/>
  <c r="F10" i="16"/>
  <c r="E10" i="16"/>
  <c r="K8" i="16"/>
  <c r="J8" i="16"/>
  <c r="I8" i="16"/>
  <c r="H8" i="16"/>
  <c r="G8" i="16"/>
  <c r="F8" i="16"/>
  <c r="E8" i="16"/>
  <c r="M100" i="15"/>
  <c r="L100" i="15"/>
  <c r="K100" i="15"/>
  <c r="J100" i="15"/>
  <c r="I100" i="15"/>
  <c r="H100" i="15"/>
  <c r="G100" i="15"/>
  <c r="F100" i="15"/>
  <c r="E100" i="15"/>
  <c r="M98" i="15"/>
  <c r="L98" i="15"/>
  <c r="K98" i="15"/>
  <c r="J98" i="15"/>
  <c r="I98" i="15"/>
  <c r="H98" i="15"/>
  <c r="G98" i="15"/>
  <c r="F98" i="15"/>
  <c r="E98" i="15"/>
  <c r="M96" i="15"/>
  <c r="L96" i="15"/>
  <c r="K96" i="15"/>
  <c r="J96" i="15"/>
  <c r="I96" i="15"/>
  <c r="H96" i="15"/>
  <c r="G96" i="15"/>
  <c r="F96" i="15"/>
  <c r="E96" i="15"/>
  <c r="M94" i="15"/>
  <c r="L94" i="15"/>
  <c r="K94" i="15"/>
  <c r="J94" i="15"/>
  <c r="I94" i="15"/>
  <c r="H94" i="15"/>
  <c r="G94" i="15"/>
  <c r="F94" i="15"/>
  <c r="E94" i="15"/>
  <c r="M92" i="15"/>
  <c r="L92" i="15"/>
  <c r="K92" i="15"/>
  <c r="J92" i="15"/>
  <c r="I92" i="15"/>
  <c r="H92" i="15"/>
  <c r="G92" i="15"/>
  <c r="F92" i="15"/>
  <c r="E92" i="15"/>
  <c r="M90" i="15"/>
  <c r="L90" i="15"/>
  <c r="K90" i="15"/>
  <c r="J90" i="15"/>
  <c r="I90" i="15"/>
  <c r="H90" i="15"/>
  <c r="G90" i="15"/>
  <c r="F90" i="15"/>
  <c r="E90" i="15"/>
  <c r="M88" i="15"/>
  <c r="L88" i="15"/>
  <c r="K88" i="15"/>
  <c r="J88" i="15"/>
  <c r="I88" i="15"/>
  <c r="H88" i="15"/>
  <c r="G88" i="15"/>
  <c r="F88" i="15"/>
  <c r="E88" i="15"/>
  <c r="M86" i="15"/>
  <c r="L86" i="15"/>
  <c r="K86" i="15"/>
  <c r="J86" i="15"/>
  <c r="I86" i="15"/>
  <c r="H86" i="15"/>
  <c r="G86" i="15"/>
  <c r="F86" i="15"/>
  <c r="E86" i="15"/>
  <c r="M84" i="15"/>
  <c r="L84" i="15"/>
  <c r="K84" i="15"/>
  <c r="J84" i="15"/>
  <c r="I84" i="15"/>
  <c r="H84" i="15"/>
  <c r="G84" i="15"/>
  <c r="F84" i="15"/>
  <c r="E84" i="15"/>
  <c r="M82" i="15"/>
  <c r="L82" i="15"/>
  <c r="K82" i="15"/>
  <c r="J82" i="15"/>
  <c r="I82" i="15"/>
  <c r="H82" i="15"/>
  <c r="G82" i="15"/>
  <c r="F82" i="15"/>
  <c r="E82" i="15"/>
  <c r="M80" i="15"/>
  <c r="L80" i="15"/>
  <c r="K80" i="15"/>
  <c r="J80" i="15"/>
  <c r="I80" i="15"/>
  <c r="H80" i="15"/>
  <c r="G80" i="15"/>
  <c r="F80" i="15"/>
  <c r="E80" i="15"/>
  <c r="M78" i="15"/>
  <c r="L78" i="15"/>
  <c r="K78" i="15"/>
  <c r="J78" i="15"/>
  <c r="I78" i="15"/>
  <c r="H78" i="15"/>
  <c r="G78" i="15"/>
  <c r="F78" i="15"/>
  <c r="E78" i="15"/>
  <c r="M76" i="15"/>
  <c r="L76" i="15"/>
  <c r="K76" i="15"/>
  <c r="J76" i="15"/>
  <c r="I76" i="15"/>
  <c r="H76" i="15"/>
  <c r="G76" i="15"/>
  <c r="F76" i="15"/>
  <c r="E76" i="15"/>
  <c r="M74" i="15"/>
  <c r="L74" i="15"/>
  <c r="K74" i="15"/>
  <c r="J74" i="15"/>
  <c r="I74" i="15"/>
  <c r="H74" i="15"/>
  <c r="G74" i="15"/>
  <c r="F74" i="15"/>
  <c r="E74" i="15"/>
  <c r="M72" i="15"/>
  <c r="L72" i="15"/>
  <c r="K72" i="15"/>
  <c r="J72" i="15"/>
  <c r="I72" i="15"/>
  <c r="H72" i="15"/>
  <c r="G72" i="15"/>
  <c r="F72" i="15"/>
  <c r="E72" i="15"/>
  <c r="M70" i="15"/>
  <c r="L70" i="15"/>
  <c r="K70" i="15"/>
  <c r="J70" i="15"/>
  <c r="I70" i="15"/>
  <c r="H70" i="15"/>
  <c r="G70" i="15"/>
  <c r="F70" i="15"/>
  <c r="E70" i="15"/>
  <c r="M68" i="15"/>
  <c r="L68" i="15"/>
  <c r="K68" i="15"/>
  <c r="J68" i="15"/>
  <c r="I68" i="15"/>
  <c r="H68" i="15"/>
  <c r="G68" i="15"/>
  <c r="F68" i="15"/>
  <c r="E68" i="15"/>
  <c r="M66" i="15"/>
  <c r="L66" i="15"/>
  <c r="K66" i="15"/>
  <c r="J66" i="15"/>
  <c r="I66" i="15"/>
  <c r="H66" i="15"/>
  <c r="G66" i="15"/>
  <c r="F66" i="15"/>
  <c r="E66" i="15"/>
  <c r="M64" i="15"/>
  <c r="L64" i="15"/>
  <c r="K64" i="15"/>
  <c r="J64" i="15"/>
  <c r="I64" i="15"/>
  <c r="H64" i="15"/>
  <c r="G64" i="15"/>
  <c r="F64" i="15"/>
  <c r="E64" i="15"/>
  <c r="M62" i="15"/>
  <c r="L62" i="15"/>
  <c r="K62" i="15"/>
  <c r="J62" i="15"/>
  <c r="I62" i="15"/>
  <c r="H62" i="15"/>
  <c r="G62" i="15"/>
  <c r="F62" i="15"/>
  <c r="E62" i="15"/>
  <c r="M60" i="15"/>
  <c r="L60" i="15"/>
  <c r="K60" i="15"/>
  <c r="J60" i="15"/>
  <c r="I60" i="15"/>
  <c r="H60" i="15"/>
  <c r="G60" i="15"/>
  <c r="F60" i="15"/>
  <c r="E60" i="15"/>
  <c r="M58" i="15"/>
  <c r="L58" i="15"/>
  <c r="K58" i="15"/>
  <c r="J58" i="15"/>
  <c r="I58" i="15"/>
  <c r="H58" i="15"/>
  <c r="G58" i="15"/>
  <c r="F58" i="15"/>
  <c r="E58" i="15"/>
  <c r="M56" i="15"/>
  <c r="L56" i="15"/>
  <c r="K56" i="15"/>
  <c r="J56" i="15"/>
  <c r="I56" i="15"/>
  <c r="H56" i="15"/>
  <c r="G56" i="15"/>
  <c r="F56" i="15"/>
  <c r="E56" i="15"/>
  <c r="M54" i="15"/>
  <c r="L54" i="15"/>
  <c r="K54" i="15"/>
  <c r="J54" i="15"/>
  <c r="I54" i="15"/>
  <c r="H54" i="15"/>
  <c r="G54" i="15"/>
  <c r="F54" i="15"/>
  <c r="E54" i="15"/>
  <c r="M52" i="15"/>
  <c r="L52" i="15"/>
  <c r="K52" i="15"/>
  <c r="J52" i="15"/>
  <c r="I52" i="15"/>
  <c r="H52" i="15"/>
  <c r="G52" i="15"/>
  <c r="F52" i="15"/>
  <c r="E52" i="15"/>
  <c r="M50" i="15"/>
  <c r="L50" i="15"/>
  <c r="K50" i="15"/>
  <c r="J50" i="15"/>
  <c r="I50" i="15"/>
  <c r="H50" i="15"/>
  <c r="G50" i="15"/>
  <c r="F50" i="15"/>
  <c r="E50" i="15"/>
  <c r="M48" i="15"/>
  <c r="L48" i="15"/>
  <c r="K48" i="15"/>
  <c r="J48" i="15"/>
  <c r="I48" i="15"/>
  <c r="H48" i="15"/>
  <c r="G48" i="15"/>
  <c r="F48" i="15"/>
  <c r="E48" i="15"/>
  <c r="M46" i="15"/>
  <c r="L46" i="15"/>
  <c r="K46" i="15"/>
  <c r="J46" i="15"/>
  <c r="I46" i="15"/>
  <c r="H46" i="15"/>
  <c r="G46" i="15"/>
  <c r="F46" i="15"/>
  <c r="E46" i="15"/>
  <c r="M44" i="15"/>
  <c r="L44" i="15"/>
  <c r="K44" i="15"/>
  <c r="J44" i="15"/>
  <c r="I44" i="15"/>
  <c r="H44" i="15"/>
  <c r="G44" i="15"/>
  <c r="F44" i="15"/>
  <c r="E44" i="15"/>
  <c r="M42" i="15"/>
  <c r="L42" i="15"/>
  <c r="K42" i="15"/>
  <c r="J42" i="15"/>
  <c r="I42" i="15"/>
  <c r="H42" i="15"/>
  <c r="G42" i="15"/>
  <c r="F42" i="15"/>
  <c r="E42" i="15"/>
  <c r="M40" i="15"/>
  <c r="L40" i="15"/>
  <c r="K40" i="15"/>
  <c r="J40" i="15"/>
  <c r="I40" i="15"/>
  <c r="H40" i="15"/>
  <c r="G40" i="15"/>
  <c r="F40" i="15"/>
  <c r="E40" i="15"/>
  <c r="M38" i="15"/>
  <c r="L38" i="15"/>
  <c r="K38" i="15"/>
  <c r="J38" i="15"/>
  <c r="I38" i="15"/>
  <c r="H38" i="15"/>
  <c r="G38" i="15"/>
  <c r="F38" i="15"/>
  <c r="E38" i="15"/>
  <c r="M36" i="15"/>
  <c r="L36" i="15"/>
  <c r="K36" i="15"/>
  <c r="J36" i="15"/>
  <c r="I36" i="15"/>
  <c r="H36" i="15"/>
  <c r="G36" i="15"/>
  <c r="F36" i="15"/>
  <c r="E36" i="15"/>
  <c r="M34" i="15"/>
  <c r="L34" i="15"/>
  <c r="K34" i="15"/>
  <c r="J34" i="15"/>
  <c r="I34" i="15"/>
  <c r="H34" i="15"/>
  <c r="G34" i="15"/>
  <c r="F34" i="15"/>
  <c r="E34" i="15"/>
  <c r="M32" i="15"/>
  <c r="L32" i="15"/>
  <c r="K32" i="15"/>
  <c r="J32" i="15"/>
  <c r="I32" i="15"/>
  <c r="H32" i="15"/>
  <c r="G32" i="15"/>
  <c r="F32" i="15"/>
  <c r="E32" i="15"/>
  <c r="M30" i="15"/>
  <c r="L30" i="15"/>
  <c r="K30" i="15"/>
  <c r="J30" i="15"/>
  <c r="I30" i="15"/>
  <c r="H30" i="15"/>
  <c r="G30" i="15"/>
  <c r="F30" i="15"/>
  <c r="E30" i="15"/>
  <c r="M28" i="15"/>
  <c r="L28" i="15"/>
  <c r="K28" i="15"/>
  <c r="J28" i="15"/>
  <c r="I28" i="15"/>
  <c r="H28" i="15"/>
  <c r="G28" i="15"/>
  <c r="F28" i="15"/>
  <c r="E28" i="15"/>
  <c r="M26" i="15"/>
  <c r="L26" i="15"/>
  <c r="K26" i="15"/>
  <c r="J26" i="15"/>
  <c r="I26" i="15"/>
  <c r="H26" i="15"/>
  <c r="G26" i="15"/>
  <c r="F26" i="15"/>
  <c r="E26" i="15"/>
  <c r="M24" i="15"/>
  <c r="L24" i="15"/>
  <c r="K24" i="15"/>
  <c r="J24" i="15"/>
  <c r="I24" i="15"/>
  <c r="H24" i="15"/>
  <c r="G24" i="15"/>
  <c r="F24" i="15"/>
  <c r="E24" i="15"/>
  <c r="M22" i="15"/>
  <c r="L22" i="15"/>
  <c r="K22" i="15"/>
  <c r="J22" i="15"/>
  <c r="I22" i="15"/>
  <c r="H22" i="15"/>
  <c r="G22" i="15"/>
  <c r="F22" i="15"/>
  <c r="E22" i="15"/>
  <c r="M20" i="15"/>
  <c r="L20" i="15"/>
  <c r="K20" i="15"/>
  <c r="J20" i="15"/>
  <c r="I20" i="15"/>
  <c r="H20" i="15"/>
  <c r="G20" i="15"/>
  <c r="F20" i="15"/>
  <c r="E20" i="15"/>
  <c r="M18" i="15"/>
  <c r="L18" i="15"/>
  <c r="K18" i="15"/>
  <c r="J18" i="15"/>
  <c r="I18" i="15"/>
  <c r="H18" i="15"/>
  <c r="G18" i="15"/>
  <c r="F18" i="15"/>
  <c r="E18" i="15"/>
  <c r="M16" i="15"/>
  <c r="L16" i="15"/>
  <c r="K16" i="15"/>
  <c r="J16" i="15"/>
  <c r="I16" i="15"/>
  <c r="H16" i="15"/>
  <c r="G16" i="15"/>
  <c r="F16" i="15"/>
  <c r="E16" i="15"/>
  <c r="M14" i="15"/>
  <c r="L14" i="15"/>
  <c r="K14" i="15"/>
  <c r="J14" i="15"/>
  <c r="I14" i="15"/>
  <c r="H14" i="15"/>
  <c r="G14" i="15"/>
  <c r="F14" i="15"/>
  <c r="E14" i="15"/>
  <c r="M12" i="15"/>
  <c r="L12" i="15"/>
  <c r="K12" i="15"/>
  <c r="J12" i="15"/>
  <c r="I12" i="15"/>
  <c r="H12" i="15"/>
  <c r="G12" i="15"/>
  <c r="F12" i="15"/>
  <c r="E12" i="15"/>
  <c r="M10" i="15"/>
  <c r="L10" i="15"/>
  <c r="K10" i="15"/>
  <c r="J10" i="15"/>
  <c r="I10" i="15"/>
  <c r="H10" i="15"/>
  <c r="G10" i="15"/>
  <c r="F10" i="15"/>
  <c r="E10" i="15"/>
  <c r="M8" i="15"/>
  <c r="L8" i="15"/>
  <c r="K8" i="15"/>
  <c r="J8" i="15"/>
  <c r="I8" i="15"/>
  <c r="H8" i="15"/>
  <c r="G8" i="15"/>
  <c r="F8" i="15"/>
  <c r="E8" i="15"/>
  <c r="H100" i="9"/>
  <c r="G100" i="9"/>
  <c r="F100" i="9"/>
  <c r="E100" i="9"/>
  <c r="H98" i="9"/>
  <c r="G98" i="9"/>
  <c r="F98" i="9"/>
  <c r="E98" i="9"/>
  <c r="H96" i="9"/>
  <c r="G96" i="9"/>
  <c r="F96" i="9"/>
  <c r="E96" i="9"/>
  <c r="H94" i="9"/>
  <c r="G94" i="9"/>
  <c r="F94" i="9"/>
  <c r="E94" i="9"/>
  <c r="H92" i="9"/>
  <c r="G92" i="9"/>
  <c r="F92" i="9"/>
  <c r="E92" i="9"/>
  <c r="H90" i="9"/>
  <c r="G90" i="9"/>
  <c r="F90" i="9"/>
  <c r="E90" i="9"/>
  <c r="H88" i="9"/>
  <c r="G88" i="9"/>
  <c r="F88" i="9"/>
  <c r="E88" i="9"/>
  <c r="H86" i="9"/>
  <c r="G86" i="9"/>
  <c r="F86" i="9"/>
  <c r="E86" i="9"/>
  <c r="H84" i="9"/>
  <c r="G84" i="9"/>
  <c r="F84" i="9"/>
  <c r="E84" i="9"/>
  <c r="H82" i="9"/>
  <c r="G82" i="9"/>
  <c r="F82" i="9"/>
  <c r="E82" i="9"/>
  <c r="H80" i="9"/>
  <c r="G80" i="9"/>
  <c r="F80" i="9"/>
  <c r="E80" i="9"/>
  <c r="H78" i="9"/>
  <c r="G78" i="9"/>
  <c r="F78" i="9"/>
  <c r="E78" i="9"/>
  <c r="H76" i="9"/>
  <c r="G76" i="9"/>
  <c r="F76" i="9"/>
  <c r="E76" i="9"/>
  <c r="H74" i="9"/>
  <c r="G74" i="9"/>
  <c r="F74" i="9"/>
  <c r="E74" i="9"/>
  <c r="H72" i="9"/>
  <c r="G72" i="9"/>
  <c r="F72" i="9"/>
  <c r="E72" i="9"/>
  <c r="H70" i="9"/>
  <c r="G70" i="9"/>
  <c r="F70" i="9"/>
  <c r="E70" i="9"/>
  <c r="H68" i="9"/>
  <c r="G68" i="9"/>
  <c r="F68" i="9"/>
  <c r="E68" i="9"/>
  <c r="H66" i="9"/>
  <c r="G66" i="9"/>
  <c r="F66" i="9"/>
  <c r="E66" i="9"/>
  <c r="H64" i="9"/>
  <c r="G64" i="9"/>
  <c r="F64" i="9"/>
  <c r="E64" i="9"/>
  <c r="H62" i="9"/>
  <c r="G62" i="9"/>
  <c r="F62" i="9"/>
  <c r="E62" i="9"/>
  <c r="H60" i="9"/>
  <c r="G60" i="9"/>
  <c r="F60" i="9"/>
  <c r="E60" i="9"/>
  <c r="H58" i="9"/>
  <c r="G58" i="9"/>
  <c r="F58" i="9"/>
  <c r="E58" i="9"/>
  <c r="H56" i="9"/>
  <c r="G56" i="9"/>
  <c r="F56" i="9"/>
  <c r="E56" i="9"/>
  <c r="H54" i="9"/>
  <c r="G54" i="9"/>
  <c r="F54" i="9"/>
  <c r="E54" i="9"/>
  <c r="H52" i="9"/>
  <c r="G52" i="9"/>
  <c r="F52" i="9"/>
  <c r="E52" i="9"/>
  <c r="H50" i="9"/>
  <c r="G50" i="9"/>
  <c r="F50" i="9"/>
  <c r="E50" i="9"/>
  <c r="H48" i="9"/>
  <c r="G48" i="9"/>
  <c r="F48" i="9"/>
  <c r="E48" i="9"/>
  <c r="H46" i="9"/>
  <c r="G46" i="9"/>
  <c r="F46" i="9"/>
  <c r="E46" i="9"/>
  <c r="H44" i="9"/>
  <c r="G44" i="9"/>
  <c r="F44" i="9"/>
  <c r="E44" i="9"/>
  <c r="H42" i="9"/>
  <c r="G42" i="9"/>
  <c r="F42" i="9"/>
  <c r="E42" i="9"/>
  <c r="H40" i="9"/>
  <c r="G40" i="9"/>
  <c r="F40" i="9"/>
  <c r="E40" i="9"/>
  <c r="H38" i="9"/>
  <c r="G38" i="9"/>
  <c r="F38" i="9"/>
  <c r="E38" i="9"/>
  <c r="H36" i="9"/>
  <c r="G36" i="9"/>
  <c r="F36" i="9"/>
  <c r="E36" i="9"/>
  <c r="H34" i="9"/>
  <c r="G34" i="9"/>
  <c r="F34" i="9"/>
  <c r="E34" i="9"/>
  <c r="H32" i="9"/>
  <c r="G32" i="9"/>
  <c r="F32" i="9"/>
  <c r="E32" i="9"/>
  <c r="H30" i="9"/>
  <c r="G30" i="9"/>
  <c r="F30" i="9"/>
  <c r="E30" i="9"/>
  <c r="H28" i="9"/>
  <c r="G28" i="9"/>
  <c r="F28" i="9"/>
  <c r="E28" i="9"/>
  <c r="H26" i="9"/>
  <c r="G26" i="9"/>
  <c r="F26" i="9"/>
  <c r="E26" i="9"/>
  <c r="H24" i="9"/>
  <c r="G24" i="9"/>
  <c r="F24" i="9"/>
  <c r="E24" i="9"/>
  <c r="H22" i="9"/>
  <c r="G22" i="9"/>
  <c r="F22" i="9"/>
  <c r="E22" i="9"/>
  <c r="H20" i="9"/>
  <c r="G20" i="9"/>
  <c r="F20" i="9"/>
  <c r="E20" i="9"/>
  <c r="H18" i="9"/>
  <c r="G18" i="9"/>
  <c r="F18" i="9"/>
  <c r="E18" i="9"/>
  <c r="H16" i="9"/>
  <c r="G16" i="9"/>
  <c r="F16" i="9"/>
  <c r="E16" i="9"/>
  <c r="H14" i="9"/>
  <c r="G14" i="9"/>
  <c r="F14" i="9"/>
  <c r="E14" i="9"/>
  <c r="H12" i="9"/>
  <c r="G12" i="9"/>
  <c r="F12" i="9"/>
  <c r="E12" i="9"/>
  <c r="H10" i="9"/>
  <c r="G10" i="9"/>
  <c r="F10" i="9"/>
  <c r="E10" i="9"/>
  <c r="H8" i="9"/>
  <c r="G8" i="9"/>
  <c r="F8" i="9"/>
  <c r="E8" i="9"/>
  <c r="M100" i="14"/>
  <c r="L100" i="14"/>
  <c r="K100" i="14"/>
  <c r="J100" i="14"/>
  <c r="I100" i="14"/>
  <c r="H100" i="14"/>
  <c r="G100" i="14"/>
  <c r="F100" i="14"/>
  <c r="E100" i="14"/>
  <c r="M98" i="14"/>
  <c r="L98" i="14"/>
  <c r="K98" i="14"/>
  <c r="J98" i="14"/>
  <c r="I98" i="14"/>
  <c r="H98" i="14"/>
  <c r="G98" i="14"/>
  <c r="F98" i="14"/>
  <c r="E98" i="14"/>
  <c r="M96" i="14"/>
  <c r="L96" i="14"/>
  <c r="K96" i="14"/>
  <c r="J96" i="14"/>
  <c r="I96" i="14"/>
  <c r="H96" i="14"/>
  <c r="G96" i="14"/>
  <c r="F96" i="14"/>
  <c r="E96" i="14"/>
  <c r="M94" i="14"/>
  <c r="L94" i="14"/>
  <c r="K94" i="14"/>
  <c r="J94" i="14"/>
  <c r="I94" i="14"/>
  <c r="H94" i="14"/>
  <c r="G94" i="14"/>
  <c r="F94" i="14"/>
  <c r="E94" i="14"/>
  <c r="M92" i="14"/>
  <c r="L92" i="14"/>
  <c r="K92" i="14"/>
  <c r="J92" i="14"/>
  <c r="I92" i="14"/>
  <c r="H92" i="14"/>
  <c r="G92" i="14"/>
  <c r="F92" i="14"/>
  <c r="E92" i="14"/>
  <c r="M90" i="14"/>
  <c r="L90" i="14"/>
  <c r="K90" i="14"/>
  <c r="J90" i="14"/>
  <c r="I90" i="14"/>
  <c r="H90" i="14"/>
  <c r="G90" i="14"/>
  <c r="F90" i="14"/>
  <c r="E90" i="14"/>
  <c r="M88" i="14"/>
  <c r="L88" i="14"/>
  <c r="K88" i="14"/>
  <c r="J88" i="14"/>
  <c r="I88" i="14"/>
  <c r="H88" i="14"/>
  <c r="G88" i="14"/>
  <c r="F88" i="14"/>
  <c r="E88" i="14"/>
  <c r="M86" i="14"/>
  <c r="L86" i="14"/>
  <c r="K86" i="14"/>
  <c r="J86" i="14"/>
  <c r="I86" i="14"/>
  <c r="H86" i="14"/>
  <c r="G86" i="14"/>
  <c r="F86" i="14"/>
  <c r="E86" i="14"/>
  <c r="M84" i="14"/>
  <c r="L84" i="14"/>
  <c r="K84" i="14"/>
  <c r="J84" i="14"/>
  <c r="I84" i="14"/>
  <c r="H84" i="14"/>
  <c r="G84" i="14"/>
  <c r="F84" i="14"/>
  <c r="E84" i="14"/>
  <c r="M82" i="14"/>
  <c r="L82" i="14"/>
  <c r="K82" i="14"/>
  <c r="J82" i="14"/>
  <c r="I82" i="14"/>
  <c r="H82" i="14"/>
  <c r="G82" i="14"/>
  <c r="F82" i="14"/>
  <c r="E82" i="14"/>
  <c r="M80" i="14"/>
  <c r="L80" i="14"/>
  <c r="K80" i="14"/>
  <c r="J80" i="14"/>
  <c r="I80" i="14"/>
  <c r="H80" i="14"/>
  <c r="G80" i="14"/>
  <c r="F80" i="14"/>
  <c r="E80" i="14"/>
  <c r="M78" i="14"/>
  <c r="L78" i="14"/>
  <c r="K78" i="14"/>
  <c r="J78" i="14"/>
  <c r="I78" i="14"/>
  <c r="H78" i="14"/>
  <c r="G78" i="14"/>
  <c r="F78" i="14"/>
  <c r="E78" i="14"/>
  <c r="M76" i="14"/>
  <c r="L76" i="14"/>
  <c r="K76" i="14"/>
  <c r="J76" i="14"/>
  <c r="I76" i="14"/>
  <c r="H76" i="14"/>
  <c r="G76" i="14"/>
  <c r="F76" i="14"/>
  <c r="E76" i="14"/>
  <c r="M74" i="14"/>
  <c r="L74" i="14"/>
  <c r="K74" i="14"/>
  <c r="J74" i="14"/>
  <c r="I74" i="14"/>
  <c r="H74" i="14"/>
  <c r="G74" i="14"/>
  <c r="F74" i="14"/>
  <c r="E74" i="14"/>
  <c r="M72" i="14"/>
  <c r="L72" i="14"/>
  <c r="K72" i="14"/>
  <c r="J72" i="14"/>
  <c r="I72" i="14"/>
  <c r="H72" i="14"/>
  <c r="G72" i="14"/>
  <c r="F72" i="14"/>
  <c r="E72" i="14"/>
  <c r="M70" i="14"/>
  <c r="L70" i="14"/>
  <c r="K70" i="14"/>
  <c r="J70" i="14"/>
  <c r="I70" i="14"/>
  <c r="H70" i="14"/>
  <c r="G70" i="14"/>
  <c r="F70" i="14"/>
  <c r="E70" i="14"/>
  <c r="M68" i="14"/>
  <c r="L68" i="14"/>
  <c r="K68" i="14"/>
  <c r="J68" i="14"/>
  <c r="I68" i="14"/>
  <c r="H68" i="14"/>
  <c r="G68" i="14"/>
  <c r="F68" i="14"/>
  <c r="E68" i="14"/>
  <c r="M66" i="14"/>
  <c r="L66" i="14"/>
  <c r="K66" i="14"/>
  <c r="J66" i="14"/>
  <c r="I66" i="14"/>
  <c r="H66" i="14"/>
  <c r="G66" i="14"/>
  <c r="F66" i="14"/>
  <c r="E66" i="14"/>
  <c r="M64" i="14"/>
  <c r="L64" i="14"/>
  <c r="K64" i="14"/>
  <c r="J64" i="14"/>
  <c r="I64" i="14"/>
  <c r="H64" i="14"/>
  <c r="G64" i="14"/>
  <c r="F64" i="14"/>
  <c r="E64" i="14"/>
  <c r="M62" i="14"/>
  <c r="L62" i="14"/>
  <c r="K62" i="14"/>
  <c r="J62" i="14"/>
  <c r="I62" i="14"/>
  <c r="H62" i="14"/>
  <c r="G62" i="14"/>
  <c r="F62" i="14"/>
  <c r="E62" i="14"/>
  <c r="M60" i="14"/>
  <c r="L60" i="14"/>
  <c r="K60" i="14"/>
  <c r="J60" i="14"/>
  <c r="I60" i="14"/>
  <c r="H60" i="14"/>
  <c r="G60" i="14"/>
  <c r="F60" i="14"/>
  <c r="E60" i="14"/>
  <c r="M58" i="14"/>
  <c r="L58" i="14"/>
  <c r="K58" i="14"/>
  <c r="J58" i="14"/>
  <c r="I58" i="14"/>
  <c r="H58" i="14"/>
  <c r="G58" i="14"/>
  <c r="F58" i="14"/>
  <c r="E58" i="14"/>
  <c r="M56" i="14"/>
  <c r="L56" i="14"/>
  <c r="K56" i="14"/>
  <c r="J56" i="14"/>
  <c r="I56" i="14"/>
  <c r="H56" i="14"/>
  <c r="G56" i="14"/>
  <c r="F56" i="14"/>
  <c r="E56" i="14"/>
  <c r="M54" i="14"/>
  <c r="L54" i="14"/>
  <c r="K54" i="14"/>
  <c r="J54" i="14"/>
  <c r="I54" i="14"/>
  <c r="H54" i="14"/>
  <c r="G54" i="14"/>
  <c r="F54" i="14"/>
  <c r="E54" i="14"/>
  <c r="M52" i="14"/>
  <c r="L52" i="14"/>
  <c r="K52" i="14"/>
  <c r="J52" i="14"/>
  <c r="I52" i="14"/>
  <c r="H52" i="14"/>
  <c r="G52" i="14"/>
  <c r="F52" i="14"/>
  <c r="E52" i="14"/>
  <c r="M50" i="14"/>
  <c r="L50" i="14"/>
  <c r="K50" i="14"/>
  <c r="J50" i="14"/>
  <c r="I50" i="14"/>
  <c r="H50" i="14"/>
  <c r="G50" i="14"/>
  <c r="F50" i="14"/>
  <c r="E50" i="14"/>
  <c r="M48" i="14"/>
  <c r="L48" i="14"/>
  <c r="K48" i="14"/>
  <c r="J48" i="14"/>
  <c r="I48" i="14"/>
  <c r="H48" i="14"/>
  <c r="G48" i="14"/>
  <c r="F48" i="14"/>
  <c r="E48" i="14"/>
  <c r="M46" i="14"/>
  <c r="L46" i="14"/>
  <c r="K46" i="14"/>
  <c r="J46" i="14"/>
  <c r="I46" i="14"/>
  <c r="H46" i="14"/>
  <c r="G46" i="14"/>
  <c r="F46" i="14"/>
  <c r="E46" i="14"/>
  <c r="M44" i="14"/>
  <c r="L44" i="14"/>
  <c r="K44" i="14"/>
  <c r="J44" i="14"/>
  <c r="I44" i="14"/>
  <c r="H44" i="14"/>
  <c r="G44" i="14"/>
  <c r="F44" i="14"/>
  <c r="E44" i="14"/>
  <c r="M42" i="14"/>
  <c r="L42" i="14"/>
  <c r="K42" i="14"/>
  <c r="J42" i="14"/>
  <c r="I42" i="14"/>
  <c r="H42" i="14"/>
  <c r="G42" i="14"/>
  <c r="F42" i="14"/>
  <c r="E42" i="14"/>
  <c r="M40" i="14"/>
  <c r="L40" i="14"/>
  <c r="K40" i="14"/>
  <c r="J40" i="14"/>
  <c r="I40" i="14"/>
  <c r="H40" i="14"/>
  <c r="G40" i="14"/>
  <c r="F40" i="14"/>
  <c r="E40" i="14"/>
  <c r="M38" i="14"/>
  <c r="L38" i="14"/>
  <c r="K38" i="14"/>
  <c r="J38" i="14"/>
  <c r="I38" i="14"/>
  <c r="H38" i="14"/>
  <c r="G38" i="14"/>
  <c r="F38" i="14"/>
  <c r="E38" i="14"/>
  <c r="M36" i="14"/>
  <c r="L36" i="14"/>
  <c r="K36" i="14"/>
  <c r="J36" i="14"/>
  <c r="I36" i="14"/>
  <c r="H36" i="14"/>
  <c r="G36" i="14"/>
  <c r="F36" i="14"/>
  <c r="E36" i="14"/>
  <c r="M34" i="14"/>
  <c r="L34" i="14"/>
  <c r="K34" i="14"/>
  <c r="J34" i="14"/>
  <c r="I34" i="14"/>
  <c r="H34" i="14"/>
  <c r="G34" i="14"/>
  <c r="F34" i="14"/>
  <c r="E34" i="14"/>
  <c r="M32" i="14"/>
  <c r="L32" i="14"/>
  <c r="K32" i="14"/>
  <c r="J32" i="14"/>
  <c r="I32" i="14"/>
  <c r="H32" i="14"/>
  <c r="G32" i="14"/>
  <c r="F32" i="14"/>
  <c r="E32" i="14"/>
  <c r="M30" i="14"/>
  <c r="L30" i="14"/>
  <c r="K30" i="14"/>
  <c r="J30" i="14"/>
  <c r="I30" i="14"/>
  <c r="H30" i="14"/>
  <c r="G30" i="14"/>
  <c r="F30" i="14"/>
  <c r="E30" i="14"/>
  <c r="M28" i="14"/>
  <c r="L28" i="14"/>
  <c r="K28" i="14"/>
  <c r="J28" i="14"/>
  <c r="I28" i="14"/>
  <c r="H28" i="14"/>
  <c r="G28" i="14"/>
  <c r="F28" i="14"/>
  <c r="E28" i="14"/>
  <c r="M26" i="14"/>
  <c r="L26" i="14"/>
  <c r="K26" i="14"/>
  <c r="J26" i="14"/>
  <c r="I26" i="14"/>
  <c r="H26" i="14"/>
  <c r="G26" i="14"/>
  <c r="F26" i="14"/>
  <c r="E26" i="14"/>
  <c r="M24" i="14"/>
  <c r="L24" i="14"/>
  <c r="K24" i="14"/>
  <c r="J24" i="14"/>
  <c r="I24" i="14"/>
  <c r="H24" i="14"/>
  <c r="G24" i="14"/>
  <c r="F24" i="14"/>
  <c r="E24" i="14"/>
  <c r="M22" i="14"/>
  <c r="L22" i="14"/>
  <c r="K22" i="14"/>
  <c r="J22" i="14"/>
  <c r="I22" i="14"/>
  <c r="H22" i="14"/>
  <c r="G22" i="14"/>
  <c r="F22" i="14"/>
  <c r="E22" i="14"/>
  <c r="M20" i="14"/>
  <c r="L20" i="14"/>
  <c r="K20" i="14"/>
  <c r="J20" i="14"/>
  <c r="I20" i="14"/>
  <c r="H20" i="14"/>
  <c r="G20" i="14"/>
  <c r="F20" i="14"/>
  <c r="E20" i="14"/>
  <c r="M18" i="14"/>
  <c r="L18" i="14"/>
  <c r="K18" i="14"/>
  <c r="J18" i="14"/>
  <c r="I18" i="14"/>
  <c r="H18" i="14"/>
  <c r="G18" i="14"/>
  <c r="F18" i="14"/>
  <c r="E18" i="14"/>
  <c r="M16" i="14"/>
  <c r="L16" i="14"/>
  <c r="K16" i="14"/>
  <c r="J16" i="14"/>
  <c r="I16" i="14"/>
  <c r="H16" i="14"/>
  <c r="G16" i="14"/>
  <c r="F16" i="14"/>
  <c r="E16" i="14"/>
  <c r="M14" i="14"/>
  <c r="L14" i="14"/>
  <c r="K14" i="14"/>
  <c r="J14" i="14"/>
  <c r="I14" i="14"/>
  <c r="H14" i="14"/>
  <c r="G14" i="14"/>
  <c r="F14" i="14"/>
  <c r="E14" i="14"/>
  <c r="M12" i="14"/>
  <c r="L12" i="14"/>
  <c r="K12" i="14"/>
  <c r="J12" i="14"/>
  <c r="I12" i="14"/>
  <c r="H12" i="14"/>
  <c r="G12" i="14"/>
  <c r="F12" i="14"/>
  <c r="E12" i="14"/>
  <c r="M10" i="14"/>
  <c r="L10" i="14"/>
  <c r="K10" i="14"/>
  <c r="J10" i="14"/>
  <c r="I10" i="14"/>
  <c r="H10" i="14"/>
  <c r="G10" i="14"/>
  <c r="F10" i="14"/>
  <c r="E10" i="14"/>
  <c r="M8" i="14"/>
  <c r="L8" i="14"/>
  <c r="K8" i="14"/>
  <c r="J8" i="14"/>
  <c r="I8" i="14"/>
  <c r="H8" i="14"/>
  <c r="G8" i="14"/>
  <c r="F8" i="14"/>
  <c r="E8" i="14"/>
  <c r="M100" i="5"/>
  <c r="L100" i="5"/>
  <c r="K100" i="5"/>
  <c r="J100" i="5"/>
  <c r="I100" i="5"/>
  <c r="H100" i="5"/>
  <c r="G100" i="5"/>
  <c r="F100" i="5"/>
  <c r="E100" i="5"/>
  <c r="M98" i="5"/>
  <c r="L98" i="5"/>
  <c r="K98" i="5"/>
  <c r="J98" i="5"/>
  <c r="I98" i="5"/>
  <c r="H98" i="5"/>
  <c r="G98" i="5"/>
  <c r="F98" i="5"/>
  <c r="E98" i="5"/>
  <c r="M96" i="5"/>
  <c r="L96" i="5"/>
  <c r="K96" i="5"/>
  <c r="J96" i="5"/>
  <c r="I96" i="5"/>
  <c r="H96" i="5"/>
  <c r="G96" i="5"/>
  <c r="F96" i="5"/>
  <c r="E96" i="5"/>
  <c r="M94" i="5"/>
  <c r="L94" i="5"/>
  <c r="K94" i="5"/>
  <c r="J94" i="5"/>
  <c r="I94" i="5"/>
  <c r="H94" i="5"/>
  <c r="G94" i="5"/>
  <c r="F94" i="5"/>
  <c r="E94" i="5"/>
  <c r="M92" i="5"/>
  <c r="L92" i="5"/>
  <c r="K92" i="5"/>
  <c r="J92" i="5"/>
  <c r="I92" i="5"/>
  <c r="H92" i="5"/>
  <c r="G92" i="5"/>
  <c r="F92" i="5"/>
  <c r="E92" i="5"/>
  <c r="M90" i="5"/>
  <c r="L90" i="5"/>
  <c r="K90" i="5"/>
  <c r="J90" i="5"/>
  <c r="I90" i="5"/>
  <c r="H90" i="5"/>
  <c r="G90" i="5"/>
  <c r="F90" i="5"/>
  <c r="E90" i="5"/>
  <c r="M88" i="5"/>
  <c r="L88" i="5"/>
  <c r="K88" i="5"/>
  <c r="J88" i="5"/>
  <c r="I88" i="5"/>
  <c r="H88" i="5"/>
  <c r="G88" i="5"/>
  <c r="F88" i="5"/>
  <c r="E88" i="5"/>
  <c r="M86" i="5"/>
  <c r="L86" i="5"/>
  <c r="K86" i="5"/>
  <c r="J86" i="5"/>
  <c r="I86" i="5"/>
  <c r="H86" i="5"/>
  <c r="G86" i="5"/>
  <c r="F86" i="5"/>
  <c r="E86" i="5"/>
  <c r="M84" i="5"/>
  <c r="L84" i="5"/>
  <c r="K84" i="5"/>
  <c r="J84" i="5"/>
  <c r="I84" i="5"/>
  <c r="H84" i="5"/>
  <c r="G84" i="5"/>
  <c r="F84" i="5"/>
  <c r="E84" i="5"/>
  <c r="M82" i="5"/>
  <c r="L82" i="5"/>
  <c r="K82" i="5"/>
  <c r="J82" i="5"/>
  <c r="I82" i="5"/>
  <c r="H82" i="5"/>
  <c r="G82" i="5"/>
  <c r="F82" i="5"/>
  <c r="E82" i="5"/>
  <c r="M80" i="5"/>
  <c r="L80" i="5"/>
  <c r="K80" i="5"/>
  <c r="J80" i="5"/>
  <c r="I80" i="5"/>
  <c r="H80" i="5"/>
  <c r="G80" i="5"/>
  <c r="F80" i="5"/>
  <c r="E80" i="5"/>
  <c r="M78" i="5"/>
  <c r="L78" i="5"/>
  <c r="K78" i="5"/>
  <c r="J78" i="5"/>
  <c r="I78" i="5"/>
  <c r="H78" i="5"/>
  <c r="G78" i="5"/>
  <c r="F78" i="5"/>
  <c r="E78" i="5"/>
  <c r="M76" i="5"/>
  <c r="L76" i="5"/>
  <c r="K76" i="5"/>
  <c r="J76" i="5"/>
  <c r="I76" i="5"/>
  <c r="H76" i="5"/>
  <c r="G76" i="5"/>
  <c r="F76" i="5"/>
  <c r="E76" i="5"/>
  <c r="M74" i="5"/>
  <c r="L74" i="5"/>
  <c r="K74" i="5"/>
  <c r="J74" i="5"/>
  <c r="I74" i="5"/>
  <c r="H74" i="5"/>
  <c r="G74" i="5"/>
  <c r="F74" i="5"/>
  <c r="E74" i="5"/>
  <c r="M72" i="5"/>
  <c r="L72" i="5"/>
  <c r="K72" i="5"/>
  <c r="J72" i="5"/>
  <c r="I72" i="5"/>
  <c r="H72" i="5"/>
  <c r="G72" i="5"/>
  <c r="F72" i="5"/>
  <c r="E72" i="5"/>
  <c r="M70" i="5"/>
  <c r="L70" i="5"/>
  <c r="K70" i="5"/>
  <c r="J70" i="5"/>
  <c r="I70" i="5"/>
  <c r="H70" i="5"/>
  <c r="G70" i="5"/>
  <c r="F70" i="5"/>
  <c r="E70" i="5"/>
  <c r="M68" i="5"/>
  <c r="L68" i="5"/>
  <c r="K68" i="5"/>
  <c r="J68" i="5"/>
  <c r="I68" i="5"/>
  <c r="H68" i="5"/>
  <c r="G68" i="5"/>
  <c r="F68" i="5"/>
  <c r="E68" i="5"/>
  <c r="M66" i="5"/>
  <c r="L66" i="5"/>
  <c r="K66" i="5"/>
  <c r="J66" i="5"/>
  <c r="I66" i="5"/>
  <c r="H66" i="5"/>
  <c r="G66" i="5"/>
  <c r="F66" i="5"/>
  <c r="E66" i="5"/>
  <c r="M64" i="5"/>
  <c r="L64" i="5"/>
  <c r="K64" i="5"/>
  <c r="J64" i="5"/>
  <c r="I64" i="5"/>
  <c r="H64" i="5"/>
  <c r="G64" i="5"/>
  <c r="F64" i="5"/>
  <c r="E64" i="5"/>
  <c r="M62" i="5"/>
  <c r="L62" i="5"/>
  <c r="K62" i="5"/>
  <c r="J62" i="5"/>
  <c r="I62" i="5"/>
  <c r="H62" i="5"/>
  <c r="G62" i="5"/>
  <c r="F62" i="5"/>
  <c r="E62" i="5"/>
  <c r="M60" i="5"/>
  <c r="L60" i="5"/>
  <c r="K60" i="5"/>
  <c r="J60" i="5"/>
  <c r="I60" i="5"/>
  <c r="H60" i="5"/>
  <c r="G60" i="5"/>
  <c r="F60" i="5"/>
  <c r="E60" i="5"/>
  <c r="M58" i="5"/>
  <c r="L58" i="5"/>
  <c r="K58" i="5"/>
  <c r="J58" i="5"/>
  <c r="I58" i="5"/>
  <c r="H58" i="5"/>
  <c r="G58" i="5"/>
  <c r="F58" i="5"/>
  <c r="E58" i="5"/>
  <c r="M56" i="5"/>
  <c r="L56" i="5"/>
  <c r="K56" i="5"/>
  <c r="J56" i="5"/>
  <c r="I56" i="5"/>
  <c r="H56" i="5"/>
  <c r="G56" i="5"/>
  <c r="F56" i="5"/>
  <c r="E56" i="5"/>
  <c r="M54" i="5"/>
  <c r="L54" i="5"/>
  <c r="K54" i="5"/>
  <c r="J54" i="5"/>
  <c r="I54" i="5"/>
  <c r="H54" i="5"/>
  <c r="G54" i="5"/>
  <c r="F54" i="5"/>
  <c r="E54" i="5"/>
  <c r="M52" i="5"/>
  <c r="L52" i="5"/>
  <c r="K52" i="5"/>
  <c r="J52" i="5"/>
  <c r="I52" i="5"/>
  <c r="H52" i="5"/>
  <c r="G52" i="5"/>
  <c r="F52" i="5"/>
  <c r="E52" i="5"/>
  <c r="M50" i="5"/>
  <c r="L50" i="5"/>
  <c r="K50" i="5"/>
  <c r="J50" i="5"/>
  <c r="I50" i="5"/>
  <c r="H50" i="5"/>
  <c r="G50" i="5"/>
  <c r="F50" i="5"/>
  <c r="E50" i="5"/>
  <c r="M48" i="5"/>
  <c r="L48" i="5"/>
  <c r="K48" i="5"/>
  <c r="J48" i="5"/>
  <c r="I48" i="5"/>
  <c r="H48" i="5"/>
  <c r="G48" i="5"/>
  <c r="F48" i="5"/>
  <c r="E48" i="5"/>
  <c r="M46" i="5"/>
  <c r="L46" i="5"/>
  <c r="K46" i="5"/>
  <c r="J46" i="5"/>
  <c r="I46" i="5"/>
  <c r="H46" i="5"/>
  <c r="G46" i="5"/>
  <c r="F46" i="5"/>
  <c r="E46" i="5"/>
  <c r="M44" i="5"/>
  <c r="L44" i="5"/>
  <c r="K44" i="5"/>
  <c r="J44" i="5"/>
  <c r="I44" i="5"/>
  <c r="H44" i="5"/>
  <c r="G44" i="5"/>
  <c r="F44" i="5"/>
  <c r="E44" i="5"/>
  <c r="M42" i="5"/>
  <c r="L42" i="5"/>
  <c r="K42" i="5"/>
  <c r="J42" i="5"/>
  <c r="I42" i="5"/>
  <c r="H42" i="5"/>
  <c r="G42" i="5"/>
  <c r="F42" i="5"/>
  <c r="E42" i="5"/>
  <c r="M40" i="5"/>
  <c r="L40" i="5"/>
  <c r="K40" i="5"/>
  <c r="J40" i="5"/>
  <c r="I40" i="5"/>
  <c r="H40" i="5"/>
  <c r="G40" i="5"/>
  <c r="F40" i="5"/>
  <c r="E40" i="5"/>
  <c r="M38" i="5"/>
  <c r="L38" i="5"/>
  <c r="K38" i="5"/>
  <c r="J38" i="5"/>
  <c r="I38" i="5"/>
  <c r="H38" i="5"/>
  <c r="G38" i="5"/>
  <c r="F38" i="5"/>
  <c r="E38" i="5"/>
  <c r="M36" i="5"/>
  <c r="L36" i="5"/>
  <c r="K36" i="5"/>
  <c r="J36" i="5"/>
  <c r="I36" i="5"/>
  <c r="H36" i="5"/>
  <c r="G36" i="5"/>
  <c r="F36" i="5"/>
  <c r="E36" i="5"/>
  <c r="M34" i="5"/>
  <c r="L34" i="5"/>
  <c r="K34" i="5"/>
  <c r="J34" i="5"/>
  <c r="I34" i="5"/>
  <c r="H34" i="5"/>
  <c r="G34" i="5"/>
  <c r="F34" i="5"/>
  <c r="E34" i="5"/>
  <c r="M32" i="5"/>
  <c r="L32" i="5"/>
  <c r="K32" i="5"/>
  <c r="J32" i="5"/>
  <c r="I32" i="5"/>
  <c r="H32" i="5"/>
  <c r="G32" i="5"/>
  <c r="F32" i="5"/>
  <c r="E32" i="5"/>
  <c r="M30" i="5"/>
  <c r="L30" i="5"/>
  <c r="K30" i="5"/>
  <c r="J30" i="5"/>
  <c r="I30" i="5"/>
  <c r="H30" i="5"/>
  <c r="G30" i="5"/>
  <c r="F30" i="5"/>
  <c r="E30" i="5"/>
  <c r="M28" i="5"/>
  <c r="L28" i="5"/>
  <c r="K28" i="5"/>
  <c r="J28" i="5"/>
  <c r="I28" i="5"/>
  <c r="H28" i="5"/>
  <c r="G28" i="5"/>
  <c r="F28" i="5"/>
  <c r="E28" i="5"/>
  <c r="M26" i="5"/>
  <c r="L26" i="5"/>
  <c r="K26" i="5"/>
  <c r="J26" i="5"/>
  <c r="I26" i="5"/>
  <c r="H26" i="5"/>
  <c r="G26" i="5"/>
  <c r="F26" i="5"/>
  <c r="E26" i="5"/>
  <c r="M24" i="5"/>
  <c r="L24" i="5"/>
  <c r="K24" i="5"/>
  <c r="J24" i="5"/>
  <c r="I24" i="5"/>
  <c r="H24" i="5"/>
  <c r="G24" i="5"/>
  <c r="F24" i="5"/>
  <c r="E24" i="5"/>
  <c r="M22" i="5"/>
  <c r="L22" i="5"/>
  <c r="K22" i="5"/>
  <c r="J22" i="5"/>
  <c r="I22" i="5"/>
  <c r="H22" i="5"/>
  <c r="G22" i="5"/>
  <c r="F22" i="5"/>
  <c r="E22" i="5"/>
  <c r="M20" i="5"/>
  <c r="L20" i="5"/>
  <c r="K20" i="5"/>
  <c r="J20" i="5"/>
  <c r="I20" i="5"/>
  <c r="H20" i="5"/>
  <c r="G20" i="5"/>
  <c r="F20" i="5"/>
  <c r="E20" i="5"/>
  <c r="M18" i="5"/>
  <c r="L18" i="5"/>
  <c r="K18" i="5"/>
  <c r="J18" i="5"/>
  <c r="I18" i="5"/>
  <c r="H18" i="5"/>
  <c r="G18" i="5"/>
  <c r="F18" i="5"/>
  <c r="E18" i="5"/>
  <c r="M16" i="5"/>
  <c r="L16" i="5"/>
  <c r="K16" i="5"/>
  <c r="J16" i="5"/>
  <c r="I16" i="5"/>
  <c r="H16" i="5"/>
  <c r="G16" i="5"/>
  <c r="F16" i="5"/>
  <c r="E16" i="5"/>
  <c r="M14" i="5"/>
  <c r="L14" i="5"/>
  <c r="K14" i="5"/>
  <c r="J14" i="5"/>
  <c r="I14" i="5"/>
  <c r="H14" i="5"/>
  <c r="G14" i="5"/>
  <c r="F14" i="5"/>
  <c r="E14" i="5"/>
  <c r="M12" i="5"/>
  <c r="L12" i="5"/>
  <c r="K12" i="5"/>
  <c r="J12" i="5"/>
  <c r="I12" i="5"/>
  <c r="H12" i="5"/>
  <c r="G12" i="5"/>
  <c r="F12" i="5"/>
  <c r="E12" i="5"/>
  <c r="M10" i="5"/>
  <c r="L10" i="5"/>
  <c r="K10" i="5"/>
  <c r="J10" i="5"/>
  <c r="I10" i="5"/>
  <c r="H10" i="5"/>
  <c r="G10" i="5"/>
  <c r="F10" i="5"/>
  <c r="E10" i="5"/>
  <c r="M8" i="5"/>
  <c r="L8" i="5"/>
  <c r="K8" i="5"/>
  <c r="J8" i="5"/>
  <c r="I8" i="5"/>
  <c r="H8" i="5"/>
  <c r="G8" i="5"/>
  <c r="F8" i="5"/>
  <c r="E8" i="5"/>
  <c r="A3" i="18"/>
  <c r="A3" i="17"/>
  <c r="A3" i="16"/>
  <c r="A3" i="15"/>
  <c r="A3" i="14"/>
  <c r="A3" i="9" l="1"/>
  <c r="A3" i="5" l="1"/>
</calcChain>
</file>

<file path=xl/sharedStrings.xml><?xml version="1.0" encoding="utf-8"?>
<sst xmlns="http://schemas.openxmlformats.org/spreadsheetml/2006/main" count="463" uniqueCount="105">
  <si>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</si>
  <si>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</si>
  <si>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</si>
  <si>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</si>
  <si>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</si>
  <si>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</si>
  <si>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</si>
  <si>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</si>
  <si>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</si>
  <si>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</si>
  <si>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</si>
  <si>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</si>
  <si>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</si>
  <si>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</si>
  <si>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</si>
  <si>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</si>
  <si>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</si>
  <si>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</si>
  <si>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</si>
  <si>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</si>
  <si>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</si>
  <si>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</si>
  <si>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</si>
  <si>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</si>
  <si>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</si>
  <si>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</si>
  <si>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</si>
  <si>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</si>
  <si>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</si>
  <si>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</si>
  <si>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</si>
  <si>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</si>
  <si>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</si>
  <si>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</si>
  <si>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</si>
  <si>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</si>
  <si>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</si>
  <si>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</si>
  <si>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</si>
  <si>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</si>
  <si>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住居形態</t>
    <rPh sb="0" eb="2">
      <t>ジュウキョ</t>
    </rPh>
    <rPh sb="2" eb="4">
      <t>ケイタイ</t>
    </rPh>
    <phoneticPr fontId="1"/>
  </si>
  <si>
    <t>戸建住宅</t>
  </si>
  <si>
    <t>集合住宅
（アパート・マンション等）</t>
    <phoneticPr fontId="1"/>
  </si>
  <si>
    <t>サンプル数</t>
    <rPh sb="4" eb="5">
      <t>スウ</t>
    </rPh>
    <phoneticPr fontId="2"/>
  </si>
  <si>
    <t>テーマ５</t>
    <phoneticPr fontId="1"/>
  </si>
  <si>
    <t>あなたは、公園をどのような時に利用しますか。あてはまるものにいくつでも○をつけてください。</t>
    <phoneticPr fontId="1"/>
  </si>
  <si>
    <t>散歩やジョギングなど</t>
  </si>
  <si>
    <t>遊具または広場を使った遊び</t>
  </si>
  <si>
    <t>休憩スペースとして</t>
  </si>
  <si>
    <t>ピクニックやランチなど</t>
  </si>
  <si>
    <t>自然観察など自然と親しむ行為</t>
  </si>
  <si>
    <t>イベントへの参加</t>
  </si>
  <si>
    <t>利用することはない</t>
  </si>
  <si>
    <t>あなたが河川敷の公園である豊平川緑地に対して、求める機能はどのようなものですか。あてはまるものにいくつでも○をつけてください。</t>
    <phoneticPr fontId="1"/>
  </si>
  <si>
    <t>静かに休憩ができる空間</t>
  </si>
  <si>
    <t>憩いの空間</t>
  </si>
  <si>
    <t>運動ができる空間</t>
  </si>
  <si>
    <t>にぎわいのある空間</t>
  </si>
  <si>
    <t>地域住民の交流が生まれる空間</t>
  </si>
  <si>
    <t>川と親しむ空間</t>
  </si>
  <si>
    <t>求める機能はない・わからない</t>
  </si>
  <si>
    <t>あなたは、豊平川緑地の幌平橋エリアについて、特区の指定を受け、河川空間のにぎわいづくりを行う取組をどのように思いますか。あてはまるものに１つだけ○をつけてください。</t>
    <phoneticPr fontId="1"/>
  </si>
  <si>
    <t>良い取組だと思う</t>
  </si>
  <si>
    <t>どちらともいえない</t>
  </si>
  <si>
    <t>あまり良い取組ではない</t>
  </si>
  <si>
    <t>≪問３１で「１　良い取組だと思う」と答えた方にお聞きします。≫</t>
    <phoneticPr fontId="1"/>
  </si>
  <si>
    <t>あなたが「良い取組だと思う」と答えた理由は何ですか。あてはまるものにいくつでも○をつけてください。</t>
    <phoneticPr fontId="1"/>
  </si>
  <si>
    <t>自然と親しむことができる空間が整備されてほしい</t>
  </si>
  <si>
    <t>観光客が訪れる場になってほしい</t>
  </si>
  <si>
    <t>飲食物の提供など小規模な利便提供がされる場所になってほしい</t>
  </si>
  <si>
    <t>多様な企業や人々に豊平川緑地をもっと活用してほしい</t>
  </si>
  <si>
    <t>イベントを実施してほしい</t>
  </si>
  <si>
    <t>市民の交流の場として発展してほしい</t>
  </si>
  <si>
    <t>わからない</t>
  </si>
  <si>
    <t>≪問３１で「３　あまり良い取組ではない」と答えた方にお聞きします。≫</t>
    <phoneticPr fontId="1"/>
  </si>
  <si>
    <t>あなたが「あまり良い取組ではない」と答えた理由は何ですか。あてはまるものにいくつでも○をつけてください。</t>
    <phoneticPr fontId="1"/>
  </si>
  <si>
    <t>静かな空間が保たれてほしい</t>
  </si>
  <si>
    <t>イベントを実施してほしくない</t>
  </si>
  <si>
    <t>緑地が荒れる可能性がある</t>
  </si>
  <si>
    <t>≪問３１で「１　良い取組だと思う」または「２　どちらともいえない」と答えた方にお聞きします。≫</t>
    <phoneticPr fontId="1"/>
  </si>
  <si>
    <t>あなたが幌平橋エリアで実施されることを希望する利活用方法は何ですか。あてはまるものにいくつでも○をつけてください。</t>
    <phoneticPr fontId="1"/>
  </si>
  <si>
    <t>地域のおまつり</t>
  </si>
  <si>
    <t>休憩エリアの設置</t>
  </si>
  <si>
    <t>レンタサイクル</t>
  </si>
  <si>
    <t>子供向けのイベント</t>
  </si>
  <si>
    <t>河川を使ったイベント</t>
  </si>
  <si>
    <t>観光客も楽しめるイベント</t>
  </si>
  <si>
    <t>飲食物の販売</t>
  </si>
  <si>
    <t>地元農産物の販売</t>
  </si>
  <si>
    <t>川遊びのような環境学習</t>
  </si>
  <si>
    <t>ペットなどの動物たちを対象としたイベント</t>
  </si>
  <si>
    <t>デイキャンプ等の体験型イベント</t>
  </si>
  <si>
    <t>≪皆さまにお聞きします。≫</t>
    <phoneticPr fontId="1"/>
  </si>
  <si>
    <t>今後あなたが、ウォーターガーデンエリアに望む利活用方法はどのようなものですか。あてはまるものにいくつでも○をつけてください。</t>
    <phoneticPr fontId="1"/>
  </si>
  <si>
    <t>ヨーヨー釣りや輪投げなど縁日店舗の出店</t>
  </si>
  <si>
    <t>河川を使った学習イベント</t>
  </si>
  <si>
    <t>地域のお祭りのようなイベント</t>
  </si>
  <si>
    <t>特にない・わからない</t>
  </si>
  <si>
    <t>活用してほしくない</t>
  </si>
  <si>
    <t>(実数/比率)</t>
    <phoneticPr fontId="1"/>
  </si>
  <si>
    <t>事故等の恐れがある</t>
    <rPh sb="2" eb="3">
      <t>ナド</t>
    </rPh>
    <phoneticPr fontId="1"/>
  </si>
  <si>
    <t>30～39歳</t>
  </si>
  <si>
    <t>40～49歳</t>
  </si>
  <si>
    <t>50～59歳</t>
  </si>
  <si>
    <t>60～69歳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</si>
</sst>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49">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0" fontId="2" fillId="0" borderId="10" xfId="1" applyFont="1" applyFill="1" applyBorder="1" applyAlignment="1">
      <alignment horizontal="center" vertical="top" textRotation="255" wrapText="1"/>
    </xf>
    <xf numFmtId="177" fontId="2" fillId="0" borderId="4" xfId="0" applyNumberFormat="1" applyFont="1" applyFill="1" applyBorder="1" applyAlignment="1">
      <alignment horizontal="right"/>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2">
    <cellStyle name="標準" xfId="0" builtinId="0"/>
    <cellStyle name="標準 2" xfId="1" xr:uid="{00000000-0005-0000-0000-000001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0"/>
  <sheetViews>
    <sheetView showGridLines="0" tabSelected="1"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問29</v>
      </c>
      <c r="B3" s="42"/>
      <c r="C3" s="7" t="s">
        <v>45</v>
      </c>
    </row>
    <row r="4" spans="1:21" s="8" customFormat="1" x14ac:dyDescent="0.15">
      <c r="D4" s="9"/>
    </row>
    <row r="5" spans="1:21" s="8" customFormat="1" x14ac:dyDescent="0.15">
      <c r="D5" s="9"/>
    </row>
    <row r="6" spans="1:21" ht="120" customHeight="1" x14ac:dyDescent="0.15">
      <c r="B6" s="43" t="s">
        <v>22</v>
      </c>
      <c r="C6" s="44"/>
      <c r="D6" s="10" t="s">
        <v>43</v>
      </c>
      <c r="E6" s="26" t="s">
        <v>46</v>
      </c>
      <c r="F6" s="14" t="s">
        <v>47</v>
      </c>
      <c r="G6" s="14" t="s">
        <v>48</v>
      </c>
      <c r="H6" s="14" t="s">
        <v>49</v>
      </c>
      <c r="I6" s="14" t="s">
        <v>50</v>
      </c>
      <c r="J6" s="14" t="s">
        <v>51</v>
      </c>
      <c r="K6" s="14" t="s">
        <v>21</v>
      </c>
      <c r="L6" s="14" t="s">
        <v>52</v>
      </c>
      <c r="M6" s="14" t="s">
        <v>0</v>
      </c>
      <c r="N6" s="14"/>
      <c r="O6" s="15"/>
      <c r="P6" s="11"/>
      <c r="Q6" s="11"/>
      <c r="R6" s="11"/>
      <c r="S6" s="12"/>
      <c r="T6" s="11"/>
      <c r="U6" s="13"/>
    </row>
    <row r="7" spans="1:21" x14ac:dyDescent="0.15">
      <c r="B7" s="45" t="s">
        <v>1</v>
      </c>
      <c r="C7" s="46"/>
      <c r="D7" s="16">
        <v>2533</v>
      </c>
      <c r="E7" s="17">
        <v>1046</v>
      </c>
      <c r="F7" s="18">
        <v>330</v>
      </c>
      <c r="G7" s="18">
        <v>681</v>
      </c>
      <c r="H7" s="18">
        <v>237</v>
      </c>
      <c r="I7" s="18">
        <v>573</v>
      </c>
      <c r="J7" s="18">
        <v>299</v>
      </c>
      <c r="K7" s="18">
        <v>53</v>
      </c>
      <c r="L7" s="18">
        <v>832</v>
      </c>
      <c r="M7" s="18">
        <v>103</v>
      </c>
      <c r="N7" s="18"/>
      <c r="O7" s="18"/>
      <c r="P7" s="18"/>
      <c r="Q7" s="18"/>
      <c r="R7" s="18"/>
      <c r="S7" s="19"/>
      <c r="T7" s="18"/>
      <c r="U7" s="20"/>
    </row>
    <row r="8" spans="1:21" x14ac:dyDescent="0.15">
      <c r="B8" s="47"/>
      <c r="C8" s="48"/>
      <c r="D8" s="21"/>
      <c r="E8" s="25">
        <f t="shared" ref="E8:M8" si="0">IFERROR(E7/$D7*100,0)</f>
        <v>41.294907224634819</v>
      </c>
      <c r="F8" s="22">
        <f t="shared" si="0"/>
        <v>13.028030003947888</v>
      </c>
      <c r="G8" s="22">
        <f t="shared" si="0"/>
        <v>26.885116462692459</v>
      </c>
      <c r="H8" s="22">
        <f t="shared" si="0"/>
        <v>9.3564942755625733</v>
      </c>
      <c r="I8" s="22">
        <f t="shared" si="0"/>
        <v>22.621397552309514</v>
      </c>
      <c r="J8" s="22">
        <f t="shared" si="0"/>
        <v>11.804184761152783</v>
      </c>
      <c r="K8" s="22">
        <f t="shared" si="0"/>
        <v>2.0923805763916303</v>
      </c>
      <c r="L8" s="22">
        <f t="shared" si="0"/>
        <v>32.846427161468618</v>
      </c>
      <c r="M8" s="22">
        <f t="shared" si="0"/>
        <v>4.0663245163837347</v>
      </c>
      <c r="N8" s="22"/>
      <c r="O8" s="22"/>
      <c r="P8" s="22"/>
      <c r="Q8" s="22"/>
      <c r="R8" s="22"/>
      <c r="S8" s="23"/>
      <c r="T8" s="22"/>
      <c r="U8" s="24"/>
    </row>
    <row r="9" spans="1:21" ht="9" customHeight="1" x14ac:dyDescent="0.15">
      <c r="B9" s="39" t="s">
        <v>23</v>
      </c>
      <c r="C9" s="35" t="s">
        <v>2</v>
      </c>
      <c r="D9" s="16">
        <v>1048</v>
      </c>
      <c r="E9" s="17">
        <v>459</v>
      </c>
      <c r="F9" s="18">
        <v>129</v>
      </c>
      <c r="G9" s="18">
        <v>306</v>
      </c>
      <c r="H9" s="18">
        <v>80</v>
      </c>
      <c r="I9" s="18">
        <v>234</v>
      </c>
      <c r="J9" s="18">
        <v>113</v>
      </c>
      <c r="K9" s="18">
        <v>23</v>
      </c>
      <c r="L9" s="18">
        <v>321</v>
      </c>
      <c r="M9" s="18">
        <v>36</v>
      </c>
      <c r="N9" s="18"/>
      <c r="O9" s="18"/>
      <c r="P9" s="18"/>
      <c r="Q9" s="18"/>
      <c r="R9" s="18"/>
      <c r="S9" s="19"/>
      <c r="T9" s="18"/>
      <c r="U9" s="20"/>
    </row>
    <row r="10" spans="1:21" x14ac:dyDescent="0.15">
      <c r="B10" s="40"/>
      <c r="C10" s="36"/>
      <c r="D10" s="21"/>
      <c r="E10" s="25">
        <f t="shared" ref="E10:M10" si="1">IFERROR(E9/$D9*100,0)</f>
        <v>43.797709923664122</v>
      </c>
      <c r="F10" s="22">
        <f t="shared" si="1"/>
        <v>12.309160305343511</v>
      </c>
      <c r="G10" s="22">
        <f t="shared" si="1"/>
        <v>29.198473282442748</v>
      </c>
      <c r="H10" s="22">
        <f t="shared" si="1"/>
        <v>7.6335877862595423</v>
      </c>
      <c r="I10" s="22">
        <f t="shared" si="1"/>
        <v>22.328244274809162</v>
      </c>
      <c r="J10" s="22">
        <f t="shared" si="1"/>
        <v>10.782442748091603</v>
      </c>
      <c r="K10" s="22">
        <f t="shared" si="1"/>
        <v>2.1946564885496183</v>
      </c>
      <c r="L10" s="22">
        <f t="shared" si="1"/>
        <v>30.62977099236641</v>
      </c>
      <c r="M10" s="22">
        <f t="shared" si="1"/>
        <v>3.4351145038167941</v>
      </c>
      <c r="N10" s="22"/>
      <c r="O10" s="22"/>
      <c r="P10" s="22"/>
      <c r="Q10" s="22"/>
      <c r="R10" s="22"/>
      <c r="S10" s="23"/>
      <c r="T10" s="22"/>
      <c r="U10" s="24"/>
    </row>
    <row r="11" spans="1:21" x14ac:dyDescent="0.15">
      <c r="B11" s="40"/>
      <c r="C11" s="35" t="s">
        <v>3</v>
      </c>
      <c r="D11" s="16">
        <v>1452</v>
      </c>
      <c r="E11" s="17">
        <v>578</v>
      </c>
      <c r="F11" s="18">
        <v>192</v>
      </c>
      <c r="G11" s="18">
        <v>372</v>
      </c>
      <c r="H11" s="18">
        <v>154</v>
      </c>
      <c r="I11" s="18">
        <v>336</v>
      </c>
      <c r="J11" s="18">
        <v>183</v>
      </c>
      <c r="K11" s="18">
        <v>30</v>
      </c>
      <c r="L11" s="18">
        <v>502</v>
      </c>
      <c r="M11" s="18">
        <v>60</v>
      </c>
      <c r="N11" s="18"/>
      <c r="O11" s="18"/>
      <c r="P11" s="18"/>
      <c r="Q11" s="18"/>
      <c r="R11" s="18"/>
      <c r="S11" s="19"/>
      <c r="T11" s="18"/>
      <c r="U11" s="20"/>
    </row>
    <row r="12" spans="1:21" x14ac:dyDescent="0.15">
      <c r="B12" s="40"/>
      <c r="C12" s="36"/>
      <c r="D12" s="21"/>
      <c r="E12" s="25">
        <f t="shared" ref="E12:M12" si="2">IFERROR(E11/$D11*100,0)</f>
        <v>39.807162534435264</v>
      </c>
      <c r="F12" s="22">
        <f t="shared" si="2"/>
        <v>13.223140495867769</v>
      </c>
      <c r="G12" s="22">
        <f t="shared" si="2"/>
        <v>25.619834710743799</v>
      </c>
      <c r="H12" s="22">
        <f t="shared" si="2"/>
        <v>10.606060606060606</v>
      </c>
      <c r="I12" s="22">
        <f t="shared" si="2"/>
        <v>23.140495867768596</v>
      </c>
      <c r="J12" s="22">
        <f t="shared" si="2"/>
        <v>12.603305785123966</v>
      </c>
      <c r="K12" s="22">
        <f t="shared" si="2"/>
        <v>2.0661157024793391</v>
      </c>
      <c r="L12" s="22">
        <f t="shared" si="2"/>
        <v>34.573002754820934</v>
      </c>
      <c r="M12" s="22">
        <f t="shared" si="2"/>
        <v>4.1322314049586781</v>
      </c>
      <c r="N12" s="22"/>
      <c r="O12" s="22"/>
      <c r="P12" s="22"/>
      <c r="Q12" s="22"/>
      <c r="R12" s="22"/>
      <c r="S12" s="23"/>
      <c r="T12" s="22"/>
      <c r="U12" s="24"/>
    </row>
    <row r="13" spans="1:21" x14ac:dyDescent="0.15">
      <c r="B13" s="40"/>
      <c r="C13" s="35" t="s">
        <v>21</v>
      </c>
      <c r="D13" s="16">
        <v>6</v>
      </c>
      <c r="E13" s="17">
        <v>1</v>
      </c>
      <c r="F13" s="18">
        <v>2</v>
      </c>
      <c r="G13" s="18">
        <v>1</v>
      </c>
      <c r="H13" s="18">
        <v>0</v>
      </c>
      <c r="I13" s="18">
        <v>1</v>
      </c>
      <c r="J13" s="18">
        <v>1</v>
      </c>
      <c r="K13" s="18">
        <v>0</v>
      </c>
      <c r="L13" s="18">
        <v>2</v>
      </c>
      <c r="M13" s="18">
        <v>0</v>
      </c>
      <c r="N13" s="18"/>
      <c r="O13" s="18"/>
      <c r="P13" s="18"/>
      <c r="Q13" s="18"/>
      <c r="R13" s="18"/>
      <c r="S13" s="19"/>
      <c r="T13" s="18"/>
      <c r="U13" s="20"/>
    </row>
    <row r="14" spans="1:21" x14ac:dyDescent="0.15">
      <c r="B14" s="40"/>
      <c r="C14" s="36"/>
      <c r="D14" s="21"/>
      <c r="E14" s="25">
        <f t="shared" ref="E14:M14" si="3">IFERROR(E13/$D13*100,0)</f>
        <v>16.666666666666664</v>
      </c>
      <c r="F14" s="22">
        <f t="shared" si="3"/>
        <v>33.333333333333329</v>
      </c>
      <c r="G14" s="22">
        <f t="shared" si="3"/>
        <v>16.666666666666664</v>
      </c>
      <c r="H14" s="22">
        <f t="shared" si="3"/>
        <v>0</v>
      </c>
      <c r="I14" s="22">
        <f t="shared" si="3"/>
        <v>16.666666666666664</v>
      </c>
      <c r="J14" s="22">
        <f t="shared" si="3"/>
        <v>16.666666666666664</v>
      </c>
      <c r="K14" s="22">
        <f t="shared" si="3"/>
        <v>0</v>
      </c>
      <c r="L14" s="22">
        <f t="shared" si="3"/>
        <v>33.333333333333329</v>
      </c>
      <c r="M14" s="22">
        <f t="shared" si="3"/>
        <v>0</v>
      </c>
      <c r="N14" s="22"/>
      <c r="O14" s="22"/>
      <c r="P14" s="22"/>
      <c r="Q14" s="22"/>
      <c r="R14" s="22"/>
      <c r="S14" s="23"/>
      <c r="T14" s="22"/>
      <c r="U14" s="24"/>
    </row>
    <row r="15" spans="1:21" ht="9.75" customHeight="1" x14ac:dyDescent="0.15">
      <c r="B15" s="40"/>
      <c r="C15" s="35" t="s">
        <v>0</v>
      </c>
      <c r="D15" s="16">
        <v>27</v>
      </c>
      <c r="E15" s="17">
        <v>8</v>
      </c>
      <c r="F15" s="18">
        <v>7</v>
      </c>
      <c r="G15" s="18">
        <v>2</v>
      </c>
      <c r="H15" s="18">
        <v>3</v>
      </c>
      <c r="I15" s="18">
        <v>2</v>
      </c>
      <c r="J15" s="18">
        <v>2</v>
      </c>
      <c r="K15" s="18">
        <v>0</v>
      </c>
      <c r="L15" s="18">
        <v>7</v>
      </c>
      <c r="M15" s="18">
        <v>7</v>
      </c>
      <c r="N15" s="18"/>
      <c r="O15" s="18"/>
      <c r="P15" s="18"/>
      <c r="Q15" s="18"/>
      <c r="R15" s="18"/>
      <c r="S15" s="19"/>
      <c r="T15" s="18"/>
      <c r="U15" s="20"/>
    </row>
    <row r="16" spans="1:21" x14ac:dyDescent="0.15">
      <c r="B16" s="41"/>
      <c r="C16" s="36"/>
      <c r="D16" s="21"/>
      <c r="E16" s="25">
        <f t="shared" ref="E16:M16" si="4">IFERROR(E15/$D15*100,0)</f>
        <v>29.629629629629626</v>
      </c>
      <c r="F16" s="22">
        <f t="shared" si="4"/>
        <v>25.925925925925924</v>
      </c>
      <c r="G16" s="22">
        <f t="shared" si="4"/>
        <v>7.4074074074074066</v>
      </c>
      <c r="H16" s="22">
        <f t="shared" si="4"/>
        <v>11.111111111111111</v>
      </c>
      <c r="I16" s="22">
        <f t="shared" si="4"/>
        <v>7.4074074074074066</v>
      </c>
      <c r="J16" s="22">
        <f t="shared" si="4"/>
        <v>7.4074074074074066</v>
      </c>
      <c r="K16" s="22">
        <f t="shared" si="4"/>
        <v>0</v>
      </c>
      <c r="L16" s="22">
        <f t="shared" si="4"/>
        <v>25.925925925925924</v>
      </c>
      <c r="M16" s="22">
        <f t="shared" si="4"/>
        <v>25.925925925925924</v>
      </c>
      <c r="N16" s="22"/>
      <c r="O16" s="22"/>
      <c r="P16" s="22"/>
      <c r="Q16" s="22"/>
      <c r="R16" s="22"/>
      <c r="S16" s="23"/>
      <c r="T16" s="22"/>
      <c r="U16" s="24"/>
    </row>
    <row r="17" spans="2:21" x14ac:dyDescent="0.15">
      <c r="B17" s="37" t="s">
        <v>39</v>
      </c>
      <c r="C17" s="35" t="s">
        <v>37</v>
      </c>
      <c r="D17" s="16">
        <v>176</v>
      </c>
      <c r="E17" s="17">
        <v>69</v>
      </c>
      <c r="F17" s="18">
        <v>32</v>
      </c>
      <c r="G17" s="18">
        <v>53</v>
      </c>
      <c r="H17" s="18">
        <v>30</v>
      </c>
      <c r="I17" s="18">
        <v>36</v>
      </c>
      <c r="J17" s="18">
        <v>22</v>
      </c>
      <c r="K17" s="18">
        <v>2</v>
      </c>
      <c r="L17" s="18">
        <v>56</v>
      </c>
      <c r="M17" s="18">
        <v>2</v>
      </c>
      <c r="N17" s="18"/>
      <c r="O17" s="18"/>
      <c r="P17" s="18"/>
      <c r="Q17" s="18"/>
      <c r="R17" s="18"/>
      <c r="S17" s="19"/>
      <c r="T17" s="18"/>
      <c r="U17" s="20"/>
    </row>
    <row r="18" spans="2:21" x14ac:dyDescent="0.15">
      <c r="B18" s="37"/>
      <c r="C18" s="36"/>
      <c r="D18" s="21"/>
      <c r="E18" s="25">
        <f t="shared" ref="E18:M18" si="5">IFERROR(E17/$D17*100,0)</f>
        <v>39.204545454545453</v>
      </c>
      <c r="F18" s="22">
        <f t="shared" si="5"/>
        <v>18.181818181818183</v>
      </c>
      <c r="G18" s="22">
        <f t="shared" si="5"/>
        <v>30.113636363636363</v>
      </c>
      <c r="H18" s="22">
        <f t="shared" si="5"/>
        <v>17.045454545454543</v>
      </c>
      <c r="I18" s="22">
        <f t="shared" si="5"/>
        <v>20.454545454545457</v>
      </c>
      <c r="J18" s="22">
        <f t="shared" si="5"/>
        <v>12.5</v>
      </c>
      <c r="K18" s="22">
        <f t="shared" si="5"/>
        <v>1.1363636363636365</v>
      </c>
      <c r="L18" s="22">
        <f t="shared" si="5"/>
        <v>31.818181818181817</v>
      </c>
      <c r="M18" s="22">
        <f t="shared" si="5"/>
        <v>1.1363636363636365</v>
      </c>
      <c r="N18" s="22"/>
      <c r="O18" s="22"/>
      <c r="P18" s="22"/>
      <c r="Q18" s="22"/>
      <c r="R18" s="22"/>
      <c r="S18" s="23"/>
      <c r="T18" s="22"/>
      <c r="U18" s="24"/>
    </row>
    <row r="19" spans="2:21" x14ac:dyDescent="0.15">
      <c r="B19" s="37"/>
      <c r="C19" s="35" t="s">
        <v>101</v>
      </c>
      <c r="D19" s="16">
        <v>230</v>
      </c>
      <c r="E19" s="17">
        <v>89</v>
      </c>
      <c r="F19" s="18">
        <v>95</v>
      </c>
      <c r="G19" s="18">
        <v>71</v>
      </c>
      <c r="H19" s="18">
        <v>61</v>
      </c>
      <c r="I19" s="18">
        <v>67</v>
      </c>
      <c r="J19" s="18">
        <v>34</v>
      </c>
      <c r="K19" s="18">
        <v>7</v>
      </c>
      <c r="L19" s="18">
        <v>42</v>
      </c>
      <c r="M19" s="18">
        <v>6</v>
      </c>
      <c r="N19" s="18"/>
      <c r="O19" s="18"/>
      <c r="P19" s="18"/>
      <c r="Q19" s="18"/>
      <c r="R19" s="18"/>
      <c r="S19" s="19"/>
      <c r="T19" s="18"/>
      <c r="U19" s="20"/>
    </row>
    <row r="20" spans="2:21" x14ac:dyDescent="0.15">
      <c r="B20" s="37"/>
      <c r="C20" s="36"/>
      <c r="D20" s="21"/>
      <c r="E20" s="25">
        <f t="shared" ref="E20:M20" si="6">IFERROR(E19/$D19*100,0)</f>
        <v>38.695652173913039</v>
      </c>
      <c r="F20" s="22">
        <f t="shared" si="6"/>
        <v>41.304347826086953</v>
      </c>
      <c r="G20" s="22">
        <f t="shared" si="6"/>
        <v>30.869565217391305</v>
      </c>
      <c r="H20" s="22">
        <f t="shared" si="6"/>
        <v>26.521739130434785</v>
      </c>
      <c r="I20" s="22">
        <f t="shared" si="6"/>
        <v>29.130434782608695</v>
      </c>
      <c r="J20" s="22">
        <f t="shared" si="6"/>
        <v>14.782608695652174</v>
      </c>
      <c r="K20" s="22">
        <f t="shared" si="6"/>
        <v>3.0434782608695654</v>
      </c>
      <c r="L20" s="22">
        <f t="shared" si="6"/>
        <v>18.260869565217391</v>
      </c>
      <c r="M20" s="22">
        <f t="shared" si="6"/>
        <v>2.6086956521739131</v>
      </c>
      <c r="N20" s="22"/>
      <c r="O20" s="22"/>
      <c r="P20" s="22"/>
      <c r="Q20" s="22"/>
      <c r="R20" s="22"/>
      <c r="S20" s="23"/>
      <c r="T20" s="22"/>
      <c r="U20" s="24"/>
    </row>
    <row r="21" spans="2:21" x14ac:dyDescent="0.15">
      <c r="B21" s="37"/>
      <c r="C21" s="35" t="s">
        <v>102</v>
      </c>
      <c r="D21" s="16">
        <v>336</v>
      </c>
      <c r="E21" s="17">
        <v>130</v>
      </c>
      <c r="F21" s="18">
        <v>82</v>
      </c>
      <c r="G21" s="18">
        <v>90</v>
      </c>
      <c r="H21" s="18">
        <v>41</v>
      </c>
      <c r="I21" s="18">
        <v>67</v>
      </c>
      <c r="J21" s="18">
        <v>46</v>
      </c>
      <c r="K21" s="18">
        <v>7</v>
      </c>
      <c r="L21" s="18">
        <v>104</v>
      </c>
      <c r="M21" s="18">
        <v>6</v>
      </c>
      <c r="N21" s="18"/>
      <c r="O21" s="18"/>
      <c r="P21" s="18"/>
      <c r="Q21" s="18"/>
      <c r="R21" s="18"/>
      <c r="S21" s="19"/>
      <c r="T21" s="18"/>
      <c r="U21" s="20"/>
    </row>
    <row r="22" spans="2:21" x14ac:dyDescent="0.15">
      <c r="B22" s="37"/>
      <c r="C22" s="36"/>
      <c r="D22" s="21"/>
      <c r="E22" s="25">
        <f t="shared" ref="E22:M22" si="7">IFERROR(E21/$D21*100,0)</f>
        <v>38.69047619047619</v>
      </c>
      <c r="F22" s="22">
        <f t="shared" si="7"/>
        <v>24.404761904761905</v>
      </c>
      <c r="G22" s="22">
        <f t="shared" si="7"/>
        <v>26.785714285714285</v>
      </c>
      <c r="H22" s="22">
        <f t="shared" si="7"/>
        <v>12.202380952380953</v>
      </c>
      <c r="I22" s="22">
        <f t="shared" si="7"/>
        <v>19.940476190476193</v>
      </c>
      <c r="J22" s="22">
        <f t="shared" si="7"/>
        <v>13.690476190476192</v>
      </c>
      <c r="K22" s="22">
        <f t="shared" si="7"/>
        <v>2.083333333333333</v>
      </c>
      <c r="L22" s="22">
        <f t="shared" si="7"/>
        <v>30.952380952380953</v>
      </c>
      <c r="M22" s="22">
        <f t="shared" si="7"/>
        <v>1.7857142857142856</v>
      </c>
      <c r="N22" s="22"/>
      <c r="O22" s="22"/>
      <c r="P22" s="22"/>
      <c r="Q22" s="22"/>
      <c r="R22" s="22"/>
      <c r="S22" s="23"/>
      <c r="T22" s="22"/>
      <c r="U22" s="24"/>
    </row>
    <row r="23" spans="2:21" x14ac:dyDescent="0.15">
      <c r="B23" s="37"/>
      <c r="C23" s="35" t="s">
        <v>103</v>
      </c>
      <c r="D23" s="16">
        <v>459</v>
      </c>
      <c r="E23" s="17">
        <v>204</v>
      </c>
      <c r="F23" s="18">
        <v>41</v>
      </c>
      <c r="G23" s="18">
        <v>128</v>
      </c>
      <c r="H23" s="18">
        <v>44</v>
      </c>
      <c r="I23" s="18">
        <v>107</v>
      </c>
      <c r="J23" s="18">
        <v>60</v>
      </c>
      <c r="K23" s="18">
        <v>10</v>
      </c>
      <c r="L23" s="18">
        <v>154</v>
      </c>
      <c r="M23" s="18">
        <v>10</v>
      </c>
      <c r="N23" s="18"/>
      <c r="O23" s="18"/>
      <c r="P23" s="18"/>
      <c r="Q23" s="18"/>
      <c r="R23" s="18"/>
      <c r="S23" s="19"/>
      <c r="T23" s="18"/>
      <c r="U23" s="20"/>
    </row>
    <row r="24" spans="2:21" x14ac:dyDescent="0.15">
      <c r="B24" s="37"/>
      <c r="C24" s="36"/>
      <c r="D24" s="21"/>
      <c r="E24" s="25">
        <f t="shared" ref="E24:M24" si="8">IFERROR(E23/$D23*100,0)</f>
        <v>44.444444444444443</v>
      </c>
      <c r="F24" s="22">
        <f t="shared" si="8"/>
        <v>8.9324618736383457</v>
      </c>
      <c r="G24" s="22">
        <f t="shared" si="8"/>
        <v>27.886710239651418</v>
      </c>
      <c r="H24" s="22">
        <f t="shared" si="8"/>
        <v>9.5860566448801734</v>
      </c>
      <c r="I24" s="22">
        <f t="shared" si="8"/>
        <v>23.311546840958606</v>
      </c>
      <c r="J24" s="22">
        <f t="shared" si="8"/>
        <v>13.071895424836603</v>
      </c>
      <c r="K24" s="22">
        <f t="shared" si="8"/>
        <v>2.1786492374727668</v>
      </c>
      <c r="L24" s="22">
        <f t="shared" si="8"/>
        <v>33.551198257080614</v>
      </c>
      <c r="M24" s="22">
        <f t="shared" si="8"/>
        <v>2.1786492374727668</v>
      </c>
      <c r="N24" s="22"/>
      <c r="O24" s="22"/>
      <c r="P24" s="22"/>
      <c r="Q24" s="22"/>
      <c r="R24" s="22"/>
      <c r="S24" s="23"/>
      <c r="T24" s="22"/>
      <c r="U24" s="24"/>
    </row>
    <row r="25" spans="2:21" x14ac:dyDescent="0.15">
      <c r="B25" s="37"/>
      <c r="C25" s="35" t="s">
        <v>104</v>
      </c>
      <c r="D25" s="16">
        <v>512</v>
      </c>
      <c r="E25" s="17">
        <v>209</v>
      </c>
      <c r="F25" s="18">
        <v>46</v>
      </c>
      <c r="G25" s="18">
        <v>128</v>
      </c>
      <c r="H25" s="18">
        <v>34</v>
      </c>
      <c r="I25" s="18">
        <v>108</v>
      </c>
      <c r="J25" s="18">
        <v>47</v>
      </c>
      <c r="K25" s="18">
        <v>11</v>
      </c>
      <c r="L25" s="18">
        <v>186</v>
      </c>
      <c r="M25" s="18">
        <v>15</v>
      </c>
      <c r="N25" s="18"/>
      <c r="O25" s="18"/>
      <c r="P25" s="18"/>
      <c r="Q25" s="18"/>
      <c r="R25" s="18"/>
      <c r="S25" s="19"/>
      <c r="T25" s="18"/>
      <c r="U25" s="20"/>
    </row>
    <row r="26" spans="2:21" x14ac:dyDescent="0.15">
      <c r="B26" s="37"/>
      <c r="C26" s="36"/>
      <c r="D26" s="21"/>
      <c r="E26" s="25">
        <f t="shared" ref="E26:M26" si="9">IFERROR(E25/$D25*100,0)</f>
        <v>40.8203125</v>
      </c>
      <c r="F26" s="22">
        <f t="shared" si="9"/>
        <v>8.984375</v>
      </c>
      <c r="G26" s="22">
        <f t="shared" si="9"/>
        <v>25</v>
      </c>
      <c r="H26" s="22">
        <f t="shared" si="9"/>
        <v>6.640625</v>
      </c>
      <c r="I26" s="22">
        <f t="shared" si="9"/>
        <v>21.09375</v>
      </c>
      <c r="J26" s="22">
        <f t="shared" si="9"/>
        <v>9.1796875</v>
      </c>
      <c r="K26" s="22">
        <f t="shared" si="9"/>
        <v>2.1484375</v>
      </c>
      <c r="L26" s="22">
        <f t="shared" si="9"/>
        <v>36.328125</v>
      </c>
      <c r="M26" s="22">
        <f t="shared" si="9"/>
        <v>2.9296875</v>
      </c>
      <c r="N26" s="22"/>
      <c r="O26" s="22"/>
      <c r="P26" s="22"/>
      <c r="Q26" s="22"/>
      <c r="R26" s="22"/>
      <c r="S26" s="23"/>
      <c r="T26" s="22"/>
      <c r="U26" s="24"/>
    </row>
    <row r="27" spans="2:21" ht="9.75" customHeight="1" x14ac:dyDescent="0.15">
      <c r="B27" s="37"/>
      <c r="C27" s="35" t="s">
        <v>38</v>
      </c>
      <c r="D27" s="16">
        <v>793</v>
      </c>
      <c r="E27" s="17">
        <v>337</v>
      </c>
      <c r="F27" s="18">
        <v>29</v>
      </c>
      <c r="G27" s="18">
        <v>210</v>
      </c>
      <c r="H27" s="18">
        <v>25</v>
      </c>
      <c r="I27" s="18">
        <v>186</v>
      </c>
      <c r="J27" s="18">
        <v>89</v>
      </c>
      <c r="K27" s="18">
        <v>16</v>
      </c>
      <c r="L27" s="18">
        <v>282</v>
      </c>
      <c r="M27" s="18">
        <v>57</v>
      </c>
      <c r="N27" s="18"/>
      <c r="O27" s="18"/>
      <c r="P27" s="18"/>
      <c r="Q27" s="18"/>
      <c r="R27" s="18"/>
      <c r="S27" s="19"/>
      <c r="T27" s="18"/>
      <c r="U27" s="20"/>
    </row>
    <row r="28" spans="2:21" x14ac:dyDescent="0.15">
      <c r="B28" s="37"/>
      <c r="C28" s="36"/>
      <c r="D28" s="21"/>
      <c r="E28" s="25">
        <f t="shared" ref="E28:M28" si="10">IFERROR(E27/$D27*100,0)</f>
        <v>42.4968474148802</v>
      </c>
      <c r="F28" s="22">
        <f t="shared" si="10"/>
        <v>3.6569987389659517</v>
      </c>
      <c r="G28" s="22">
        <f t="shared" si="10"/>
        <v>26.481715006305169</v>
      </c>
      <c r="H28" s="22">
        <f t="shared" si="10"/>
        <v>3.1525851197982346</v>
      </c>
      <c r="I28" s="22">
        <f t="shared" si="10"/>
        <v>23.455233291298867</v>
      </c>
      <c r="J28" s="22">
        <f t="shared" si="10"/>
        <v>11.223203026481714</v>
      </c>
      <c r="K28" s="22">
        <f t="shared" si="10"/>
        <v>2.0176544766708702</v>
      </c>
      <c r="L28" s="22">
        <f t="shared" si="10"/>
        <v>35.561160151324081</v>
      </c>
      <c r="M28" s="22">
        <f t="shared" si="10"/>
        <v>7.187894073139975</v>
      </c>
      <c r="N28" s="22"/>
      <c r="O28" s="22"/>
      <c r="P28" s="22"/>
      <c r="Q28" s="22"/>
      <c r="R28" s="22"/>
      <c r="S28" s="23"/>
      <c r="T28" s="22"/>
      <c r="U28" s="24"/>
    </row>
    <row r="29" spans="2:21" x14ac:dyDescent="0.15">
      <c r="B29" s="37"/>
      <c r="C29" s="35" t="s">
        <v>0</v>
      </c>
      <c r="D29" s="16">
        <v>27</v>
      </c>
      <c r="E29" s="17">
        <v>8</v>
      </c>
      <c r="F29" s="18">
        <v>5</v>
      </c>
      <c r="G29" s="18">
        <v>1</v>
      </c>
      <c r="H29" s="18">
        <v>2</v>
      </c>
      <c r="I29" s="18">
        <v>2</v>
      </c>
      <c r="J29" s="18">
        <v>1</v>
      </c>
      <c r="K29" s="18">
        <v>0</v>
      </c>
      <c r="L29" s="18">
        <v>8</v>
      </c>
      <c r="M29" s="18">
        <v>7</v>
      </c>
      <c r="N29" s="18"/>
      <c r="O29" s="18"/>
      <c r="P29" s="18"/>
      <c r="Q29" s="18"/>
      <c r="R29" s="18"/>
      <c r="S29" s="19"/>
      <c r="T29" s="18"/>
      <c r="U29" s="20"/>
    </row>
    <row r="30" spans="2:21" x14ac:dyDescent="0.15">
      <c r="B30" s="38"/>
      <c r="C30" s="36"/>
      <c r="D30" s="21"/>
      <c r="E30" s="25">
        <f t="shared" ref="E30:M30" si="11">IFERROR(E29/$D29*100,0)</f>
        <v>29.629629629629626</v>
      </c>
      <c r="F30" s="22">
        <f t="shared" si="11"/>
        <v>18.518518518518519</v>
      </c>
      <c r="G30" s="22">
        <f t="shared" si="11"/>
        <v>3.7037037037037033</v>
      </c>
      <c r="H30" s="22">
        <f t="shared" si="11"/>
        <v>7.4074074074074066</v>
      </c>
      <c r="I30" s="22">
        <f t="shared" si="11"/>
        <v>7.4074074074074066</v>
      </c>
      <c r="J30" s="22">
        <f t="shared" si="11"/>
        <v>3.7037037037037033</v>
      </c>
      <c r="K30" s="22">
        <f t="shared" si="11"/>
        <v>0</v>
      </c>
      <c r="L30" s="22">
        <f t="shared" si="11"/>
        <v>29.629629629629626</v>
      </c>
      <c r="M30" s="22">
        <f t="shared" si="11"/>
        <v>25.925925925925924</v>
      </c>
      <c r="N30" s="22"/>
      <c r="O30" s="22"/>
      <c r="P30" s="22"/>
      <c r="Q30" s="22"/>
      <c r="R30" s="22"/>
      <c r="S30" s="23"/>
      <c r="T30" s="22"/>
      <c r="U30" s="24"/>
    </row>
    <row r="31" spans="2:21" x14ac:dyDescent="0.15">
      <c r="B31" s="39" t="s">
        <v>24</v>
      </c>
      <c r="C31" s="35" t="s">
        <v>4</v>
      </c>
      <c r="D31" s="16">
        <v>303</v>
      </c>
      <c r="E31" s="17">
        <v>137</v>
      </c>
      <c r="F31" s="18">
        <v>31</v>
      </c>
      <c r="G31" s="18">
        <v>91</v>
      </c>
      <c r="H31" s="18">
        <v>24</v>
      </c>
      <c r="I31" s="18">
        <v>68</v>
      </c>
      <c r="J31" s="18">
        <v>34</v>
      </c>
      <c r="K31" s="18">
        <v>7</v>
      </c>
      <c r="L31" s="18">
        <v>92</v>
      </c>
      <c r="M31" s="18">
        <v>12</v>
      </c>
      <c r="N31" s="18"/>
      <c r="O31" s="18"/>
      <c r="P31" s="18"/>
      <c r="Q31" s="18"/>
      <c r="R31" s="18"/>
      <c r="S31" s="19"/>
      <c r="T31" s="18"/>
      <c r="U31" s="20"/>
    </row>
    <row r="32" spans="2:21" x14ac:dyDescent="0.15">
      <c r="B32" s="40"/>
      <c r="C32" s="36"/>
      <c r="D32" s="21"/>
      <c r="E32" s="25">
        <f t="shared" ref="E32:M32" si="12">IFERROR(E31/$D31*100,0)</f>
        <v>45.214521452145213</v>
      </c>
      <c r="F32" s="22">
        <f t="shared" si="12"/>
        <v>10.231023102310232</v>
      </c>
      <c r="G32" s="22">
        <f t="shared" si="12"/>
        <v>30.033003300330037</v>
      </c>
      <c r="H32" s="22">
        <f t="shared" si="12"/>
        <v>7.9207920792079207</v>
      </c>
      <c r="I32" s="22">
        <f t="shared" si="12"/>
        <v>22.442244224422442</v>
      </c>
      <c r="J32" s="22">
        <f t="shared" si="12"/>
        <v>11.221122112211221</v>
      </c>
      <c r="K32" s="22">
        <f t="shared" si="12"/>
        <v>2.3102310231023102</v>
      </c>
      <c r="L32" s="22">
        <f t="shared" si="12"/>
        <v>30.363036303630363</v>
      </c>
      <c r="M32" s="22">
        <f t="shared" si="12"/>
        <v>3.9603960396039604</v>
      </c>
      <c r="N32" s="22"/>
      <c r="O32" s="22"/>
      <c r="P32" s="22"/>
      <c r="Q32" s="22"/>
      <c r="R32" s="22"/>
      <c r="S32" s="23"/>
      <c r="T32" s="22"/>
      <c r="U32" s="24"/>
    </row>
    <row r="33" spans="2:21" x14ac:dyDescent="0.15">
      <c r="B33" s="40"/>
      <c r="C33" s="35" t="s">
        <v>5</v>
      </c>
      <c r="D33" s="16">
        <v>370</v>
      </c>
      <c r="E33" s="17">
        <v>135</v>
      </c>
      <c r="F33" s="18">
        <v>54</v>
      </c>
      <c r="G33" s="18">
        <v>100</v>
      </c>
      <c r="H33" s="18">
        <v>31</v>
      </c>
      <c r="I33" s="18">
        <v>77</v>
      </c>
      <c r="J33" s="18">
        <v>42</v>
      </c>
      <c r="K33" s="18">
        <v>7</v>
      </c>
      <c r="L33" s="18">
        <v>127</v>
      </c>
      <c r="M33" s="18">
        <v>13</v>
      </c>
      <c r="N33" s="18"/>
      <c r="O33" s="18"/>
      <c r="P33" s="18"/>
      <c r="Q33" s="18"/>
      <c r="R33" s="18"/>
      <c r="S33" s="19"/>
      <c r="T33" s="18"/>
      <c r="U33" s="20"/>
    </row>
    <row r="34" spans="2:21" x14ac:dyDescent="0.15">
      <c r="B34" s="40"/>
      <c r="C34" s="36"/>
      <c r="D34" s="21"/>
      <c r="E34" s="25">
        <f t="shared" ref="E34:M34" si="13">IFERROR(E33/$D33*100,0)</f>
        <v>36.486486486486484</v>
      </c>
      <c r="F34" s="22">
        <f t="shared" si="13"/>
        <v>14.594594594594595</v>
      </c>
      <c r="G34" s="22">
        <f t="shared" si="13"/>
        <v>27.027027027027028</v>
      </c>
      <c r="H34" s="22">
        <f t="shared" si="13"/>
        <v>8.378378378378379</v>
      </c>
      <c r="I34" s="22">
        <f t="shared" si="13"/>
        <v>20.810810810810811</v>
      </c>
      <c r="J34" s="22">
        <f t="shared" si="13"/>
        <v>11.351351351351353</v>
      </c>
      <c r="K34" s="22">
        <f t="shared" si="13"/>
        <v>1.8918918918918921</v>
      </c>
      <c r="L34" s="22">
        <f t="shared" si="13"/>
        <v>34.324324324324323</v>
      </c>
      <c r="M34" s="22">
        <f t="shared" si="13"/>
        <v>3.5135135135135136</v>
      </c>
      <c r="N34" s="22"/>
      <c r="O34" s="22"/>
      <c r="P34" s="22"/>
      <c r="Q34" s="22"/>
      <c r="R34" s="22"/>
      <c r="S34" s="23"/>
      <c r="T34" s="22"/>
      <c r="U34" s="24"/>
    </row>
    <row r="35" spans="2:21" x14ac:dyDescent="0.15">
      <c r="B35" s="40"/>
      <c r="C35" s="35" t="s">
        <v>6</v>
      </c>
      <c r="D35" s="16">
        <v>301</v>
      </c>
      <c r="E35" s="17">
        <v>119</v>
      </c>
      <c r="F35" s="18">
        <v>43</v>
      </c>
      <c r="G35" s="18">
        <v>83</v>
      </c>
      <c r="H35" s="18">
        <v>35</v>
      </c>
      <c r="I35" s="18">
        <v>69</v>
      </c>
      <c r="J35" s="18">
        <v>36</v>
      </c>
      <c r="K35" s="18">
        <v>4</v>
      </c>
      <c r="L35" s="18">
        <v>99</v>
      </c>
      <c r="M35" s="18">
        <v>16</v>
      </c>
      <c r="N35" s="18"/>
      <c r="O35" s="18"/>
      <c r="P35" s="18"/>
      <c r="Q35" s="18"/>
      <c r="R35" s="18"/>
      <c r="S35" s="19"/>
      <c r="T35" s="18"/>
      <c r="U35" s="20"/>
    </row>
    <row r="36" spans="2:21" x14ac:dyDescent="0.15">
      <c r="B36" s="40"/>
      <c r="C36" s="36"/>
      <c r="D36" s="21"/>
      <c r="E36" s="25">
        <f t="shared" ref="E36:M36" si="14">IFERROR(E35/$D35*100,0)</f>
        <v>39.534883720930232</v>
      </c>
      <c r="F36" s="22">
        <f t="shared" si="14"/>
        <v>14.285714285714285</v>
      </c>
      <c r="G36" s="22">
        <f t="shared" si="14"/>
        <v>27.574750830564781</v>
      </c>
      <c r="H36" s="22">
        <f t="shared" si="14"/>
        <v>11.627906976744185</v>
      </c>
      <c r="I36" s="22">
        <f t="shared" si="14"/>
        <v>22.923588039867109</v>
      </c>
      <c r="J36" s="22">
        <f t="shared" si="14"/>
        <v>11.960132890365449</v>
      </c>
      <c r="K36" s="22">
        <f t="shared" si="14"/>
        <v>1.3289036544850499</v>
      </c>
      <c r="L36" s="22">
        <f t="shared" si="14"/>
        <v>32.89036544850498</v>
      </c>
      <c r="M36" s="22">
        <f t="shared" si="14"/>
        <v>5.3156146179401995</v>
      </c>
      <c r="N36" s="22"/>
      <c r="O36" s="22"/>
      <c r="P36" s="22"/>
      <c r="Q36" s="22"/>
      <c r="R36" s="22"/>
      <c r="S36" s="23"/>
      <c r="T36" s="22"/>
      <c r="U36" s="24"/>
    </row>
    <row r="37" spans="2:21" x14ac:dyDescent="0.15">
      <c r="B37" s="40"/>
      <c r="C37" s="35" t="s">
        <v>7</v>
      </c>
      <c r="D37" s="16">
        <v>265</v>
      </c>
      <c r="E37" s="17">
        <v>105</v>
      </c>
      <c r="F37" s="18">
        <v>33</v>
      </c>
      <c r="G37" s="18">
        <v>80</v>
      </c>
      <c r="H37" s="18">
        <v>25</v>
      </c>
      <c r="I37" s="18">
        <v>54</v>
      </c>
      <c r="J37" s="18">
        <v>29</v>
      </c>
      <c r="K37" s="18">
        <v>4</v>
      </c>
      <c r="L37" s="18">
        <v>94</v>
      </c>
      <c r="M37" s="18">
        <v>7</v>
      </c>
      <c r="N37" s="18"/>
      <c r="O37" s="18"/>
      <c r="P37" s="18"/>
      <c r="Q37" s="18"/>
      <c r="R37" s="18"/>
      <c r="S37" s="19"/>
      <c r="T37" s="18"/>
      <c r="U37" s="20"/>
    </row>
    <row r="38" spans="2:21" x14ac:dyDescent="0.15">
      <c r="B38" s="40"/>
      <c r="C38" s="36"/>
      <c r="D38" s="21"/>
      <c r="E38" s="25">
        <f t="shared" ref="E38:M38" si="15">IFERROR(E37/$D37*100,0)</f>
        <v>39.622641509433961</v>
      </c>
      <c r="F38" s="22">
        <f t="shared" si="15"/>
        <v>12.452830188679245</v>
      </c>
      <c r="G38" s="22">
        <f t="shared" si="15"/>
        <v>30.188679245283019</v>
      </c>
      <c r="H38" s="22">
        <f t="shared" si="15"/>
        <v>9.433962264150944</v>
      </c>
      <c r="I38" s="22">
        <f t="shared" si="15"/>
        <v>20.377358490566039</v>
      </c>
      <c r="J38" s="22">
        <f t="shared" si="15"/>
        <v>10.943396226415095</v>
      </c>
      <c r="K38" s="22">
        <f t="shared" si="15"/>
        <v>1.5094339622641511</v>
      </c>
      <c r="L38" s="22">
        <f t="shared" si="15"/>
        <v>35.471698113207545</v>
      </c>
      <c r="M38" s="22">
        <f t="shared" si="15"/>
        <v>2.6415094339622645</v>
      </c>
      <c r="N38" s="22"/>
      <c r="O38" s="22"/>
      <c r="P38" s="22"/>
      <c r="Q38" s="22"/>
      <c r="R38" s="22"/>
      <c r="S38" s="23"/>
      <c r="T38" s="22"/>
      <c r="U38" s="24"/>
    </row>
    <row r="39" spans="2:21" x14ac:dyDescent="0.15">
      <c r="B39" s="40"/>
      <c r="C39" s="35" t="s">
        <v>8</v>
      </c>
      <c r="D39" s="16">
        <v>181</v>
      </c>
      <c r="E39" s="17">
        <v>71</v>
      </c>
      <c r="F39" s="18">
        <v>19</v>
      </c>
      <c r="G39" s="18">
        <v>56</v>
      </c>
      <c r="H39" s="18">
        <v>17</v>
      </c>
      <c r="I39" s="18">
        <v>42</v>
      </c>
      <c r="J39" s="18">
        <v>27</v>
      </c>
      <c r="K39" s="18">
        <v>6</v>
      </c>
      <c r="L39" s="18">
        <v>55</v>
      </c>
      <c r="M39" s="18">
        <v>8</v>
      </c>
      <c r="N39" s="18"/>
      <c r="O39" s="18"/>
      <c r="P39" s="18"/>
      <c r="Q39" s="18"/>
      <c r="R39" s="18"/>
      <c r="S39" s="19"/>
      <c r="T39" s="18"/>
      <c r="U39" s="20"/>
    </row>
    <row r="40" spans="2:21" x14ac:dyDescent="0.15">
      <c r="B40" s="40"/>
      <c r="C40" s="36"/>
      <c r="D40" s="21"/>
      <c r="E40" s="25">
        <f t="shared" ref="E40:M40" si="16">IFERROR(E39/$D39*100,0)</f>
        <v>39.226519337016576</v>
      </c>
      <c r="F40" s="22">
        <f t="shared" si="16"/>
        <v>10.497237569060774</v>
      </c>
      <c r="G40" s="22">
        <f t="shared" si="16"/>
        <v>30.939226519337016</v>
      </c>
      <c r="H40" s="22">
        <f t="shared" si="16"/>
        <v>9.3922651933701662</v>
      </c>
      <c r="I40" s="22">
        <f t="shared" si="16"/>
        <v>23.204419889502763</v>
      </c>
      <c r="J40" s="22">
        <f t="shared" si="16"/>
        <v>14.917127071823206</v>
      </c>
      <c r="K40" s="22">
        <f t="shared" si="16"/>
        <v>3.3149171270718232</v>
      </c>
      <c r="L40" s="22">
        <f t="shared" si="16"/>
        <v>30.386740331491712</v>
      </c>
      <c r="M40" s="22">
        <f t="shared" si="16"/>
        <v>4.4198895027624303</v>
      </c>
      <c r="N40" s="22"/>
      <c r="O40" s="22"/>
      <c r="P40" s="22"/>
      <c r="Q40" s="22"/>
      <c r="R40" s="22"/>
      <c r="S40" s="23"/>
      <c r="T40" s="22"/>
      <c r="U40" s="24"/>
    </row>
    <row r="41" spans="2:21" x14ac:dyDescent="0.15">
      <c r="B41" s="40"/>
      <c r="C41" s="35" t="s">
        <v>9</v>
      </c>
      <c r="D41" s="16">
        <v>289</v>
      </c>
      <c r="E41" s="17">
        <v>141</v>
      </c>
      <c r="F41" s="18">
        <v>33</v>
      </c>
      <c r="G41" s="18">
        <v>79</v>
      </c>
      <c r="H41" s="18">
        <v>29</v>
      </c>
      <c r="I41" s="18">
        <v>75</v>
      </c>
      <c r="J41" s="18">
        <v>33</v>
      </c>
      <c r="K41" s="18">
        <v>9</v>
      </c>
      <c r="L41" s="18">
        <v>83</v>
      </c>
      <c r="M41" s="18">
        <v>14</v>
      </c>
      <c r="N41" s="18"/>
      <c r="O41" s="18"/>
      <c r="P41" s="18"/>
      <c r="Q41" s="18"/>
      <c r="R41" s="18"/>
      <c r="S41" s="19"/>
      <c r="T41" s="18"/>
      <c r="U41" s="20"/>
    </row>
    <row r="42" spans="2:21" x14ac:dyDescent="0.15">
      <c r="B42" s="40"/>
      <c r="C42" s="36"/>
      <c r="D42" s="21"/>
      <c r="E42" s="25">
        <f t="shared" ref="E42:M42" si="17">IFERROR(E41/$D41*100,0)</f>
        <v>48.788927335640139</v>
      </c>
      <c r="F42" s="22">
        <f t="shared" si="17"/>
        <v>11.418685121107266</v>
      </c>
      <c r="G42" s="22">
        <f t="shared" si="17"/>
        <v>27.335640138408309</v>
      </c>
      <c r="H42" s="22">
        <f t="shared" si="17"/>
        <v>10.034602076124568</v>
      </c>
      <c r="I42" s="22">
        <f t="shared" si="17"/>
        <v>25.951557093425603</v>
      </c>
      <c r="J42" s="22">
        <f t="shared" si="17"/>
        <v>11.418685121107266</v>
      </c>
      <c r="K42" s="22">
        <f t="shared" si="17"/>
        <v>3.1141868512110724</v>
      </c>
      <c r="L42" s="22">
        <f t="shared" si="17"/>
        <v>28.719723183391004</v>
      </c>
      <c r="M42" s="22">
        <f t="shared" si="17"/>
        <v>4.844290657439446</v>
      </c>
      <c r="N42" s="22"/>
      <c r="O42" s="22"/>
      <c r="P42" s="22"/>
      <c r="Q42" s="22"/>
      <c r="R42" s="22"/>
      <c r="S42" s="23"/>
      <c r="T42" s="22"/>
      <c r="U42" s="24"/>
    </row>
    <row r="43" spans="2:21" x14ac:dyDescent="0.15">
      <c r="B43" s="40"/>
      <c r="C43" s="35" t="s">
        <v>10</v>
      </c>
      <c r="D43" s="16">
        <v>138</v>
      </c>
      <c r="E43" s="17">
        <v>47</v>
      </c>
      <c r="F43" s="18">
        <v>17</v>
      </c>
      <c r="G43" s="18">
        <v>30</v>
      </c>
      <c r="H43" s="18">
        <v>7</v>
      </c>
      <c r="I43" s="18">
        <v>32</v>
      </c>
      <c r="J43" s="18">
        <v>18</v>
      </c>
      <c r="K43" s="18">
        <v>3</v>
      </c>
      <c r="L43" s="18">
        <v>57</v>
      </c>
      <c r="M43" s="18">
        <v>4</v>
      </c>
      <c r="N43" s="18"/>
      <c r="O43" s="18"/>
      <c r="P43" s="18"/>
      <c r="Q43" s="18"/>
      <c r="R43" s="18"/>
      <c r="S43" s="19"/>
      <c r="T43" s="18"/>
      <c r="U43" s="20"/>
    </row>
    <row r="44" spans="2:21" x14ac:dyDescent="0.15">
      <c r="B44" s="40"/>
      <c r="C44" s="36"/>
      <c r="D44" s="21"/>
      <c r="E44" s="25">
        <f t="shared" ref="E44:M44" si="18">IFERROR(E43/$D43*100,0)</f>
        <v>34.057971014492757</v>
      </c>
      <c r="F44" s="22">
        <f t="shared" si="18"/>
        <v>12.318840579710146</v>
      </c>
      <c r="G44" s="22">
        <f t="shared" si="18"/>
        <v>21.739130434782609</v>
      </c>
      <c r="H44" s="22">
        <f t="shared" si="18"/>
        <v>5.0724637681159424</v>
      </c>
      <c r="I44" s="22">
        <f t="shared" si="18"/>
        <v>23.188405797101449</v>
      </c>
      <c r="J44" s="22">
        <f t="shared" si="18"/>
        <v>13.043478260869565</v>
      </c>
      <c r="K44" s="22">
        <f t="shared" si="18"/>
        <v>2.1739130434782608</v>
      </c>
      <c r="L44" s="22">
        <f t="shared" si="18"/>
        <v>41.304347826086953</v>
      </c>
      <c r="M44" s="22">
        <f t="shared" si="18"/>
        <v>2.8985507246376812</v>
      </c>
      <c r="N44" s="22"/>
      <c r="O44" s="22"/>
      <c r="P44" s="22"/>
      <c r="Q44" s="22"/>
      <c r="R44" s="22"/>
      <c r="S44" s="23"/>
      <c r="T44" s="22"/>
      <c r="U44" s="24"/>
    </row>
    <row r="45" spans="2:21" x14ac:dyDescent="0.15">
      <c r="B45" s="40"/>
      <c r="C45" s="35" t="s">
        <v>11</v>
      </c>
      <c r="D45" s="16">
        <v>185</v>
      </c>
      <c r="E45" s="17">
        <v>80</v>
      </c>
      <c r="F45" s="18">
        <v>18</v>
      </c>
      <c r="G45" s="18">
        <v>41</v>
      </c>
      <c r="H45" s="18">
        <v>17</v>
      </c>
      <c r="I45" s="18">
        <v>41</v>
      </c>
      <c r="J45" s="18">
        <v>30</v>
      </c>
      <c r="K45" s="18">
        <v>3</v>
      </c>
      <c r="L45" s="18">
        <v>59</v>
      </c>
      <c r="M45" s="18">
        <v>10</v>
      </c>
      <c r="N45" s="18"/>
      <c r="O45" s="18"/>
      <c r="P45" s="18"/>
      <c r="Q45" s="18"/>
      <c r="R45" s="18"/>
      <c r="S45" s="19"/>
      <c r="T45" s="18"/>
      <c r="U45" s="20"/>
    </row>
    <row r="46" spans="2:21" x14ac:dyDescent="0.15">
      <c r="B46" s="40"/>
      <c r="C46" s="36"/>
      <c r="D46" s="21"/>
      <c r="E46" s="25">
        <f t="shared" ref="E46:M46" si="19">IFERROR(E45/$D45*100,0)</f>
        <v>43.243243243243242</v>
      </c>
      <c r="F46" s="22">
        <f t="shared" si="19"/>
        <v>9.7297297297297298</v>
      </c>
      <c r="G46" s="22">
        <f t="shared" si="19"/>
        <v>22.162162162162165</v>
      </c>
      <c r="H46" s="22">
        <f t="shared" si="19"/>
        <v>9.1891891891891895</v>
      </c>
      <c r="I46" s="22">
        <f t="shared" si="19"/>
        <v>22.162162162162165</v>
      </c>
      <c r="J46" s="22">
        <f t="shared" si="19"/>
        <v>16.216216216216218</v>
      </c>
      <c r="K46" s="22">
        <f t="shared" si="19"/>
        <v>1.6216216216216217</v>
      </c>
      <c r="L46" s="22">
        <f t="shared" si="19"/>
        <v>31.891891891891895</v>
      </c>
      <c r="M46" s="22">
        <f t="shared" si="19"/>
        <v>5.4054054054054053</v>
      </c>
      <c r="N46" s="22"/>
      <c r="O46" s="22"/>
      <c r="P46" s="22"/>
      <c r="Q46" s="22"/>
      <c r="R46" s="22"/>
      <c r="S46" s="23"/>
      <c r="T46" s="22"/>
      <c r="U46" s="24"/>
    </row>
    <row r="47" spans="2:21" x14ac:dyDescent="0.15">
      <c r="B47" s="40"/>
      <c r="C47" s="35" t="s">
        <v>12</v>
      </c>
      <c r="D47" s="16">
        <v>285</v>
      </c>
      <c r="E47" s="17">
        <v>127</v>
      </c>
      <c r="F47" s="18">
        <v>44</v>
      </c>
      <c r="G47" s="18">
        <v>82</v>
      </c>
      <c r="H47" s="18">
        <v>32</v>
      </c>
      <c r="I47" s="18">
        <v>74</v>
      </c>
      <c r="J47" s="18">
        <v>24</v>
      </c>
      <c r="K47" s="18">
        <v>9</v>
      </c>
      <c r="L47" s="18">
        <v>83</v>
      </c>
      <c r="M47" s="18">
        <v>7</v>
      </c>
      <c r="N47" s="18"/>
      <c r="O47" s="18"/>
      <c r="P47" s="18"/>
      <c r="Q47" s="18"/>
      <c r="R47" s="18"/>
      <c r="S47" s="19"/>
      <c r="T47" s="18"/>
      <c r="U47" s="20"/>
    </row>
    <row r="48" spans="2:21" x14ac:dyDescent="0.15">
      <c r="B48" s="40"/>
      <c r="C48" s="36"/>
      <c r="D48" s="21"/>
      <c r="E48" s="25">
        <f t="shared" ref="E48:M48" si="20">IFERROR(E47/$D47*100,0)</f>
        <v>44.561403508771932</v>
      </c>
      <c r="F48" s="22">
        <f t="shared" si="20"/>
        <v>15.43859649122807</v>
      </c>
      <c r="G48" s="22">
        <f t="shared" si="20"/>
        <v>28.771929824561404</v>
      </c>
      <c r="H48" s="22">
        <f t="shared" si="20"/>
        <v>11.228070175438596</v>
      </c>
      <c r="I48" s="22">
        <f t="shared" si="20"/>
        <v>25.964912280701753</v>
      </c>
      <c r="J48" s="22">
        <f t="shared" si="20"/>
        <v>8.4210526315789469</v>
      </c>
      <c r="K48" s="22">
        <f t="shared" si="20"/>
        <v>3.1578947368421053</v>
      </c>
      <c r="L48" s="22">
        <f t="shared" si="20"/>
        <v>29.122807017543863</v>
      </c>
      <c r="M48" s="22">
        <f t="shared" si="20"/>
        <v>2.4561403508771931</v>
      </c>
      <c r="N48" s="22"/>
      <c r="O48" s="22"/>
      <c r="P48" s="22"/>
      <c r="Q48" s="22"/>
      <c r="R48" s="22"/>
      <c r="S48" s="23"/>
      <c r="T48" s="22"/>
      <c r="U48" s="24"/>
    </row>
    <row r="49" spans="2:21" ht="9.75" customHeight="1" x14ac:dyDescent="0.15">
      <c r="B49" s="40"/>
      <c r="C49" s="35" t="s">
        <v>13</v>
      </c>
      <c r="D49" s="16">
        <v>191</v>
      </c>
      <c r="E49" s="17">
        <v>77</v>
      </c>
      <c r="F49" s="18">
        <v>33</v>
      </c>
      <c r="G49" s="18">
        <v>37</v>
      </c>
      <c r="H49" s="18">
        <v>17</v>
      </c>
      <c r="I49" s="18">
        <v>39</v>
      </c>
      <c r="J49" s="18">
        <v>25</v>
      </c>
      <c r="K49" s="18">
        <v>1</v>
      </c>
      <c r="L49" s="18">
        <v>76</v>
      </c>
      <c r="M49" s="18">
        <v>6</v>
      </c>
      <c r="N49" s="18"/>
      <c r="O49" s="18"/>
      <c r="P49" s="18"/>
      <c r="Q49" s="18"/>
      <c r="R49" s="18"/>
      <c r="S49" s="19"/>
      <c r="T49" s="18"/>
      <c r="U49" s="20"/>
    </row>
    <row r="50" spans="2:21" x14ac:dyDescent="0.15">
      <c r="B50" s="40"/>
      <c r="C50" s="36"/>
      <c r="D50" s="21"/>
      <c r="E50" s="25">
        <f t="shared" ref="E50:M50" si="21">IFERROR(E49/$D49*100,0)</f>
        <v>40.31413612565445</v>
      </c>
      <c r="F50" s="22">
        <f t="shared" si="21"/>
        <v>17.277486910994764</v>
      </c>
      <c r="G50" s="22">
        <f t="shared" si="21"/>
        <v>19.3717277486911</v>
      </c>
      <c r="H50" s="22">
        <f t="shared" si="21"/>
        <v>8.9005235602094235</v>
      </c>
      <c r="I50" s="22">
        <f t="shared" si="21"/>
        <v>20.418848167539267</v>
      </c>
      <c r="J50" s="22">
        <f t="shared" si="21"/>
        <v>13.089005235602095</v>
      </c>
      <c r="K50" s="22">
        <f t="shared" si="21"/>
        <v>0.52356020942408377</v>
      </c>
      <c r="L50" s="22">
        <f t="shared" si="21"/>
        <v>39.790575916230367</v>
      </c>
      <c r="M50" s="22">
        <f t="shared" si="21"/>
        <v>3.1413612565445024</v>
      </c>
      <c r="N50" s="22"/>
      <c r="O50" s="22"/>
      <c r="P50" s="22"/>
      <c r="Q50" s="22"/>
      <c r="R50" s="22"/>
      <c r="S50" s="23"/>
      <c r="T50" s="22"/>
      <c r="U50" s="24"/>
    </row>
    <row r="51" spans="2:21" x14ac:dyDescent="0.15">
      <c r="B51" s="40"/>
      <c r="C51" s="35" t="s">
        <v>0</v>
      </c>
      <c r="D51" s="16">
        <v>25</v>
      </c>
      <c r="E51" s="17">
        <v>7</v>
      </c>
      <c r="F51" s="18">
        <v>5</v>
      </c>
      <c r="G51" s="18">
        <v>2</v>
      </c>
      <c r="H51" s="18">
        <v>3</v>
      </c>
      <c r="I51" s="18">
        <v>2</v>
      </c>
      <c r="J51" s="18">
        <v>1</v>
      </c>
      <c r="K51" s="18">
        <v>0</v>
      </c>
      <c r="L51" s="18">
        <v>7</v>
      </c>
      <c r="M51" s="18">
        <v>6</v>
      </c>
      <c r="N51" s="18"/>
      <c r="O51" s="18"/>
      <c r="P51" s="18"/>
      <c r="Q51" s="18"/>
      <c r="R51" s="18"/>
      <c r="S51" s="19"/>
      <c r="T51" s="18"/>
      <c r="U51" s="20"/>
    </row>
    <row r="52" spans="2:21" x14ac:dyDescent="0.15">
      <c r="B52" s="41"/>
      <c r="C52" s="36"/>
      <c r="D52" s="21"/>
      <c r="E52" s="25">
        <f t="shared" ref="E52:M52" si="22">IFERROR(E51/$D51*100,0)</f>
        <v>28.000000000000004</v>
      </c>
      <c r="F52" s="22">
        <f t="shared" si="22"/>
        <v>20</v>
      </c>
      <c r="G52" s="22">
        <f t="shared" si="22"/>
        <v>8</v>
      </c>
      <c r="H52" s="22">
        <f t="shared" si="22"/>
        <v>12</v>
      </c>
      <c r="I52" s="22">
        <f t="shared" si="22"/>
        <v>8</v>
      </c>
      <c r="J52" s="22">
        <f t="shared" si="22"/>
        <v>4</v>
      </c>
      <c r="K52" s="22">
        <f t="shared" si="22"/>
        <v>0</v>
      </c>
      <c r="L52" s="22">
        <f t="shared" si="22"/>
        <v>28.000000000000004</v>
      </c>
      <c r="M52" s="22">
        <f t="shared" si="22"/>
        <v>24</v>
      </c>
      <c r="N52" s="22"/>
      <c r="O52" s="22"/>
      <c r="P52" s="22"/>
      <c r="Q52" s="22"/>
      <c r="R52" s="22"/>
      <c r="S52" s="23"/>
      <c r="T52" s="22"/>
      <c r="U52" s="24"/>
    </row>
    <row r="53" spans="2:21" x14ac:dyDescent="0.15">
      <c r="B53" s="39" t="s">
        <v>25</v>
      </c>
      <c r="C53" s="35" t="s">
        <v>14</v>
      </c>
      <c r="D53" s="16">
        <v>730</v>
      </c>
      <c r="E53" s="17">
        <v>295</v>
      </c>
      <c r="F53" s="18">
        <v>133</v>
      </c>
      <c r="G53" s="18">
        <v>199</v>
      </c>
      <c r="H53" s="18">
        <v>93</v>
      </c>
      <c r="I53" s="18">
        <v>157</v>
      </c>
      <c r="J53" s="18">
        <v>98</v>
      </c>
      <c r="K53" s="18">
        <v>20</v>
      </c>
      <c r="L53" s="18">
        <v>235</v>
      </c>
      <c r="M53" s="18">
        <v>16</v>
      </c>
      <c r="N53" s="18"/>
      <c r="O53" s="18"/>
      <c r="P53" s="18"/>
      <c r="Q53" s="18"/>
      <c r="R53" s="18"/>
      <c r="S53" s="19"/>
      <c r="T53" s="18"/>
      <c r="U53" s="20"/>
    </row>
    <row r="54" spans="2:21" x14ac:dyDescent="0.15">
      <c r="B54" s="40"/>
      <c r="C54" s="36"/>
      <c r="D54" s="21"/>
      <c r="E54" s="25">
        <f t="shared" ref="E54:M54" si="23">IFERROR(E53/$D53*100,0)</f>
        <v>40.410958904109592</v>
      </c>
      <c r="F54" s="22">
        <f t="shared" si="23"/>
        <v>18.219178082191782</v>
      </c>
      <c r="G54" s="22">
        <f t="shared" si="23"/>
        <v>27.260273972602739</v>
      </c>
      <c r="H54" s="22">
        <f t="shared" si="23"/>
        <v>12.739726027397261</v>
      </c>
      <c r="I54" s="22">
        <f t="shared" si="23"/>
        <v>21.506849315068493</v>
      </c>
      <c r="J54" s="22">
        <f t="shared" si="23"/>
        <v>13.424657534246576</v>
      </c>
      <c r="K54" s="22">
        <f t="shared" si="23"/>
        <v>2.7397260273972601</v>
      </c>
      <c r="L54" s="22">
        <f t="shared" si="23"/>
        <v>32.19178082191781</v>
      </c>
      <c r="M54" s="22">
        <f t="shared" si="23"/>
        <v>2.1917808219178081</v>
      </c>
      <c r="N54" s="22"/>
      <c r="O54" s="22"/>
      <c r="P54" s="22"/>
      <c r="Q54" s="22"/>
      <c r="R54" s="22"/>
      <c r="S54" s="23"/>
      <c r="T54" s="22"/>
      <c r="U54" s="24"/>
    </row>
    <row r="55" spans="2:21" x14ac:dyDescent="0.15">
      <c r="B55" s="40"/>
      <c r="C55" s="35" t="s">
        <v>15</v>
      </c>
      <c r="D55" s="16">
        <v>82</v>
      </c>
      <c r="E55" s="17">
        <v>45</v>
      </c>
      <c r="F55" s="18">
        <v>21</v>
      </c>
      <c r="G55" s="18">
        <v>28</v>
      </c>
      <c r="H55" s="18">
        <v>11</v>
      </c>
      <c r="I55" s="18">
        <v>21</v>
      </c>
      <c r="J55" s="18">
        <v>10</v>
      </c>
      <c r="K55" s="18">
        <v>1</v>
      </c>
      <c r="L55" s="18">
        <v>13</v>
      </c>
      <c r="M55" s="18">
        <v>3</v>
      </c>
      <c r="N55" s="18"/>
      <c r="O55" s="18"/>
      <c r="P55" s="18"/>
      <c r="Q55" s="18"/>
      <c r="R55" s="18"/>
      <c r="S55" s="19"/>
      <c r="T55" s="18"/>
      <c r="U55" s="20"/>
    </row>
    <row r="56" spans="2:21" x14ac:dyDescent="0.15">
      <c r="B56" s="40"/>
      <c r="C56" s="36"/>
      <c r="D56" s="21"/>
      <c r="E56" s="25">
        <f t="shared" ref="E56:M56" si="24">IFERROR(E55/$D55*100,0)</f>
        <v>54.878048780487809</v>
      </c>
      <c r="F56" s="22">
        <f t="shared" si="24"/>
        <v>25.609756097560975</v>
      </c>
      <c r="G56" s="22">
        <f t="shared" si="24"/>
        <v>34.146341463414636</v>
      </c>
      <c r="H56" s="22">
        <f t="shared" si="24"/>
        <v>13.414634146341465</v>
      </c>
      <c r="I56" s="22">
        <f t="shared" si="24"/>
        <v>25.609756097560975</v>
      </c>
      <c r="J56" s="22">
        <f t="shared" si="24"/>
        <v>12.195121951219512</v>
      </c>
      <c r="K56" s="22">
        <f t="shared" si="24"/>
        <v>1.2195121951219512</v>
      </c>
      <c r="L56" s="22">
        <f t="shared" si="24"/>
        <v>15.853658536585366</v>
      </c>
      <c r="M56" s="22">
        <f t="shared" si="24"/>
        <v>3.6585365853658534</v>
      </c>
      <c r="N56" s="22"/>
      <c r="O56" s="22"/>
      <c r="P56" s="22"/>
      <c r="Q56" s="22"/>
      <c r="R56" s="22"/>
      <c r="S56" s="23"/>
      <c r="T56" s="22"/>
      <c r="U56" s="24"/>
    </row>
    <row r="57" spans="2:21" x14ac:dyDescent="0.15">
      <c r="B57" s="40"/>
      <c r="C57" s="35" t="s">
        <v>16</v>
      </c>
      <c r="D57" s="16">
        <v>134</v>
      </c>
      <c r="E57" s="17">
        <v>50</v>
      </c>
      <c r="F57" s="18">
        <v>19</v>
      </c>
      <c r="G57" s="18">
        <v>37</v>
      </c>
      <c r="H57" s="18">
        <v>12</v>
      </c>
      <c r="I57" s="18">
        <v>27</v>
      </c>
      <c r="J57" s="18">
        <v>16</v>
      </c>
      <c r="K57" s="18">
        <v>2</v>
      </c>
      <c r="L57" s="18">
        <v>42</v>
      </c>
      <c r="M57" s="18">
        <v>9</v>
      </c>
      <c r="N57" s="18"/>
      <c r="O57" s="18"/>
      <c r="P57" s="18"/>
      <c r="Q57" s="18"/>
      <c r="R57" s="18"/>
      <c r="S57" s="19"/>
      <c r="T57" s="18"/>
      <c r="U57" s="20"/>
    </row>
    <row r="58" spans="2:21" x14ac:dyDescent="0.15">
      <c r="B58" s="40"/>
      <c r="C58" s="36"/>
      <c r="D58" s="21"/>
      <c r="E58" s="25">
        <f t="shared" ref="E58:M58" si="25">IFERROR(E57/$D57*100,0)</f>
        <v>37.313432835820898</v>
      </c>
      <c r="F58" s="22">
        <f t="shared" si="25"/>
        <v>14.17910447761194</v>
      </c>
      <c r="G58" s="22">
        <f t="shared" si="25"/>
        <v>27.611940298507463</v>
      </c>
      <c r="H58" s="22">
        <f t="shared" si="25"/>
        <v>8.9552238805970141</v>
      </c>
      <c r="I58" s="22">
        <f t="shared" si="25"/>
        <v>20.149253731343283</v>
      </c>
      <c r="J58" s="22">
        <f t="shared" si="25"/>
        <v>11.940298507462686</v>
      </c>
      <c r="K58" s="22">
        <f t="shared" si="25"/>
        <v>1.4925373134328357</v>
      </c>
      <c r="L58" s="22">
        <f t="shared" si="25"/>
        <v>31.343283582089555</v>
      </c>
      <c r="M58" s="22">
        <f t="shared" si="25"/>
        <v>6.7164179104477615</v>
      </c>
      <c r="N58" s="22"/>
      <c r="O58" s="22"/>
      <c r="P58" s="22"/>
      <c r="Q58" s="22"/>
      <c r="R58" s="22"/>
      <c r="S58" s="23"/>
      <c r="T58" s="22"/>
      <c r="U58" s="24"/>
    </row>
    <row r="59" spans="2:21" x14ac:dyDescent="0.15">
      <c r="B59" s="40"/>
      <c r="C59" s="35" t="s">
        <v>17</v>
      </c>
      <c r="D59" s="16">
        <v>396</v>
      </c>
      <c r="E59" s="17">
        <v>145</v>
      </c>
      <c r="F59" s="18">
        <v>48</v>
      </c>
      <c r="G59" s="18">
        <v>103</v>
      </c>
      <c r="H59" s="18">
        <v>36</v>
      </c>
      <c r="I59" s="18">
        <v>92</v>
      </c>
      <c r="J59" s="18">
        <v>36</v>
      </c>
      <c r="K59" s="18">
        <v>6</v>
      </c>
      <c r="L59" s="18">
        <v>144</v>
      </c>
      <c r="M59" s="18">
        <v>10</v>
      </c>
      <c r="N59" s="18"/>
      <c r="O59" s="18"/>
      <c r="P59" s="18"/>
      <c r="Q59" s="18"/>
      <c r="R59" s="18"/>
      <c r="S59" s="19"/>
      <c r="T59" s="18"/>
      <c r="U59" s="20"/>
    </row>
    <row r="60" spans="2:21" x14ac:dyDescent="0.15">
      <c r="B60" s="40"/>
      <c r="C60" s="36"/>
      <c r="D60" s="21"/>
      <c r="E60" s="25">
        <f t="shared" ref="E60:M60" si="26">IFERROR(E59/$D59*100,0)</f>
        <v>36.616161616161619</v>
      </c>
      <c r="F60" s="22">
        <f t="shared" si="26"/>
        <v>12.121212121212121</v>
      </c>
      <c r="G60" s="22">
        <f t="shared" si="26"/>
        <v>26.01010101010101</v>
      </c>
      <c r="H60" s="22">
        <f t="shared" si="26"/>
        <v>9.0909090909090917</v>
      </c>
      <c r="I60" s="22">
        <f t="shared" si="26"/>
        <v>23.232323232323232</v>
      </c>
      <c r="J60" s="22">
        <f t="shared" si="26"/>
        <v>9.0909090909090917</v>
      </c>
      <c r="K60" s="22">
        <f t="shared" si="26"/>
        <v>1.5151515151515151</v>
      </c>
      <c r="L60" s="22">
        <f t="shared" si="26"/>
        <v>36.363636363636367</v>
      </c>
      <c r="M60" s="22">
        <f t="shared" si="26"/>
        <v>2.5252525252525251</v>
      </c>
      <c r="N60" s="22"/>
      <c r="O60" s="22"/>
      <c r="P60" s="22"/>
      <c r="Q60" s="22"/>
      <c r="R60" s="22"/>
      <c r="S60" s="23"/>
      <c r="T60" s="22"/>
      <c r="U60" s="24"/>
    </row>
    <row r="61" spans="2:21" x14ac:dyDescent="0.15">
      <c r="B61" s="40"/>
      <c r="C61" s="35" t="s">
        <v>18</v>
      </c>
      <c r="D61" s="16">
        <v>403</v>
      </c>
      <c r="E61" s="17">
        <v>184</v>
      </c>
      <c r="F61" s="18">
        <v>51</v>
      </c>
      <c r="G61" s="18">
        <v>96</v>
      </c>
      <c r="H61" s="18">
        <v>39</v>
      </c>
      <c r="I61" s="18">
        <v>83</v>
      </c>
      <c r="J61" s="18">
        <v>51</v>
      </c>
      <c r="K61" s="18">
        <v>5</v>
      </c>
      <c r="L61" s="18">
        <v>123</v>
      </c>
      <c r="M61" s="18">
        <v>26</v>
      </c>
      <c r="N61" s="18"/>
      <c r="O61" s="18"/>
      <c r="P61" s="18"/>
      <c r="Q61" s="18"/>
      <c r="R61" s="18"/>
      <c r="S61" s="19"/>
      <c r="T61" s="18"/>
      <c r="U61" s="20"/>
    </row>
    <row r="62" spans="2:21" x14ac:dyDescent="0.15">
      <c r="B62" s="40"/>
      <c r="C62" s="36"/>
      <c r="D62" s="21"/>
      <c r="E62" s="25">
        <f t="shared" ref="E62:M62" si="27">IFERROR(E61/$D61*100,0)</f>
        <v>45.6575682382134</v>
      </c>
      <c r="F62" s="22">
        <f t="shared" si="27"/>
        <v>12.655086848635236</v>
      </c>
      <c r="G62" s="22">
        <f t="shared" si="27"/>
        <v>23.821339950372209</v>
      </c>
      <c r="H62" s="22">
        <f t="shared" si="27"/>
        <v>9.67741935483871</v>
      </c>
      <c r="I62" s="22">
        <f t="shared" si="27"/>
        <v>20.595533498759306</v>
      </c>
      <c r="J62" s="22">
        <f t="shared" si="27"/>
        <v>12.655086848635236</v>
      </c>
      <c r="K62" s="22">
        <f t="shared" si="27"/>
        <v>1.240694789081886</v>
      </c>
      <c r="L62" s="22">
        <f t="shared" si="27"/>
        <v>30.52109181141439</v>
      </c>
      <c r="M62" s="22">
        <f t="shared" si="27"/>
        <v>6.4516129032258061</v>
      </c>
      <c r="N62" s="22"/>
      <c r="O62" s="22"/>
      <c r="P62" s="22"/>
      <c r="Q62" s="22"/>
      <c r="R62" s="22"/>
      <c r="S62" s="23"/>
      <c r="T62" s="22"/>
      <c r="U62" s="24"/>
    </row>
    <row r="63" spans="2:21" x14ac:dyDescent="0.15">
      <c r="B63" s="40"/>
      <c r="C63" s="35" t="s">
        <v>19</v>
      </c>
      <c r="D63" s="16">
        <v>47</v>
      </c>
      <c r="E63" s="17">
        <v>23</v>
      </c>
      <c r="F63" s="18">
        <v>7</v>
      </c>
      <c r="G63" s="18">
        <v>19</v>
      </c>
      <c r="H63" s="18">
        <v>10</v>
      </c>
      <c r="I63" s="18">
        <v>11</v>
      </c>
      <c r="J63" s="18">
        <v>8</v>
      </c>
      <c r="K63" s="18">
        <v>0</v>
      </c>
      <c r="L63" s="18">
        <v>12</v>
      </c>
      <c r="M63" s="18">
        <v>0</v>
      </c>
      <c r="N63" s="18"/>
      <c r="O63" s="18"/>
      <c r="P63" s="18"/>
      <c r="Q63" s="18"/>
      <c r="R63" s="18"/>
      <c r="S63" s="19"/>
      <c r="T63" s="18"/>
      <c r="U63" s="20"/>
    </row>
    <row r="64" spans="2:21" x14ac:dyDescent="0.15">
      <c r="B64" s="40"/>
      <c r="C64" s="36"/>
      <c r="D64" s="21"/>
      <c r="E64" s="25">
        <f t="shared" ref="E64:M64" si="28">IFERROR(E63/$D63*100,0)</f>
        <v>48.936170212765958</v>
      </c>
      <c r="F64" s="22">
        <f t="shared" si="28"/>
        <v>14.893617021276595</v>
      </c>
      <c r="G64" s="22">
        <f t="shared" si="28"/>
        <v>40.425531914893611</v>
      </c>
      <c r="H64" s="22">
        <f t="shared" si="28"/>
        <v>21.276595744680851</v>
      </c>
      <c r="I64" s="22">
        <f t="shared" si="28"/>
        <v>23.404255319148938</v>
      </c>
      <c r="J64" s="22">
        <f t="shared" si="28"/>
        <v>17.021276595744681</v>
      </c>
      <c r="K64" s="22">
        <f t="shared" si="28"/>
        <v>0</v>
      </c>
      <c r="L64" s="22">
        <f t="shared" si="28"/>
        <v>25.531914893617021</v>
      </c>
      <c r="M64" s="22">
        <f t="shared" si="28"/>
        <v>0</v>
      </c>
      <c r="N64" s="22"/>
      <c r="O64" s="22"/>
      <c r="P64" s="22"/>
      <c r="Q64" s="22"/>
      <c r="R64" s="22"/>
      <c r="S64" s="23"/>
      <c r="T64" s="22"/>
      <c r="U64" s="24"/>
    </row>
    <row r="65" spans="2:21" x14ac:dyDescent="0.15">
      <c r="B65" s="40"/>
      <c r="C65" s="35" t="s">
        <v>20</v>
      </c>
      <c r="D65" s="16">
        <v>591</v>
      </c>
      <c r="E65" s="17">
        <v>255</v>
      </c>
      <c r="F65" s="18">
        <v>29</v>
      </c>
      <c r="G65" s="18">
        <v>165</v>
      </c>
      <c r="H65" s="18">
        <v>22</v>
      </c>
      <c r="I65" s="18">
        <v>153</v>
      </c>
      <c r="J65" s="18">
        <v>61</v>
      </c>
      <c r="K65" s="18">
        <v>17</v>
      </c>
      <c r="L65" s="18">
        <v>208</v>
      </c>
      <c r="M65" s="18">
        <v>27</v>
      </c>
      <c r="N65" s="18"/>
      <c r="O65" s="18"/>
      <c r="P65" s="18"/>
      <c r="Q65" s="18"/>
      <c r="R65" s="18"/>
      <c r="S65" s="19"/>
      <c r="T65" s="18"/>
      <c r="U65" s="20"/>
    </row>
    <row r="66" spans="2:21" x14ac:dyDescent="0.15">
      <c r="B66" s="40"/>
      <c r="C66" s="36"/>
      <c r="D66" s="21"/>
      <c r="E66" s="25">
        <f t="shared" ref="E66:M66" si="29">IFERROR(E65/$D65*100,0)</f>
        <v>43.147208121827411</v>
      </c>
      <c r="F66" s="22">
        <f t="shared" si="29"/>
        <v>4.9069373942470387</v>
      </c>
      <c r="G66" s="22">
        <f t="shared" si="29"/>
        <v>27.918781725888326</v>
      </c>
      <c r="H66" s="22">
        <f t="shared" si="29"/>
        <v>3.7225042301184432</v>
      </c>
      <c r="I66" s="22">
        <f t="shared" si="29"/>
        <v>25.888324873096447</v>
      </c>
      <c r="J66" s="22">
        <f t="shared" si="29"/>
        <v>10.321489001692047</v>
      </c>
      <c r="K66" s="22">
        <f t="shared" si="29"/>
        <v>2.8764805414551606</v>
      </c>
      <c r="L66" s="22">
        <f t="shared" si="29"/>
        <v>35.194585448392559</v>
      </c>
      <c r="M66" s="22">
        <f t="shared" si="29"/>
        <v>4.5685279187817258</v>
      </c>
      <c r="N66" s="22"/>
      <c r="O66" s="22"/>
      <c r="P66" s="22"/>
      <c r="Q66" s="22"/>
      <c r="R66" s="22"/>
      <c r="S66" s="23"/>
      <c r="T66" s="22"/>
      <c r="U66" s="24"/>
    </row>
    <row r="67" spans="2:21" x14ac:dyDescent="0.15">
      <c r="B67" s="40"/>
      <c r="C67" s="35" t="s">
        <v>21</v>
      </c>
      <c r="D67" s="16">
        <v>109</v>
      </c>
      <c r="E67" s="17">
        <v>35</v>
      </c>
      <c r="F67" s="18">
        <v>15</v>
      </c>
      <c r="G67" s="18">
        <v>26</v>
      </c>
      <c r="H67" s="18">
        <v>9</v>
      </c>
      <c r="I67" s="18">
        <v>23</v>
      </c>
      <c r="J67" s="18">
        <v>15</v>
      </c>
      <c r="K67" s="18">
        <v>1</v>
      </c>
      <c r="L67" s="18">
        <v>43</v>
      </c>
      <c r="M67" s="18">
        <v>5</v>
      </c>
      <c r="N67" s="18"/>
      <c r="O67" s="18"/>
      <c r="P67" s="18"/>
      <c r="Q67" s="18"/>
      <c r="R67" s="18"/>
      <c r="S67" s="19"/>
      <c r="T67" s="18"/>
      <c r="U67" s="20"/>
    </row>
    <row r="68" spans="2:21" x14ac:dyDescent="0.15">
      <c r="B68" s="40"/>
      <c r="C68" s="36"/>
      <c r="D68" s="21"/>
      <c r="E68" s="25">
        <f t="shared" ref="E68:M68" si="30">IFERROR(E67/$D67*100,0)</f>
        <v>32.11009174311927</v>
      </c>
      <c r="F68" s="22">
        <f t="shared" si="30"/>
        <v>13.761467889908257</v>
      </c>
      <c r="G68" s="22">
        <f t="shared" si="30"/>
        <v>23.853211009174313</v>
      </c>
      <c r="H68" s="22">
        <f t="shared" si="30"/>
        <v>8.2568807339449553</v>
      </c>
      <c r="I68" s="22">
        <f t="shared" si="30"/>
        <v>21.100917431192663</v>
      </c>
      <c r="J68" s="22">
        <f t="shared" si="30"/>
        <v>13.761467889908257</v>
      </c>
      <c r="K68" s="22">
        <f t="shared" si="30"/>
        <v>0.91743119266055051</v>
      </c>
      <c r="L68" s="22">
        <f t="shared" si="30"/>
        <v>39.449541284403672</v>
      </c>
      <c r="M68" s="22">
        <f t="shared" si="30"/>
        <v>4.5871559633027523</v>
      </c>
      <c r="N68" s="22"/>
      <c r="O68" s="22"/>
      <c r="P68" s="22"/>
      <c r="Q68" s="22"/>
      <c r="R68" s="22"/>
      <c r="S68" s="23"/>
      <c r="T68" s="22"/>
      <c r="U68" s="24"/>
    </row>
    <row r="69" spans="2:21" ht="9.75" customHeight="1" x14ac:dyDescent="0.15">
      <c r="B69" s="40"/>
      <c r="C69" s="35" t="s">
        <v>0</v>
      </c>
      <c r="D69" s="16">
        <v>41</v>
      </c>
      <c r="E69" s="17">
        <v>14</v>
      </c>
      <c r="F69" s="18">
        <v>7</v>
      </c>
      <c r="G69" s="18">
        <v>8</v>
      </c>
      <c r="H69" s="18">
        <v>5</v>
      </c>
      <c r="I69" s="18">
        <v>6</v>
      </c>
      <c r="J69" s="18">
        <v>4</v>
      </c>
      <c r="K69" s="18">
        <v>1</v>
      </c>
      <c r="L69" s="18">
        <v>12</v>
      </c>
      <c r="M69" s="18">
        <v>7</v>
      </c>
      <c r="N69" s="18"/>
      <c r="O69" s="18"/>
      <c r="P69" s="18"/>
      <c r="Q69" s="18"/>
      <c r="R69" s="18"/>
      <c r="S69" s="19"/>
      <c r="T69" s="18"/>
      <c r="U69" s="20"/>
    </row>
    <row r="70" spans="2:21" x14ac:dyDescent="0.15">
      <c r="B70" s="41"/>
      <c r="C70" s="36"/>
      <c r="D70" s="21"/>
      <c r="E70" s="25">
        <f t="shared" ref="E70:M70" si="31">IFERROR(E69/$D69*100,0)</f>
        <v>34.146341463414636</v>
      </c>
      <c r="F70" s="22">
        <f t="shared" si="31"/>
        <v>17.073170731707318</v>
      </c>
      <c r="G70" s="22">
        <f t="shared" si="31"/>
        <v>19.512195121951219</v>
      </c>
      <c r="H70" s="22">
        <f t="shared" si="31"/>
        <v>12.195121951219512</v>
      </c>
      <c r="I70" s="22">
        <f t="shared" si="31"/>
        <v>14.634146341463413</v>
      </c>
      <c r="J70" s="22">
        <f t="shared" si="31"/>
        <v>9.7560975609756095</v>
      </c>
      <c r="K70" s="22">
        <f t="shared" si="31"/>
        <v>2.4390243902439024</v>
      </c>
      <c r="L70" s="22">
        <f t="shared" si="31"/>
        <v>29.268292682926827</v>
      </c>
      <c r="M70" s="22">
        <f t="shared" si="31"/>
        <v>17.073170731707318</v>
      </c>
      <c r="N70" s="22"/>
      <c r="O70" s="22"/>
      <c r="P70" s="22"/>
      <c r="Q70" s="22"/>
      <c r="R70" s="22"/>
      <c r="S70" s="23"/>
      <c r="T70" s="22"/>
      <c r="U70" s="24"/>
    </row>
    <row r="71" spans="2:21" x14ac:dyDescent="0.15">
      <c r="B71" s="32" t="s">
        <v>26</v>
      </c>
      <c r="C71" s="35" t="s">
        <v>27</v>
      </c>
      <c r="D71" s="16">
        <v>1531</v>
      </c>
      <c r="E71" s="17">
        <v>677</v>
      </c>
      <c r="F71" s="18">
        <v>256</v>
      </c>
      <c r="G71" s="18">
        <v>411</v>
      </c>
      <c r="H71" s="18">
        <v>158</v>
      </c>
      <c r="I71" s="18">
        <v>354</v>
      </c>
      <c r="J71" s="18">
        <v>185</v>
      </c>
      <c r="K71" s="18">
        <v>37</v>
      </c>
      <c r="L71" s="18">
        <v>451</v>
      </c>
      <c r="M71" s="18">
        <v>54</v>
      </c>
      <c r="N71" s="18"/>
      <c r="O71" s="18"/>
      <c r="P71" s="18"/>
      <c r="Q71" s="18"/>
      <c r="R71" s="18"/>
      <c r="S71" s="19"/>
      <c r="T71" s="18"/>
      <c r="U71" s="20"/>
    </row>
    <row r="72" spans="2:21" x14ac:dyDescent="0.15">
      <c r="B72" s="33"/>
      <c r="C72" s="36"/>
      <c r="D72" s="21"/>
      <c r="E72" s="25">
        <f t="shared" ref="E72:M72" si="32">IFERROR(E71/$D71*100,0)</f>
        <v>44.219464402351406</v>
      </c>
      <c r="F72" s="22">
        <f t="shared" si="32"/>
        <v>16.721097322011758</v>
      </c>
      <c r="G72" s="22">
        <f t="shared" si="32"/>
        <v>26.845199216198562</v>
      </c>
      <c r="H72" s="22">
        <f t="shared" si="32"/>
        <v>10.320052253429131</v>
      </c>
      <c r="I72" s="22">
        <f t="shared" si="32"/>
        <v>23.122142390594384</v>
      </c>
      <c r="J72" s="22">
        <f t="shared" si="32"/>
        <v>12.083605486610059</v>
      </c>
      <c r="K72" s="22">
        <f t="shared" si="32"/>
        <v>2.4167210973220117</v>
      </c>
      <c r="L72" s="22">
        <f t="shared" si="32"/>
        <v>29.457870672762898</v>
      </c>
      <c r="M72" s="22">
        <f t="shared" si="32"/>
        <v>3.5271064663618548</v>
      </c>
      <c r="N72" s="22"/>
      <c r="O72" s="22"/>
      <c r="P72" s="22"/>
      <c r="Q72" s="22"/>
      <c r="R72" s="22"/>
      <c r="S72" s="23"/>
      <c r="T72" s="22"/>
      <c r="U72" s="24"/>
    </row>
    <row r="73" spans="2:21" x14ac:dyDescent="0.15">
      <c r="B73" s="33"/>
      <c r="C73" s="35" t="s">
        <v>31</v>
      </c>
      <c r="D73" s="16">
        <v>77</v>
      </c>
      <c r="E73" s="17">
        <v>31</v>
      </c>
      <c r="F73" s="18">
        <v>54</v>
      </c>
      <c r="G73" s="18">
        <v>13</v>
      </c>
      <c r="H73" s="18">
        <v>22</v>
      </c>
      <c r="I73" s="18">
        <v>21</v>
      </c>
      <c r="J73" s="18">
        <v>13</v>
      </c>
      <c r="K73" s="18">
        <v>3</v>
      </c>
      <c r="L73" s="18">
        <v>9</v>
      </c>
      <c r="M73" s="18">
        <v>3</v>
      </c>
      <c r="N73" s="18"/>
      <c r="O73" s="18"/>
      <c r="P73" s="18"/>
      <c r="Q73" s="18"/>
      <c r="R73" s="18"/>
      <c r="S73" s="19"/>
      <c r="T73" s="18"/>
      <c r="U73" s="20"/>
    </row>
    <row r="74" spans="2:21" x14ac:dyDescent="0.15">
      <c r="B74" s="33"/>
      <c r="C74" s="36"/>
      <c r="D74" s="21"/>
      <c r="E74" s="25">
        <f t="shared" ref="E74:M74" si="33">IFERROR(E73/$D73*100,0)</f>
        <v>40.259740259740262</v>
      </c>
      <c r="F74" s="22">
        <f t="shared" si="33"/>
        <v>70.129870129870127</v>
      </c>
      <c r="G74" s="22">
        <f t="shared" si="33"/>
        <v>16.883116883116884</v>
      </c>
      <c r="H74" s="22">
        <f t="shared" si="33"/>
        <v>28.571428571428569</v>
      </c>
      <c r="I74" s="22">
        <f t="shared" si="33"/>
        <v>27.27272727272727</v>
      </c>
      <c r="J74" s="22">
        <f t="shared" si="33"/>
        <v>16.883116883116884</v>
      </c>
      <c r="K74" s="22">
        <f t="shared" si="33"/>
        <v>3.8961038961038961</v>
      </c>
      <c r="L74" s="22">
        <f t="shared" si="33"/>
        <v>11.688311688311687</v>
      </c>
      <c r="M74" s="22">
        <f t="shared" si="33"/>
        <v>3.8961038961038961</v>
      </c>
      <c r="N74" s="22"/>
      <c r="O74" s="22"/>
      <c r="P74" s="22"/>
      <c r="Q74" s="22"/>
      <c r="R74" s="22"/>
      <c r="S74" s="23"/>
      <c r="T74" s="22"/>
      <c r="U74" s="24"/>
    </row>
    <row r="75" spans="2:21" x14ac:dyDescent="0.15">
      <c r="B75" s="33"/>
      <c r="C75" s="35" t="s">
        <v>32</v>
      </c>
      <c r="D75" s="16">
        <v>93</v>
      </c>
      <c r="E75" s="17">
        <v>23</v>
      </c>
      <c r="F75" s="18">
        <v>78</v>
      </c>
      <c r="G75" s="18">
        <v>17</v>
      </c>
      <c r="H75" s="18">
        <v>23</v>
      </c>
      <c r="I75" s="18">
        <v>19</v>
      </c>
      <c r="J75" s="18">
        <v>15</v>
      </c>
      <c r="K75" s="18">
        <v>3</v>
      </c>
      <c r="L75" s="18">
        <v>7</v>
      </c>
      <c r="M75" s="18">
        <v>2</v>
      </c>
      <c r="N75" s="18"/>
      <c r="O75" s="18"/>
      <c r="P75" s="18"/>
      <c r="Q75" s="18"/>
      <c r="R75" s="18"/>
      <c r="S75" s="19"/>
      <c r="T75" s="18"/>
      <c r="U75" s="20"/>
    </row>
    <row r="76" spans="2:21" x14ac:dyDescent="0.15">
      <c r="B76" s="33"/>
      <c r="C76" s="36"/>
      <c r="D76" s="21"/>
      <c r="E76" s="25">
        <f t="shared" ref="E76:M76" si="34">IFERROR(E75/$D75*100,0)</f>
        <v>24.731182795698924</v>
      </c>
      <c r="F76" s="22">
        <f t="shared" si="34"/>
        <v>83.870967741935488</v>
      </c>
      <c r="G76" s="22">
        <f t="shared" si="34"/>
        <v>18.27956989247312</v>
      </c>
      <c r="H76" s="22">
        <f t="shared" si="34"/>
        <v>24.731182795698924</v>
      </c>
      <c r="I76" s="22">
        <f t="shared" si="34"/>
        <v>20.43010752688172</v>
      </c>
      <c r="J76" s="22">
        <f t="shared" si="34"/>
        <v>16.129032258064516</v>
      </c>
      <c r="K76" s="22">
        <f t="shared" si="34"/>
        <v>3.225806451612903</v>
      </c>
      <c r="L76" s="22">
        <f t="shared" si="34"/>
        <v>7.5268817204301079</v>
      </c>
      <c r="M76" s="22">
        <f t="shared" si="34"/>
        <v>2.1505376344086025</v>
      </c>
      <c r="N76" s="22"/>
      <c r="O76" s="22"/>
      <c r="P76" s="22"/>
      <c r="Q76" s="22"/>
      <c r="R76" s="22"/>
      <c r="S76" s="23"/>
      <c r="T76" s="22"/>
      <c r="U76" s="24"/>
    </row>
    <row r="77" spans="2:21" x14ac:dyDescent="0.15">
      <c r="B77" s="33"/>
      <c r="C77" s="35" t="s">
        <v>33</v>
      </c>
      <c r="D77" s="16">
        <v>167</v>
      </c>
      <c r="E77" s="17">
        <v>55</v>
      </c>
      <c r="F77" s="18">
        <v>100</v>
      </c>
      <c r="G77" s="18">
        <v>38</v>
      </c>
      <c r="H77" s="18">
        <v>41</v>
      </c>
      <c r="I77" s="18">
        <v>31</v>
      </c>
      <c r="J77" s="18">
        <v>28</v>
      </c>
      <c r="K77" s="18">
        <v>3</v>
      </c>
      <c r="L77" s="18">
        <v>26</v>
      </c>
      <c r="M77" s="18">
        <v>4</v>
      </c>
      <c r="N77" s="18"/>
      <c r="O77" s="18"/>
      <c r="P77" s="18"/>
      <c r="Q77" s="18"/>
      <c r="R77" s="18"/>
      <c r="S77" s="19"/>
      <c r="T77" s="18"/>
      <c r="U77" s="20"/>
    </row>
    <row r="78" spans="2:21" x14ac:dyDescent="0.15">
      <c r="B78" s="33"/>
      <c r="C78" s="36"/>
      <c r="D78" s="21"/>
      <c r="E78" s="25">
        <f t="shared" ref="E78:M78" si="35">IFERROR(E77/$D77*100,0)</f>
        <v>32.934131736526943</v>
      </c>
      <c r="F78" s="22">
        <f t="shared" si="35"/>
        <v>59.880239520958078</v>
      </c>
      <c r="G78" s="22">
        <f t="shared" si="35"/>
        <v>22.754491017964071</v>
      </c>
      <c r="H78" s="22">
        <f t="shared" si="35"/>
        <v>24.550898203592812</v>
      </c>
      <c r="I78" s="22">
        <f t="shared" si="35"/>
        <v>18.562874251497004</v>
      </c>
      <c r="J78" s="22">
        <f t="shared" si="35"/>
        <v>16.766467065868262</v>
      </c>
      <c r="K78" s="22">
        <f t="shared" si="35"/>
        <v>1.7964071856287425</v>
      </c>
      <c r="L78" s="22">
        <f t="shared" si="35"/>
        <v>15.568862275449103</v>
      </c>
      <c r="M78" s="22">
        <f t="shared" si="35"/>
        <v>2.3952095808383236</v>
      </c>
      <c r="N78" s="22"/>
      <c r="O78" s="22"/>
      <c r="P78" s="22"/>
      <c r="Q78" s="22"/>
      <c r="R78" s="22"/>
      <c r="S78" s="23"/>
      <c r="T78" s="22"/>
      <c r="U78" s="24"/>
    </row>
    <row r="79" spans="2:21" x14ac:dyDescent="0.15">
      <c r="B79" s="33"/>
      <c r="C79" s="35" t="s">
        <v>34</v>
      </c>
      <c r="D79" s="16">
        <v>112</v>
      </c>
      <c r="E79" s="17">
        <v>44</v>
      </c>
      <c r="F79" s="18">
        <v>26</v>
      </c>
      <c r="G79" s="18">
        <v>24</v>
      </c>
      <c r="H79" s="18">
        <v>10</v>
      </c>
      <c r="I79" s="18">
        <v>17</v>
      </c>
      <c r="J79" s="18">
        <v>18</v>
      </c>
      <c r="K79" s="18">
        <v>3</v>
      </c>
      <c r="L79" s="18">
        <v>40</v>
      </c>
      <c r="M79" s="18">
        <v>2</v>
      </c>
      <c r="N79" s="18"/>
      <c r="O79" s="18"/>
      <c r="P79" s="18"/>
      <c r="Q79" s="18"/>
      <c r="R79" s="18"/>
      <c r="S79" s="19"/>
      <c r="T79" s="18"/>
      <c r="U79" s="20"/>
    </row>
    <row r="80" spans="2:21" x14ac:dyDescent="0.15">
      <c r="B80" s="33"/>
      <c r="C80" s="36"/>
      <c r="D80" s="21"/>
      <c r="E80" s="25">
        <f t="shared" ref="E80:M80" si="36">IFERROR(E79/$D79*100,0)</f>
        <v>39.285714285714285</v>
      </c>
      <c r="F80" s="22">
        <f t="shared" si="36"/>
        <v>23.214285714285715</v>
      </c>
      <c r="G80" s="22">
        <f t="shared" si="36"/>
        <v>21.428571428571427</v>
      </c>
      <c r="H80" s="22">
        <f t="shared" si="36"/>
        <v>8.9285714285714288</v>
      </c>
      <c r="I80" s="22">
        <f t="shared" si="36"/>
        <v>15.178571428571427</v>
      </c>
      <c r="J80" s="22">
        <f t="shared" si="36"/>
        <v>16.071428571428573</v>
      </c>
      <c r="K80" s="22">
        <f t="shared" si="36"/>
        <v>2.6785714285714284</v>
      </c>
      <c r="L80" s="22">
        <f t="shared" si="36"/>
        <v>35.714285714285715</v>
      </c>
      <c r="M80" s="22">
        <f t="shared" si="36"/>
        <v>1.7857142857142856</v>
      </c>
      <c r="N80" s="22"/>
      <c r="O80" s="22"/>
      <c r="P80" s="22"/>
      <c r="Q80" s="22"/>
      <c r="R80" s="22"/>
      <c r="S80" s="23"/>
      <c r="T80" s="22"/>
      <c r="U80" s="24"/>
    </row>
    <row r="81" spans="2:21" x14ac:dyDescent="0.15">
      <c r="B81" s="33"/>
      <c r="C81" s="35" t="s">
        <v>35</v>
      </c>
      <c r="D81" s="16">
        <v>116</v>
      </c>
      <c r="E81" s="17">
        <v>53</v>
      </c>
      <c r="F81" s="18">
        <v>17</v>
      </c>
      <c r="G81" s="18">
        <v>32</v>
      </c>
      <c r="H81" s="18">
        <v>16</v>
      </c>
      <c r="I81" s="18">
        <v>25</v>
      </c>
      <c r="J81" s="18">
        <v>19</v>
      </c>
      <c r="K81" s="18">
        <v>4</v>
      </c>
      <c r="L81" s="18">
        <v>39</v>
      </c>
      <c r="M81" s="18">
        <v>1</v>
      </c>
      <c r="N81" s="18"/>
      <c r="O81" s="18"/>
      <c r="P81" s="18"/>
      <c r="Q81" s="18"/>
      <c r="R81" s="18"/>
      <c r="S81" s="19"/>
      <c r="T81" s="18"/>
      <c r="U81" s="20"/>
    </row>
    <row r="82" spans="2:21" x14ac:dyDescent="0.15">
      <c r="B82" s="33"/>
      <c r="C82" s="36"/>
      <c r="D82" s="21"/>
      <c r="E82" s="25">
        <f t="shared" ref="E82:M82" si="37">IFERROR(E81/$D81*100,0)</f>
        <v>45.689655172413794</v>
      </c>
      <c r="F82" s="22">
        <f t="shared" si="37"/>
        <v>14.655172413793101</v>
      </c>
      <c r="G82" s="22">
        <f t="shared" si="37"/>
        <v>27.586206896551722</v>
      </c>
      <c r="H82" s="22">
        <f t="shared" si="37"/>
        <v>13.793103448275861</v>
      </c>
      <c r="I82" s="22">
        <f t="shared" si="37"/>
        <v>21.551724137931032</v>
      </c>
      <c r="J82" s="22">
        <f t="shared" si="37"/>
        <v>16.379310344827587</v>
      </c>
      <c r="K82" s="22">
        <f t="shared" si="37"/>
        <v>3.4482758620689653</v>
      </c>
      <c r="L82" s="22">
        <f t="shared" si="37"/>
        <v>33.620689655172413</v>
      </c>
      <c r="M82" s="22">
        <f t="shared" si="37"/>
        <v>0.86206896551724133</v>
      </c>
      <c r="N82" s="22"/>
      <c r="O82" s="22"/>
      <c r="P82" s="22"/>
      <c r="Q82" s="22"/>
      <c r="R82" s="22"/>
      <c r="S82" s="23"/>
      <c r="T82" s="22"/>
      <c r="U82" s="24"/>
    </row>
    <row r="83" spans="2:21" x14ac:dyDescent="0.15">
      <c r="B83" s="33"/>
      <c r="C83" s="35" t="s">
        <v>36</v>
      </c>
      <c r="D83" s="16">
        <v>122</v>
      </c>
      <c r="E83" s="17">
        <v>47</v>
      </c>
      <c r="F83" s="18">
        <v>12</v>
      </c>
      <c r="G83" s="18">
        <v>39</v>
      </c>
      <c r="H83" s="18">
        <v>17</v>
      </c>
      <c r="I83" s="18">
        <v>33</v>
      </c>
      <c r="J83" s="18">
        <v>22</v>
      </c>
      <c r="K83" s="18">
        <v>2</v>
      </c>
      <c r="L83" s="18">
        <v>40</v>
      </c>
      <c r="M83" s="18">
        <v>0</v>
      </c>
      <c r="N83" s="18"/>
      <c r="O83" s="18"/>
      <c r="P83" s="18"/>
      <c r="Q83" s="18"/>
      <c r="R83" s="18"/>
      <c r="S83" s="19"/>
      <c r="T83" s="18"/>
      <c r="U83" s="20"/>
    </row>
    <row r="84" spans="2:21" x14ac:dyDescent="0.15">
      <c r="B84" s="33"/>
      <c r="C84" s="36"/>
      <c r="D84" s="21"/>
      <c r="E84" s="25">
        <f t="shared" ref="E84:M84" si="38">IFERROR(E83/$D83*100,0)</f>
        <v>38.524590163934427</v>
      </c>
      <c r="F84" s="22">
        <f t="shared" si="38"/>
        <v>9.8360655737704921</v>
      </c>
      <c r="G84" s="22">
        <f t="shared" si="38"/>
        <v>31.967213114754102</v>
      </c>
      <c r="H84" s="22">
        <f t="shared" si="38"/>
        <v>13.934426229508196</v>
      </c>
      <c r="I84" s="22">
        <f t="shared" si="38"/>
        <v>27.049180327868854</v>
      </c>
      <c r="J84" s="22">
        <f t="shared" si="38"/>
        <v>18.032786885245901</v>
      </c>
      <c r="K84" s="22">
        <f t="shared" si="38"/>
        <v>1.639344262295082</v>
      </c>
      <c r="L84" s="22">
        <f t="shared" si="38"/>
        <v>32.786885245901637</v>
      </c>
      <c r="M84" s="22">
        <f t="shared" si="38"/>
        <v>0</v>
      </c>
      <c r="N84" s="22"/>
      <c r="O84" s="22"/>
      <c r="P84" s="22"/>
      <c r="Q84" s="22"/>
      <c r="R84" s="22"/>
      <c r="S84" s="23"/>
      <c r="T84" s="22"/>
      <c r="U84" s="24"/>
    </row>
    <row r="85" spans="2:21" x14ac:dyDescent="0.15">
      <c r="B85" s="33"/>
      <c r="C85" s="35" t="s">
        <v>29</v>
      </c>
      <c r="D85" s="16">
        <v>340</v>
      </c>
      <c r="E85" s="17">
        <v>128</v>
      </c>
      <c r="F85" s="18">
        <v>27</v>
      </c>
      <c r="G85" s="18">
        <v>95</v>
      </c>
      <c r="H85" s="18">
        <v>27</v>
      </c>
      <c r="I85" s="18">
        <v>69</v>
      </c>
      <c r="J85" s="18">
        <v>40</v>
      </c>
      <c r="K85" s="18">
        <v>7</v>
      </c>
      <c r="L85" s="18">
        <v>113</v>
      </c>
      <c r="M85" s="18">
        <v>25</v>
      </c>
      <c r="N85" s="18"/>
      <c r="O85" s="18"/>
      <c r="P85" s="18"/>
      <c r="Q85" s="18"/>
      <c r="R85" s="18"/>
      <c r="S85" s="19"/>
      <c r="T85" s="18"/>
      <c r="U85" s="20"/>
    </row>
    <row r="86" spans="2:21" x14ac:dyDescent="0.15">
      <c r="B86" s="33"/>
      <c r="C86" s="36"/>
      <c r="D86" s="21"/>
      <c r="E86" s="25">
        <f t="shared" ref="E86:M86" si="39">IFERROR(E85/$D85*100,0)</f>
        <v>37.647058823529413</v>
      </c>
      <c r="F86" s="22">
        <f t="shared" si="39"/>
        <v>7.9411764705882346</v>
      </c>
      <c r="G86" s="22">
        <f t="shared" si="39"/>
        <v>27.941176470588236</v>
      </c>
      <c r="H86" s="22">
        <f t="shared" si="39"/>
        <v>7.9411764705882346</v>
      </c>
      <c r="I86" s="22">
        <f t="shared" si="39"/>
        <v>20.294117647058822</v>
      </c>
      <c r="J86" s="22">
        <f t="shared" si="39"/>
        <v>11.76470588235294</v>
      </c>
      <c r="K86" s="22">
        <f t="shared" si="39"/>
        <v>2.0588235294117645</v>
      </c>
      <c r="L86" s="22">
        <f t="shared" si="39"/>
        <v>33.235294117647058</v>
      </c>
      <c r="M86" s="22">
        <f t="shared" si="39"/>
        <v>7.3529411764705888</v>
      </c>
      <c r="N86" s="22"/>
      <c r="O86" s="22"/>
      <c r="P86" s="22"/>
      <c r="Q86" s="22"/>
      <c r="R86" s="22"/>
      <c r="S86" s="23"/>
      <c r="T86" s="22"/>
      <c r="U86" s="24"/>
    </row>
    <row r="87" spans="2:21" x14ac:dyDescent="0.15">
      <c r="B87" s="33"/>
      <c r="C87" s="35" t="s">
        <v>28</v>
      </c>
      <c r="D87" s="16">
        <v>489</v>
      </c>
      <c r="E87" s="17">
        <v>180</v>
      </c>
      <c r="F87" s="18">
        <v>41</v>
      </c>
      <c r="G87" s="18">
        <v>134</v>
      </c>
      <c r="H87" s="18">
        <v>43</v>
      </c>
      <c r="I87" s="18">
        <v>99</v>
      </c>
      <c r="J87" s="18">
        <v>63</v>
      </c>
      <c r="K87" s="18">
        <v>10</v>
      </c>
      <c r="L87" s="18">
        <v>185</v>
      </c>
      <c r="M87" s="18">
        <v>15</v>
      </c>
      <c r="N87" s="18"/>
      <c r="O87" s="18"/>
      <c r="P87" s="18"/>
      <c r="Q87" s="18"/>
      <c r="R87" s="18"/>
      <c r="S87" s="19"/>
      <c r="T87" s="18"/>
      <c r="U87" s="20"/>
    </row>
    <row r="88" spans="2:21" x14ac:dyDescent="0.15">
      <c r="B88" s="33"/>
      <c r="C88" s="36"/>
      <c r="D88" s="21"/>
      <c r="E88" s="25">
        <f t="shared" ref="E88:M88" si="40">IFERROR(E87/$D87*100,0)</f>
        <v>36.809815950920246</v>
      </c>
      <c r="F88" s="22">
        <f t="shared" si="40"/>
        <v>8.3844580777096116</v>
      </c>
      <c r="G88" s="22">
        <f t="shared" si="40"/>
        <v>27.402862985685072</v>
      </c>
      <c r="H88" s="22">
        <f t="shared" si="40"/>
        <v>8.7934560327198366</v>
      </c>
      <c r="I88" s="22">
        <f t="shared" si="40"/>
        <v>20.245398773006134</v>
      </c>
      <c r="J88" s="22">
        <f t="shared" si="40"/>
        <v>12.883435582822086</v>
      </c>
      <c r="K88" s="22">
        <f t="shared" si="40"/>
        <v>2.0449897750511248</v>
      </c>
      <c r="L88" s="22">
        <f t="shared" si="40"/>
        <v>37.832310838445807</v>
      </c>
      <c r="M88" s="22">
        <f t="shared" si="40"/>
        <v>3.0674846625766872</v>
      </c>
      <c r="N88" s="22"/>
      <c r="O88" s="22"/>
      <c r="P88" s="22"/>
      <c r="Q88" s="22"/>
      <c r="R88" s="22"/>
      <c r="S88" s="23"/>
      <c r="T88" s="22"/>
      <c r="U88" s="24"/>
    </row>
    <row r="89" spans="2:21" ht="9.75" customHeight="1" x14ac:dyDescent="0.15">
      <c r="B89" s="33"/>
      <c r="C89" s="35" t="s">
        <v>30</v>
      </c>
      <c r="D89" s="16">
        <v>465</v>
      </c>
      <c r="E89" s="17">
        <v>188</v>
      </c>
      <c r="F89" s="18">
        <v>18</v>
      </c>
      <c r="G89" s="18">
        <v>143</v>
      </c>
      <c r="H89" s="18">
        <v>31</v>
      </c>
      <c r="I89" s="18">
        <v>117</v>
      </c>
      <c r="J89" s="18">
        <v>56</v>
      </c>
      <c r="K89" s="18">
        <v>6</v>
      </c>
      <c r="L89" s="18">
        <v>173</v>
      </c>
      <c r="M89" s="18">
        <v>16</v>
      </c>
      <c r="N89" s="18"/>
      <c r="O89" s="18"/>
      <c r="P89" s="18"/>
      <c r="Q89" s="18"/>
      <c r="R89" s="18"/>
      <c r="S89" s="19"/>
      <c r="T89" s="18"/>
      <c r="U89" s="20"/>
    </row>
    <row r="90" spans="2:21" x14ac:dyDescent="0.15">
      <c r="B90" s="33"/>
      <c r="C90" s="36"/>
      <c r="D90" s="21"/>
      <c r="E90" s="25">
        <f t="shared" ref="E90:M90" si="41">IFERROR(E89/$D89*100,0)</f>
        <v>40.43010752688172</v>
      </c>
      <c r="F90" s="22">
        <f t="shared" si="41"/>
        <v>3.870967741935484</v>
      </c>
      <c r="G90" s="22">
        <f t="shared" si="41"/>
        <v>30.752688172043012</v>
      </c>
      <c r="H90" s="22">
        <f t="shared" si="41"/>
        <v>6.666666666666667</v>
      </c>
      <c r="I90" s="22">
        <f t="shared" si="41"/>
        <v>25.161290322580644</v>
      </c>
      <c r="J90" s="22">
        <f t="shared" si="41"/>
        <v>12.043010752688172</v>
      </c>
      <c r="K90" s="22">
        <f t="shared" si="41"/>
        <v>1.2903225806451613</v>
      </c>
      <c r="L90" s="22">
        <f t="shared" si="41"/>
        <v>37.204301075268816</v>
      </c>
      <c r="M90" s="22">
        <f t="shared" si="41"/>
        <v>3.4408602150537635</v>
      </c>
      <c r="N90" s="22"/>
      <c r="O90" s="22"/>
      <c r="P90" s="22"/>
      <c r="Q90" s="22"/>
      <c r="R90" s="22"/>
      <c r="S90" s="23"/>
      <c r="T90" s="22"/>
      <c r="U90" s="24"/>
    </row>
    <row r="91" spans="2:21" x14ac:dyDescent="0.15">
      <c r="B91" s="33"/>
      <c r="C91" s="35" t="s">
        <v>0</v>
      </c>
      <c r="D91" s="16">
        <v>40</v>
      </c>
      <c r="E91" s="17">
        <v>13</v>
      </c>
      <c r="F91" s="18">
        <v>6</v>
      </c>
      <c r="G91" s="18">
        <v>4</v>
      </c>
      <c r="H91" s="18">
        <v>4</v>
      </c>
      <c r="I91" s="18">
        <v>5</v>
      </c>
      <c r="J91" s="18">
        <v>1</v>
      </c>
      <c r="K91" s="18">
        <v>0</v>
      </c>
      <c r="L91" s="18">
        <v>14</v>
      </c>
      <c r="M91" s="18">
        <v>7</v>
      </c>
      <c r="N91" s="18"/>
      <c r="O91" s="18"/>
      <c r="P91" s="18"/>
      <c r="Q91" s="18"/>
      <c r="R91" s="18"/>
      <c r="S91" s="19"/>
      <c r="T91" s="18"/>
      <c r="U91" s="20"/>
    </row>
    <row r="92" spans="2:21" x14ac:dyDescent="0.15">
      <c r="B92" s="34"/>
      <c r="C92" s="36"/>
      <c r="D92" s="21"/>
      <c r="E92" s="25">
        <f t="shared" ref="E92:M92" si="42">IFERROR(E91/$D91*100,0)</f>
        <v>32.5</v>
      </c>
      <c r="F92" s="22">
        <f t="shared" si="42"/>
        <v>15</v>
      </c>
      <c r="G92" s="22">
        <f t="shared" si="42"/>
        <v>10</v>
      </c>
      <c r="H92" s="22">
        <f t="shared" si="42"/>
        <v>10</v>
      </c>
      <c r="I92" s="22">
        <f t="shared" si="42"/>
        <v>12.5</v>
      </c>
      <c r="J92" s="22">
        <f t="shared" si="42"/>
        <v>2.5</v>
      </c>
      <c r="K92" s="22">
        <f t="shared" si="42"/>
        <v>0</v>
      </c>
      <c r="L92" s="22">
        <f t="shared" si="42"/>
        <v>35</v>
      </c>
      <c r="M92" s="22">
        <f t="shared" si="42"/>
        <v>17.5</v>
      </c>
      <c r="N92" s="22"/>
      <c r="O92" s="22"/>
      <c r="P92" s="22"/>
      <c r="Q92" s="22"/>
      <c r="R92" s="22"/>
      <c r="S92" s="23"/>
      <c r="T92" s="22"/>
      <c r="U92" s="24"/>
    </row>
    <row r="93" spans="2:21" x14ac:dyDescent="0.15">
      <c r="B93" s="32" t="s">
        <v>40</v>
      </c>
      <c r="C93" s="35" t="s">
        <v>41</v>
      </c>
      <c r="D93" s="16">
        <v>1196</v>
      </c>
      <c r="E93" s="17">
        <v>471</v>
      </c>
      <c r="F93" s="18">
        <v>172</v>
      </c>
      <c r="G93" s="18">
        <v>293</v>
      </c>
      <c r="H93" s="18">
        <v>99</v>
      </c>
      <c r="I93" s="18">
        <v>259</v>
      </c>
      <c r="J93" s="18">
        <v>159</v>
      </c>
      <c r="K93" s="18">
        <v>25</v>
      </c>
      <c r="L93" s="18">
        <v>405</v>
      </c>
      <c r="M93" s="18">
        <v>56</v>
      </c>
      <c r="N93" s="18"/>
      <c r="O93" s="18"/>
      <c r="P93" s="18"/>
      <c r="Q93" s="18"/>
      <c r="R93" s="18"/>
      <c r="S93" s="19"/>
      <c r="T93" s="18"/>
      <c r="U93" s="20"/>
    </row>
    <row r="94" spans="2:21" x14ac:dyDescent="0.15">
      <c r="B94" s="33"/>
      <c r="C94" s="36"/>
      <c r="D94" s="21"/>
      <c r="E94" s="25">
        <f t="shared" ref="E94:M94" si="43">IFERROR(E93/$D93*100,0)</f>
        <v>39.381270903010034</v>
      </c>
      <c r="F94" s="22">
        <f t="shared" si="43"/>
        <v>14.381270903010032</v>
      </c>
      <c r="G94" s="22">
        <f t="shared" si="43"/>
        <v>24.498327759197323</v>
      </c>
      <c r="H94" s="22">
        <f t="shared" si="43"/>
        <v>8.2775919732441476</v>
      </c>
      <c r="I94" s="22">
        <f t="shared" si="43"/>
        <v>21.65551839464883</v>
      </c>
      <c r="J94" s="22">
        <f t="shared" si="43"/>
        <v>13.294314381270903</v>
      </c>
      <c r="K94" s="22">
        <f t="shared" si="43"/>
        <v>2.0903010033444818</v>
      </c>
      <c r="L94" s="22">
        <f t="shared" si="43"/>
        <v>33.862876254180598</v>
      </c>
      <c r="M94" s="22">
        <f t="shared" si="43"/>
        <v>4.6822742474916383</v>
      </c>
      <c r="N94" s="22"/>
      <c r="O94" s="22"/>
      <c r="P94" s="22"/>
      <c r="Q94" s="22"/>
      <c r="R94" s="22"/>
      <c r="S94" s="23"/>
      <c r="T94" s="22"/>
      <c r="U94" s="24"/>
    </row>
    <row r="95" spans="2:21" x14ac:dyDescent="0.15">
      <c r="B95" s="33"/>
      <c r="C95" s="35" t="s">
        <v>42</v>
      </c>
      <c r="D95" s="16">
        <v>1268</v>
      </c>
      <c r="E95" s="17">
        <v>554</v>
      </c>
      <c r="F95" s="18">
        <v>145</v>
      </c>
      <c r="G95" s="18">
        <v>372</v>
      </c>
      <c r="H95" s="18">
        <v>130</v>
      </c>
      <c r="I95" s="18">
        <v>304</v>
      </c>
      <c r="J95" s="18">
        <v>133</v>
      </c>
      <c r="K95" s="18">
        <v>28</v>
      </c>
      <c r="L95" s="18">
        <v>404</v>
      </c>
      <c r="M95" s="18">
        <v>38</v>
      </c>
      <c r="N95" s="18"/>
      <c r="O95" s="18"/>
      <c r="P95" s="18"/>
      <c r="Q95" s="18"/>
      <c r="R95" s="18"/>
      <c r="S95" s="19"/>
      <c r="T95" s="18"/>
      <c r="U95" s="20"/>
    </row>
    <row r="96" spans="2:21" x14ac:dyDescent="0.15">
      <c r="B96" s="33"/>
      <c r="C96" s="36"/>
      <c r="D96" s="21"/>
      <c r="E96" s="25">
        <f t="shared" ref="E96:M96" si="44">IFERROR(E95/$D95*100,0)</f>
        <v>43.690851735015777</v>
      </c>
      <c r="F96" s="22">
        <f t="shared" si="44"/>
        <v>11.435331230283911</v>
      </c>
      <c r="G96" s="22">
        <f t="shared" si="44"/>
        <v>29.337539432176658</v>
      </c>
      <c r="H96" s="22">
        <f t="shared" si="44"/>
        <v>10.252365930599369</v>
      </c>
      <c r="I96" s="22">
        <f t="shared" si="44"/>
        <v>23.974763406940063</v>
      </c>
      <c r="J96" s="22">
        <f t="shared" si="44"/>
        <v>10.488958990536277</v>
      </c>
      <c r="K96" s="22">
        <f t="shared" si="44"/>
        <v>2.2082018927444795</v>
      </c>
      <c r="L96" s="22">
        <f t="shared" si="44"/>
        <v>31.861198738170348</v>
      </c>
      <c r="M96" s="22">
        <f t="shared" si="44"/>
        <v>2.9968454258675079</v>
      </c>
      <c r="N96" s="22"/>
      <c r="O96" s="22"/>
      <c r="P96" s="22"/>
      <c r="Q96" s="22"/>
      <c r="R96" s="22"/>
      <c r="S96" s="23"/>
      <c r="T96" s="22"/>
      <c r="U96" s="24"/>
    </row>
    <row r="97" spans="2:21" x14ac:dyDescent="0.15">
      <c r="B97" s="33"/>
      <c r="C97" s="35" t="s">
        <v>21</v>
      </c>
      <c r="D97" s="16">
        <v>33</v>
      </c>
      <c r="E97" s="17">
        <v>12</v>
      </c>
      <c r="F97" s="18">
        <v>4</v>
      </c>
      <c r="G97" s="18">
        <v>10</v>
      </c>
      <c r="H97" s="18">
        <v>2</v>
      </c>
      <c r="I97" s="18">
        <v>6</v>
      </c>
      <c r="J97" s="18">
        <v>5</v>
      </c>
      <c r="K97" s="18">
        <v>0</v>
      </c>
      <c r="L97" s="18">
        <v>12</v>
      </c>
      <c r="M97" s="18">
        <v>3</v>
      </c>
      <c r="N97" s="18"/>
      <c r="O97" s="18"/>
      <c r="P97" s="18"/>
      <c r="Q97" s="18"/>
      <c r="R97" s="18"/>
      <c r="S97" s="19"/>
      <c r="T97" s="18"/>
      <c r="U97" s="20"/>
    </row>
    <row r="98" spans="2:21" x14ac:dyDescent="0.15">
      <c r="B98" s="33"/>
      <c r="C98" s="36"/>
      <c r="D98" s="21"/>
      <c r="E98" s="25">
        <f t="shared" ref="E98:M98" si="45">IFERROR(E97/$D97*100,0)</f>
        <v>36.363636363636367</v>
      </c>
      <c r="F98" s="22">
        <f t="shared" si="45"/>
        <v>12.121212121212121</v>
      </c>
      <c r="G98" s="22">
        <f t="shared" si="45"/>
        <v>30.303030303030305</v>
      </c>
      <c r="H98" s="22">
        <f t="shared" si="45"/>
        <v>6.0606060606060606</v>
      </c>
      <c r="I98" s="22">
        <f t="shared" si="45"/>
        <v>18.181818181818183</v>
      </c>
      <c r="J98" s="22">
        <f t="shared" si="45"/>
        <v>15.151515151515152</v>
      </c>
      <c r="K98" s="22">
        <f t="shared" si="45"/>
        <v>0</v>
      </c>
      <c r="L98" s="22">
        <f t="shared" si="45"/>
        <v>36.363636363636367</v>
      </c>
      <c r="M98" s="22">
        <f t="shared" si="45"/>
        <v>9.0909090909090917</v>
      </c>
      <c r="N98" s="22"/>
      <c r="O98" s="22"/>
      <c r="P98" s="22"/>
      <c r="Q98" s="22"/>
      <c r="R98" s="22"/>
      <c r="S98" s="23"/>
      <c r="T98" s="22"/>
      <c r="U98" s="24"/>
    </row>
    <row r="99" spans="2:21" x14ac:dyDescent="0.15">
      <c r="B99" s="33"/>
      <c r="C99" s="35" t="s">
        <v>0</v>
      </c>
      <c r="D99" s="16">
        <v>36</v>
      </c>
      <c r="E99" s="17">
        <v>9</v>
      </c>
      <c r="F99" s="18">
        <v>9</v>
      </c>
      <c r="G99" s="18">
        <v>6</v>
      </c>
      <c r="H99" s="18">
        <v>6</v>
      </c>
      <c r="I99" s="18">
        <v>4</v>
      </c>
      <c r="J99" s="18">
        <v>2</v>
      </c>
      <c r="K99" s="18">
        <v>0</v>
      </c>
      <c r="L99" s="18">
        <v>11</v>
      </c>
      <c r="M99" s="18">
        <v>6</v>
      </c>
      <c r="N99" s="18"/>
      <c r="O99" s="18"/>
      <c r="P99" s="18"/>
      <c r="Q99" s="18"/>
      <c r="R99" s="18"/>
      <c r="S99" s="19"/>
      <c r="T99" s="18"/>
      <c r="U99" s="20"/>
    </row>
    <row r="100" spans="2:21" x14ac:dyDescent="0.15">
      <c r="B100" s="34"/>
      <c r="C100" s="36"/>
      <c r="D100" s="21"/>
      <c r="E100" s="25">
        <f t="shared" ref="E100:M100" si="46">IFERROR(E99/$D99*100,0)</f>
        <v>25</v>
      </c>
      <c r="F100" s="22">
        <f t="shared" si="46"/>
        <v>25</v>
      </c>
      <c r="G100" s="22">
        <f t="shared" si="46"/>
        <v>16.666666666666664</v>
      </c>
      <c r="H100" s="22">
        <f t="shared" si="46"/>
        <v>16.666666666666664</v>
      </c>
      <c r="I100" s="22">
        <f t="shared" si="46"/>
        <v>11.111111111111111</v>
      </c>
      <c r="J100" s="22">
        <f t="shared" si="46"/>
        <v>5.5555555555555554</v>
      </c>
      <c r="K100" s="22">
        <f t="shared" si="46"/>
        <v>0</v>
      </c>
      <c r="L100" s="22">
        <f t="shared" si="46"/>
        <v>30.555555555555557</v>
      </c>
      <c r="M100" s="22">
        <f t="shared" si="46"/>
        <v>16.666666666666664</v>
      </c>
      <c r="N100" s="22"/>
      <c r="O100" s="22"/>
      <c r="P100" s="22"/>
      <c r="Q100" s="22"/>
      <c r="R100" s="22"/>
      <c r="S100" s="23"/>
      <c r="T100" s="22"/>
      <c r="U100" s="24"/>
    </row>
  </sheetData>
  <mergeCells count="56">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 ref="B93:B100"/>
    <mergeCell ref="C93:C94"/>
    <mergeCell ref="C95:C96"/>
    <mergeCell ref="C97:C98"/>
    <mergeCell ref="C99:C100"/>
  </mergeCells>
  <phoneticPr fontId="1"/>
  <conditionalFormatting sqref="E8:Q8">
    <cfRule type="cellIs" dxfId="20"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9" priority="13" operator="greaterThan">
      <formula>100</formula>
    </cfRule>
  </conditionalFormatting>
  <conditionalFormatting sqref="E94:Q94 E96:Q96 E98:Q98 E100:Q100">
    <cfRule type="cellIs" dxfId="18"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codeName="Sheet2">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問30</v>
      </c>
      <c r="B3" s="42"/>
      <c r="C3" s="7" t="s">
        <v>53</v>
      </c>
    </row>
    <row r="4" spans="1:21" s="8" customFormat="1" x14ac:dyDescent="0.15">
      <c r="D4" s="9"/>
    </row>
    <row r="5" spans="1:21" s="8" customFormat="1" x14ac:dyDescent="0.15">
      <c r="D5" s="9"/>
    </row>
    <row r="6" spans="1:21" ht="120" customHeight="1" x14ac:dyDescent="0.15">
      <c r="B6" s="43" t="s">
        <v>22</v>
      </c>
      <c r="C6" s="44"/>
      <c r="D6" s="10" t="s">
        <v>43</v>
      </c>
      <c r="E6" s="26" t="s">
        <v>54</v>
      </c>
      <c r="F6" s="14" t="s">
        <v>55</v>
      </c>
      <c r="G6" s="14" t="s">
        <v>56</v>
      </c>
      <c r="H6" s="14" t="s">
        <v>57</v>
      </c>
      <c r="I6" s="14" t="s">
        <v>58</v>
      </c>
      <c r="J6" s="14" t="s">
        <v>59</v>
      </c>
      <c r="K6" s="14" t="s">
        <v>21</v>
      </c>
      <c r="L6" s="14" t="s">
        <v>60</v>
      </c>
      <c r="M6" s="14" t="s">
        <v>0</v>
      </c>
      <c r="N6" s="14"/>
      <c r="O6" s="15"/>
      <c r="P6" s="11"/>
      <c r="Q6" s="11"/>
      <c r="R6" s="11"/>
      <c r="S6" s="12"/>
      <c r="T6" s="11"/>
      <c r="U6" s="13"/>
    </row>
    <row r="7" spans="1:21" x14ac:dyDescent="0.15">
      <c r="B7" s="45" t="s">
        <v>1</v>
      </c>
      <c r="C7" s="46"/>
      <c r="D7" s="16">
        <v>2533</v>
      </c>
      <c r="E7" s="17">
        <v>1055</v>
      </c>
      <c r="F7" s="18">
        <v>1019</v>
      </c>
      <c r="G7" s="18">
        <v>633</v>
      </c>
      <c r="H7" s="18">
        <v>251</v>
      </c>
      <c r="I7" s="18">
        <v>313</v>
      </c>
      <c r="J7" s="18">
        <v>660</v>
      </c>
      <c r="K7" s="18">
        <v>84</v>
      </c>
      <c r="L7" s="18">
        <v>681</v>
      </c>
      <c r="M7" s="18">
        <v>130</v>
      </c>
      <c r="N7" s="18"/>
      <c r="O7" s="18"/>
      <c r="P7" s="18"/>
      <c r="Q7" s="18"/>
      <c r="R7" s="18"/>
      <c r="S7" s="19"/>
      <c r="T7" s="18"/>
      <c r="U7" s="20"/>
    </row>
    <row r="8" spans="1:21" x14ac:dyDescent="0.15">
      <c r="B8" s="47"/>
      <c r="C8" s="48"/>
      <c r="D8" s="21"/>
      <c r="E8" s="25">
        <f t="shared" ref="E8:M8" si="0">IFERROR(E7/$D7*100,0)</f>
        <v>41.650217133833401</v>
      </c>
      <c r="F8" s="22">
        <f t="shared" si="0"/>
        <v>40.228977497039089</v>
      </c>
      <c r="G8" s="22">
        <f t="shared" si="0"/>
        <v>24.99013028030004</v>
      </c>
      <c r="H8" s="22">
        <f t="shared" si="0"/>
        <v>9.9091985787603623</v>
      </c>
      <c r="I8" s="22">
        <f t="shared" si="0"/>
        <v>12.356889064350572</v>
      </c>
      <c r="J8" s="22">
        <f t="shared" si="0"/>
        <v>26.056060007895777</v>
      </c>
      <c r="K8" s="22">
        <f t="shared" si="0"/>
        <v>3.3162258191867346</v>
      </c>
      <c r="L8" s="22">
        <f t="shared" si="0"/>
        <v>26.885116462692459</v>
      </c>
      <c r="M8" s="22">
        <f t="shared" si="0"/>
        <v>5.1322542439794709</v>
      </c>
      <c r="N8" s="22"/>
      <c r="O8" s="22"/>
      <c r="P8" s="22"/>
      <c r="Q8" s="22"/>
      <c r="R8" s="22"/>
      <c r="S8" s="23"/>
      <c r="T8" s="22"/>
      <c r="U8" s="24"/>
    </row>
    <row r="9" spans="1:21" ht="9" customHeight="1" x14ac:dyDescent="0.15">
      <c r="B9" s="39" t="s">
        <v>23</v>
      </c>
      <c r="C9" s="35" t="s">
        <v>2</v>
      </c>
      <c r="D9" s="16">
        <v>1048</v>
      </c>
      <c r="E9" s="17">
        <v>446</v>
      </c>
      <c r="F9" s="18">
        <v>414</v>
      </c>
      <c r="G9" s="18">
        <v>306</v>
      </c>
      <c r="H9" s="18">
        <v>113</v>
      </c>
      <c r="I9" s="18">
        <v>151</v>
      </c>
      <c r="J9" s="18">
        <v>316</v>
      </c>
      <c r="K9" s="18">
        <v>36</v>
      </c>
      <c r="L9" s="18">
        <v>274</v>
      </c>
      <c r="M9" s="18">
        <v>43</v>
      </c>
      <c r="N9" s="18"/>
      <c r="O9" s="18"/>
      <c r="P9" s="18"/>
      <c r="Q9" s="18"/>
      <c r="R9" s="18"/>
      <c r="S9" s="19"/>
      <c r="T9" s="18"/>
      <c r="U9" s="20"/>
    </row>
    <row r="10" spans="1:21" x14ac:dyDescent="0.15">
      <c r="B10" s="40"/>
      <c r="C10" s="36"/>
      <c r="D10" s="21"/>
      <c r="E10" s="25">
        <f t="shared" ref="E10:M10" si="1">IFERROR(E9/$D9*100,0)</f>
        <v>42.55725190839695</v>
      </c>
      <c r="F10" s="22">
        <f t="shared" si="1"/>
        <v>39.503816793893129</v>
      </c>
      <c r="G10" s="22">
        <f t="shared" si="1"/>
        <v>29.198473282442748</v>
      </c>
      <c r="H10" s="22">
        <f t="shared" si="1"/>
        <v>10.782442748091603</v>
      </c>
      <c r="I10" s="22">
        <f t="shared" si="1"/>
        <v>14.408396946564887</v>
      </c>
      <c r="J10" s="22">
        <f t="shared" si="1"/>
        <v>30.152671755725191</v>
      </c>
      <c r="K10" s="22">
        <f t="shared" si="1"/>
        <v>3.4351145038167941</v>
      </c>
      <c r="L10" s="22">
        <f t="shared" si="1"/>
        <v>26.145038167938932</v>
      </c>
      <c r="M10" s="22">
        <f t="shared" si="1"/>
        <v>4.1030534351145036</v>
      </c>
      <c r="N10" s="22"/>
      <c r="O10" s="22"/>
      <c r="P10" s="22"/>
      <c r="Q10" s="22"/>
      <c r="R10" s="22"/>
      <c r="S10" s="23"/>
      <c r="T10" s="22"/>
      <c r="U10" s="24"/>
    </row>
    <row r="11" spans="1:21" x14ac:dyDescent="0.15">
      <c r="B11" s="40"/>
      <c r="C11" s="35" t="s">
        <v>3</v>
      </c>
      <c r="D11" s="16">
        <v>1452</v>
      </c>
      <c r="E11" s="17">
        <v>601</v>
      </c>
      <c r="F11" s="18">
        <v>597</v>
      </c>
      <c r="G11" s="18">
        <v>322</v>
      </c>
      <c r="H11" s="18">
        <v>134</v>
      </c>
      <c r="I11" s="18">
        <v>159</v>
      </c>
      <c r="J11" s="18">
        <v>338</v>
      </c>
      <c r="K11" s="18">
        <v>48</v>
      </c>
      <c r="L11" s="18">
        <v>395</v>
      </c>
      <c r="M11" s="18">
        <v>81</v>
      </c>
      <c r="N11" s="18"/>
      <c r="O11" s="18"/>
      <c r="P11" s="18"/>
      <c r="Q11" s="18"/>
      <c r="R11" s="18"/>
      <c r="S11" s="19"/>
      <c r="T11" s="18"/>
      <c r="U11" s="20"/>
    </row>
    <row r="12" spans="1:21" x14ac:dyDescent="0.15">
      <c r="B12" s="40"/>
      <c r="C12" s="36"/>
      <c r="D12" s="21"/>
      <c r="E12" s="25">
        <f t="shared" ref="E12:M12" si="2">IFERROR(E11/$D11*100,0)</f>
        <v>41.391184573002754</v>
      </c>
      <c r="F12" s="22">
        <f t="shared" si="2"/>
        <v>41.115702479338843</v>
      </c>
      <c r="G12" s="22">
        <f t="shared" si="2"/>
        <v>22.176308539944902</v>
      </c>
      <c r="H12" s="22">
        <f t="shared" si="2"/>
        <v>9.228650137741047</v>
      </c>
      <c r="I12" s="22">
        <f t="shared" si="2"/>
        <v>10.950413223140496</v>
      </c>
      <c r="J12" s="22">
        <f t="shared" si="2"/>
        <v>23.278236914600551</v>
      </c>
      <c r="K12" s="22">
        <f t="shared" si="2"/>
        <v>3.3057851239669422</v>
      </c>
      <c r="L12" s="22">
        <f t="shared" si="2"/>
        <v>27.203856749311296</v>
      </c>
      <c r="M12" s="22">
        <f t="shared" si="2"/>
        <v>5.5785123966942152</v>
      </c>
      <c r="N12" s="22"/>
      <c r="O12" s="22"/>
      <c r="P12" s="22"/>
      <c r="Q12" s="22"/>
      <c r="R12" s="22"/>
      <c r="S12" s="23"/>
      <c r="T12" s="22"/>
      <c r="U12" s="24"/>
    </row>
    <row r="13" spans="1:21" x14ac:dyDescent="0.15">
      <c r="B13" s="40"/>
      <c r="C13" s="35" t="s">
        <v>21</v>
      </c>
      <c r="D13" s="16">
        <v>6</v>
      </c>
      <c r="E13" s="17">
        <v>3</v>
      </c>
      <c r="F13" s="18">
        <v>1</v>
      </c>
      <c r="G13" s="18">
        <v>1</v>
      </c>
      <c r="H13" s="18">
        <v>1</v>
      </c>
      <c r="I13" s="18">
        <v>0</v>
      </c>
      <c r="J13" s="18">
        <v>1</v>
      </c>
      <c r="K13" s="18">
        <v>0</v>
      </c>
      <c r="L13" s="18">
        <v>2</v>
      </c>
      <c r="M13" s="18">
        <v>0</v>
      </c>
      <c r="N13" s="18"/>
      <c r="O13" s="18"/>
      <c r="P13" s="18"/>
      <c r="Q13" s="18"/>
      <c r="R13" s="18"/>
      <c r="S13" s="19"/>
      <c r="T13" s="18"/>
      <c r="U13" s="20"/>
    </row>
    <row r="14" spans="1:21" x14ac:dyDescent="0.15">
      <c r="B14" s="40"/>
      <c r="C14" s="36"/>
      <c r="D14" s="21"/>
      <c r="E14" s="25">
        <f t="shared" ref="E14:M14" si="3">IFERROR(E13/$D13*100,0)</f>
        <v>50</v>
      </c>
      <c r="F14" s="22">
        <f t="shared" si="3"/>
        <v>16.666666666666664</v>
      </c>
      <c r="G14" s="22">
        <f t="shared" si="3"/>
        <v>16.666666666666664</v>
      </c>
      <c r="H14" s="22">
        <f t="shared" si="3"/>
        <v>16.666666666666664</v>
      </c>
      <c r="I14" s="22">
        <f t="shared" si="3"/>
        <v>0</v>
      </c>
      <c r="J14" s="22">
        <f t="shared" si="3"/>
        <v>16.666666666666664</v>
      </c>
      <c r="K14" s="22">
        <f t="shared" si="3"/>
        <v>0</v>
      </c>
      <c r="L14" s="22">
        <f t="shared" si="3"/>
        <v>33.333333333333329</v>
      </c>
      <c r="M14" s="22">
        <f t="shared" si="3"/>
        <v>0</v>
      </c>
      <c r="N14" s="22"/>
      <c r="O14" s="22"/>
      <c r="P14" s="22"/>
      <c r="Q14" s="22"/>
      <c r="R14" s="22"/>
      <c r="S14" s="23"/>
      <c r="T14" s="22"/>
      <c r="U14" s="24"/>
    </row>
    <row r="15" spans="1:21" ht="9.75" customHeight="1" x14ac:dyDescent="0.15">
      <c r="B15" s="40"/>
      <c r="C15" s="35" t="s">
        <v>0</v>
      </c>
      <c r="D15" s="16">
        <v>27</v>
      </c>
      <c r="E15" s="17">
        <v>5</v>
      </c>
      <c r="F15" s="18">
        <v>7</v>
      </c>
      <c r="G15" s="18">
        <v>4</v>
      </c>
      <c r="H15" s="18">
        <v>3</v>
      </c>
      <c r="I15" s="18">
        <v>3</v>
      </c>
      <c r="J15" s="18">
        <v>5</v>
      </c>
      <c r="K15" s="18">
        <v>0</v>
      </c>
      <c r="L15" s="18">
        <v>10</v>
      </c>
      <c r="M15" s="18">
        <v>6</v>
      </c>
      <c r="N15" s="18"/>
      <c r="O15" s="18"/>
      <c r="P15" s="18"/>
      <c r="Q15" s="18"/>
      <c r="R15" s="18"/>
      <c r="S15" s="19"/>
      <c r="T15" s="18"/>
      <c r="U15" s="20"/>
    </row>
    <row r="16" spans="1:21" x14ac:dyDescent="0.15">
      <c r="B16" s="41"/>
      <c r="C16" s="36"/>
      <c r="D16" s="21"/>
      <c r="E16" s="25">
        <f t="shared" ref="E16:M16" si="4">IFERROR(E15/$D15*100,0)</f>
        <v>18.518518518518519</v>
      </c>
      <c r="F16" s="22">
        <f t="shared" si="4"/>
        <v>25.925925925925924</v>
      </c>
      <c r="G16" s="22">
        <f t="shared" si="4"/>
        <v>14.814814814814813</v>
      </c>
      <c r="H16" s="22">
        <f t="shared" si="4"/>
        <v>11.111111111111111</v>
      </c>
      <c r="I16" s="22">
        <f t="shared" si="4"/>
        <v>11.111111111111111</v>
      </c>
      <c r="J16" s="22">
        <f t="shared" si="4"/>
        <v>18.518518518518519</v>
      </c>
      <c r="K16" s="22">
        <f t="shared" si="4"/>
        <v>0</v>
      </c>
      <c r="L16" s="22">
        <f t="shared" si="4"/>
        <v>37.037037037037038</v>
      </c>
      <c r="M16" s="22">
        <f t="shared" si="4"/>
        <v>22.222222222222221</v>
      </c>
      <c r="N16" s="22"/>
      <c r="O16" s="22"/>
      <c r="P16" s="22"/>
      <c r="Q16" s="22"/>
      <c r="R16" s="22"/>
      <c r="S16" s="23"/>
      <c r="T16" s="22"/>
      <c r="U16" s="24"/>
    </row>
    <row r="17" spans="2:21" x14ac:dyDescent="0.15">
      <c r="B17" s="37" t="s">
        <v>39</v>
      </c>
      <c r="C17" s="35" t="s">
        <v>37</v>
      </c>
      <c r="D17" s="16">
        <v>176</v>
      </c>
      <c r="E17" s="17">
        <v>70</v>
      </c>
      <c r="F17" s="18">
        <v>60</v>
      </c>
      <c r="G17" s="18">
        <v>48</v>
      </c>
      <c r="H17" s="18">
        <v>25</v>
      </c>
      <c r="I17" s="18">
        <v>20</v>
      </c>
      <c r="J17" s="18">
        <v>43</v>
      </c>
      <c r="K17" s="18">
        <v>5</v>
      </c>
      <c r="L17" s="18">
        <v>54</v>
      </c>
      <c r="M17" s="18">
        <v>3</v>
      </c>
      <c r="N17" s="18"/>
      <c r="O17" s="18"/>
      <c r="P17" s="18"/>
      <c r="Q17" s="18"/>
      <c r="R17" s="18"/>
      <c r="S17" s="19"/>
      <c r="T17" s="18"/>
      <c r="U17" s="20"/>
    </row>
    <row r="18" spans="2:21" x14ac:dyDescent="0.15">
      <c r="B18" s="37"/>
      <c r="C18" s="36"/>
      <c r="D18" s="21"/>
      <c r="E18" s="25">
        <f t="shared" ref="E18:M18" si="5">IFERROR(E17/$D17*100,0)</f>
        <v>39.772727272727273</v>
      </c>
      <c r="F18" s="22">
        <f t="shared" si="5"/>
        <v>34.090909090909086</v>
      </c>
      <c r="G18" s="22">
        <f t="shared" si="5"/>
        <v>27.27272727272727</v>
      </c>
      <c r="H18" s="22">
        <f t="shared" si="5"/>
        <v>14.204545454545455</v>
      </c>
      <c r="I18" s="22">
        <f t="shared" si="5"/>
        <v>11.363636363636363</v>
      </c>
      <c r="J18" s="22">
        <f t="shared" si="5"/>
        <v>24.431818181818183</v>
      </c>
      <c r="K18" s="22">
        <f t="shared" si="5"/>
        <v>2.8409090909090908</v>
      </c>
      <c r="L18" s="22">
        <f t="shared" si="5"/>
        <v>30.681818181818183</v>
      </c>
      <c r="M18" s="22">
        <f t="shared" si="5"/>
        <v>1.7045454545454544</v>
      </c>
      <c r="N18" s="22"/>
      <c r="O18" s="22"/>
      <c r="P18" s="22"/>
      <c r="Q18" s="22"/>
      <c r="R18" s="22"/>
      <c r="S18" s="23"/>
      <c r="T18" s="22"/>
      <c r="U18" s="24"/>
    </row>
    <row r="19" spans="2:21" x14ac:dyDescent="0.15">
      <c r="B19" s="37"/>
      <c r="C19" s="35" t="s">
        <v>101</v>
      </c>
      <c r="D19" s="16">
        <v>230</v>
      </c>
      <c r="E19" s="17">
        <v>80</v>
      </c>
      <c r="F19" s="18">
        <v>85</v>
      </c>
      <c r="G19" s="18">
        <v>67</v>
      </c>
      <c r="H19" s="18">
        <v>38</v>
      </c>
      <c r="I19" s="18">
        <v>28</v>
      </c>
      <c r="J19" s="18">
        <v>61</v>
      </c>
      <c r="K19" s="18">
        <v>10</v>
      </c>
      <c r="L19" s="18">
        <v>65</v>
      </c>
      <c r="M19" s="18">
        <v>6</v>
      </c>
      <c r="N19" s="18"/>
      <c r="O19" s="18"/>
      <c r="P19" s="18"/>
      <c r="Q19" s="18"/>
      <c r="R19" s="18"/>
      <c r="S19" s="19"/>
      <c r="T19" s="18"/>
      <c r="U19" s="20"/>
    </row>
    <row r="20" spans="2:21" x14ac:dyDescent="0.15">
      <c r="B20" s="37"/>
      <c r="C20" s="36"/>
      <c r="D20" s="21"/>
      <c r="E20" s="25">
        <f t="shared" ref="E20:M20" si="6">IFERROR(E19/$D19*100,0)</f>
        <v>34.782608695652172</v>
      </c>
      <c r="F20" s="22">
        <f t="shared" si="6"/>
        <v>36.95652173913043</v>
      </c>
      <c r="G20" s="22">
        <f t="shared" si="6"/>
        <v>29.130434782608695</v>
      </c>
      <c r="H20" s="22">
        <f t="shared" si="6"/>
        <v>16.521739130434781</v>
      </c>
      <c r="I20" s="22">
        <f t="shared" si="6"/>
        <v>12.173913043478262</v>
      </c>
      <c r="J20" s="22">
        <f t="shared" si="6"/>
        <v>26.521739130434785</v>
      </c>
      <c r="K20" s="22">
        <f t="shared" si="6"/>
        <v>4.3478260869565215</v>
      </c>
      <c r="L20" s="22">
        <f t="shared" si="6"/>
        <v>28.260869565217391</v>
      </c>
      <c r="M20" s="22">
        <f t="shared" si="6"/>
        <v>2.6086956521739131</v>
      </c>
      <c r="N20" s="22"/>
      <c r="O20" s="22"/>
      <c r="P20" s="22"/>
      <c r="Q20" s="22"/>
      <c r="R20" s="22"/>
      <c r="S20" s="23"/>
      <c r="T20" s="22"/>
      <c r="U20" s="24"/>
    </row>
    <row r="21" spans="2:21" x14ac:dyDescent="0.15">
      <c r="B21" s="37"/>
      <c r="C21" s="35" t="s">
        <v>102</v>
      </c>
      <c r="D21" s="16">
        <v>336</v>
      </c>
      <c r="E21" s="17">
        <v>117</v>
      </c>
      <c r="F21" s="18">
        <v>125</v>
      </c>
      <c r="G21" s="18">
        <v>105</v>
      </c>
      <c r="H21" s="18">
        <v>45</v>
      </c>
      <c r="I21" s="18">
        <v>41</v>
      </c>
      <c r="J21" s="18">
        <v>90</v>
      </c>
      <c r="K21" s="18">
        <v>19</v>
      </c>
      <c r="L21" s="18">
        <v>88</v>
      </c>
      <c r="M21" s="18">
        <v>7</v>
      </c>
      <c r="N21" s="18"/>
      <c r="O21" s="18"/>
      <c r="P21" s="18"/>
      <c r="Q21" s="18"/>
      <c r="R21" s="18"/>
      <c r="S21" s="19"/>
      <c r="T21" s="18"/>
      <c r="U21" s="20"/>
    </row>
    <row r="22" spans="2:21" x14ac:dyDescent="0.15">
      <c r="B22" s="37"/>
      <c r="C22" s="36"/>
      <c r="D22" s="21"/>
      <c r="E22" s="25">
        <f t="shared" ref="E22:M22" si="7">IFERROR(E21/$D21*100,0)</f>
        <v>34.821428571428569</v>
      </c>
      <c r="F22" s="22">
        <f t="shared" si="7"/>
        <v>37.202380952380956</v>
      </c>
      <c r="G22" s="22">
        <f t="shared" si="7"/>
        <v>31.25</v>
      </c>
      <c r="H22" s="22">
        <f t="shared" si="7"/>
        <v>13.392857142857142</v>
      </c>
      <c r="I22" s="22">
        <f t="shared" si="7"/>
        <v>12.202380952380953</v>
      </c>
      <c r="J22" s="22">
        <f t="shared" si="7"/>
        <v>26.785714285714285</v>
      </c>
      <c r="K22" s="22">
        <f t="shared" si="7"/>
        <v>5.6547619047619051</v>
      </c>
      <c r="L22" s="22">
        <f t="shared" si="7"/>
        <v>26.190476190476193</v>
      </c>
      <c r="M22" s="22">
        <f t="shared" si="7"/>
        <v>2.083333333333333</v>
      </c>
      <c r="N22" s="22"/>
      <c r="O22" s="22"/>
      <c r="P22" s="22"/>
      <c r="Q22" s="22"/>
      <c r="R22" s="22"/>
      <c r="S22" s="23"/>
      <c r="T22" s="22"/>
      <c r="U22" s="24"/>
    </row>
    <row r="23" spans="2:21" x14ac:dyDescent="0.15">
      <c r="B23" s="37"/>
      <c r="C23" s="35" t="s">
        <v>103</v>
      </c>
      <c r="D23" s="16">
        <v>459</v>
      </c>
      <c r="E23" s="17">
        <v>206</v>
      </c>
      <c r="F23" s="18">
        <v>217</v>
      </c>
      <c r="G23" s="18">
        <v>119</v>
      </c>
      <c r="H23" s="18">
        <v>57</v>
      </c>
      <c r="I23" s="18">
        <v>49</v>
      </c>
      <c r="J23" s="18">
        <v>131</v>
      </c>
      <c r="K23" s="18">
        <v>13</v>
      </c>
      <c r="L23" s="18">
        <v>117</v>
      </c>
      <c r="M23" s="18">
        <v>13</v>
      </c>
      <c r="N23" s="18"/>
      <c r="O23" s="18"/>
      <c r="P23" s="18"/>
      <c r="Q23" s="18"/>
      <c r="R23" s="18"/>
      <c r="S23" s="19"/>
      <c r="T23" s="18"/>
      <c r="U23" s="20"/>
    </row>
    <row r="24" spans="2:21" x14ac:dyDescent="0.15">
      <c r="B24" s="37"/>
      <c r="C24" s="36"/>
      <c r="D24" s="21"/>
      <c r="E24" s="25">
        <f t="shared" ref="E24:M24" si="8">IFERROR(E23/$D23*100,0)</f>
        <v>44.880174291938992</v>
      </c>
      <c r="F24" s="22">
        <f t="shared" si="8"/>
        <v>47.276688453159046</v>
      </c>
      <c r="G24" s="22">
        <f t="shared" si="8"/>
        <v>25.925925925925924</v>
      </c>
      <c r="H24" s="22">
        <f t="shared" si="8"/>
        <v>12.418300653594772</v>
      </c>
      <c r="I24" s="22">
        <f t="shared" si="8"/>
        <v>10.675381263616558</v>
      </c>
      <c r="J24" s="22">
        <f t="shared" si="8"/>
        <v>28.540305010893245</v>
      </c>
      <c r="K24" s="22">
        <f t="shared" si="8"/>
        <v>2.8322440087145968</v>
      </c>
      <c r="L24" s="22">
        <f t="shared" si="8"/>
        <v>25.490196078431371</v>
      </c>
      <c r="M24" s="22">
        <f t="shared" si="8"/>
        <v>2.8322440087145968</v>
      </c>
      <c r="N24" s="22"/>
      <c r="O24" s="22"/>
      <c r="P24" s="22"/>
      <c r="Q24" s="22"/>
      <c r="R24" s="22"/>
      <c r="S24" s="23"/>
      <c r="T24" s="22"/>
      <c r="U24" s="24"/>
    </row>
    <row r="25" spans="2:21" x14ac:dyDescent="0.15">
      <c r="B25" s="37"/>
      <c r="C25" s="35" t="s">
        <v>104</v>
      </c>
      <c r="D25" s="16">
        <v>512</v>
      </c>
      <c r="E25" s="17">
        <v>246</v>
      </c>
      <c r="F25" s="18">
        <v>219</v>
      </c>
      <c r="G25" s="18">
        <v>125</v>
      </c>
      <c r="H25" s="18">
        <v>38</v>
      </c>
      <c r="I25" s="18">
        <v>54</v>
      </c>
      <c r="J25" s="18">
        <v>131</v>
      </c>
      <c r="K25" s="18">
        <v>15</v>
      </c>
      <c r="L25" s="18">
        <v>133</v>
      </c>
      <c r="M25" s="18">
        <v>21</v>
      </c>
      <c r="N25" s="18"/>
      <c r="O25" s="18"/>
      <c r="P25" s="18"/>
      <c r="Q25" s="18"/>
      <c r="R25" s="18"/>
      <c r="S25" s="19"/>
      <c r="T25" s="18"/>
      <c r="U25" s="20"/>
    </row>
    <row r="26" spans="2:21" x14ac:dyDescent="0.15">
      <c r="B26" s="37"/>
      <c r="C26" s="36"/>
      <c r="D26" s="21"/>
      <c r="E26" s="25">
        <f t="shared" ref="E26:M26" si="9">IFERROR(E25/$D25*100,0)</f>
        <v>48.046875</v>
      </c>
      <c r="F26" s="22">
        <f t="shared" si="9"/>
        <v>42.7734375</v>
      </c>
      <c r="G26" s="22">
        <f t="shared" si="9"/>
        <v>24.4140625</v>
      </c>
      <c r="H26" s="22">
        <f t="shared" si="9"/>
        <v>7.421875</v>
      </c>
      <c r="I26" s="22">
        <f t="shared" si="9"/>
        <v>10.546875</v>
      </c>
      <c r="J26" s="22">
        <f t="shared" si="9"/>
        <v>25.5859375</v>
      </c>
      <c r="K26" s="22">
        <f t="shared" si="9"/>
        <v>2.9296875</v>
      </c>
      <c r="L26" s="22">
        <f t="shared" si="9"/>
        <v>25.9765625</v>
      </c>
      <c r="M26" s="22">
        <f t="shared" si="9"/>
        <v>4.1015625</v>
      </c>
      <c r="N26" s="22"/>
      <c r="O26" s="22"/>
      <c r="P26" s="22"/>
      <c r="Q26" s="22"/>
      <c r="R26" s="22"/>
      <c r="S26" s="23"/>
      <c r="T26" s="22"/>
      <c r="U26" s="24"/>
    </row>
    <row r="27" spans="2:21" ht="9.75" customHeight="1" x14ac:dyDescent="0.15">
      <c r="B27" s="37"/>
      <c r="C27" s="35" t="s">
        <v>38</v>
      </c>
      <c r="D27" s="16">
        <v>793</v>
      </c>
      <c r="E27" s="17">
        <v>329</v>
      </c>
      <c r="F27" s="18">
        <v>307</v>
      </c>
      <c r="G27" s="18">
        <v>166</v>
      </c>
      <c r="H27" s="18">
        <v>47</v>
      </c>
      <c r="I27" s="18">
        <v>118</v>
      </c>
      <c r="J27" s="18">
        <v>200</v>
      </c>
      <c r="K27" s="18">
        <v>22</v>
      </c>
      <c r="L27" s="18">
        <v>215</v>
      </c>
      <c r="M27" s="18">
        <v>73</v>
      </c>
      <c r="N27" s="18"/>
      <c r="O27" s="18"/>
      <c r="P27" s="18"/>
      <c r="Q27" s="18"/>
      <c r="R27" s="18"/>
      <c r="S27" s="19"/>
      <c r="T27" s="18"/>
      <c r="U27" s="20"/>
    </row>
    <row r="28" spans="2:21" x14ac:dyDescent="0.15">
      <c r="B28" s="37"/>
      <c r="C28" s="36"/>
      <c r="D28" s="21"/>
      <c r="E28" s="25">
        <f t="shared" ref="E28:M28" si="10">IFERROR(E27/$D27*100,0)</f>
        <v>41.488020176544765</v>
      </c>
      <c r="F28" s="22">
        <f t="shared" si="10"/>
        <v>38.71374527112232</v>
      </c>
      <c r="G28" s="22">
        <f t="shared" si="10"/>
        <v>20.933165195460276</v>
      </c>
      <c r="H28" s="22">
        <f t="shared" si="10"/>
        <v>5.9268600252206811</v>
      </c>
      <c r="I28" s="22">
        <f t="shared" si="10"/>
        <v>14.880201765447667</v>
      </c>
      <c r="J28" s="22">
        <f t="shared" si="10"/>
        <v>25.220680958385877</v>
      </c>
      <c r="K28" s="22">
        <f t="shared" si="10"/>
        <v>2.7742749054224465</v>
      </c>
      <c r="L28" s="22">
        <f t="shared" si="10"/>
        <v>27.112232030264817</v>
      </c>
      <c r="M28" s="22">
        <f t="shared" si="10"/>
        <v>9.2055485498108442</v>
      </c>
      <c r="N28" s="22"/>
      <c r="O28" s="22"/>
      <c r="P28" s="22"/>
      <c r="Q28" s="22"/>
      <c r="R28" s="22"/>
      <c r="S28" s="23"/>
      <c r="T28" s="22"/>
      <c r="U28" s="24"/>
    </row>
    <row r="29" spans="2:21" x14ac:dyDescent="0.15">
      <c r="B29" s="37"/>
      <c r="C29" s="35" t="s">
        <v>0</v>
      </c>
      <c r="D29" s="16">
        <v>27</v>
      </c>
      <c r="E29" s="17">
        <v>7</v>
      </c>
      <c r="F29" s="18">
        <v>6</v>
      </c>
      <c r="G29" s="18">
        <v>3</v>
      </c>
      <c r="H29" s="18">
        <v>1</v>
      </c>
      <c r="I29" s="18">
        <v>3</v>
      </c>
      <c r="J29" s="18">
        <v>4</v>
      </c>
      <c r="K29" s="18">
        <v>0</v>
      </c>
      <c r="L29" s="18">
        <v>9</v>
      </c>
      <c r="M29" s="18">
        <v>7</v>
      </c>
      <c r="N29" s="18"/>
      <c r="O29" s="18"/>
      <c r="P29" s="18"/>
      <c r="Q29" s="18"/>
      <c r="R29" s="18"/>
      <c r="S29" s="19"/>
      <c r="T29" s="18"/>
      <c r="U29" s="20"/>
    </row>
    <row r="30" spans="2:21" x14ac:dyDescent="0.15">
      <c r="B30" s="38"/>
      <c r="C30" s="36"/>
      <c r="D30" s="21"/>
      <c r="E30" s="25">
        <f t="shared" ref="E30:M30" si="11">IFERROR(E29/$D29*100,0)</f>
        <v>25.925925925925924</v>
      </c>
      <c r="F30" s="22">
        <f t="shared" si="11"/>
        <v>22.222222222222221</v>
      </c>
      <c r="G30" s="22">
        <f t="shared" si="11"/>
        <v>11.111111111111111</v>
      </c>
      <c r="H30" s="22">
        <f t="shared" si="11"/>
        <v>3.7037037037037033</v>
      </c>
      <c r="I30" s="22">
        <f t="shared" si="11"/>
        <v>11.111111111111111</v>
      </c>
      <c r="J30" s="22">
        <f t="shared" si="11"/>
        <v>14.814814814814813</v>
      </c>
      <c r="K30" s="22">
        <f t="shared" si="11"/>
        <v>0</v>
      </c>
      <c r="L30" s="22">
        <f t="shared" si="11"/>
        <v>33.333333333333329</v>
      </c>
      <c r="M30" s="22">
        <f t="shared" si="11"/>
        <v>25.925925925925924</v>
      </c>
      <c r="N30" s="22"/>
      <c r="O30" s="22"/>
      <c r="P30" s="22"/>
      <c r="Q30" s="22"/>
      <c r="R30" s="22"/>
      <c r="S30" s="23"/>
      <c r="T30" s="22"/>
      <c r="U30" s="24"/>
    </row>
    <row r="31" spans="2:21" x14ac:dyDescent="0.15">
      <c r="B31" s="39" t="s">
        <v>24</v>
      </c>
      <c r="C31" s="35" t="s">
        <v>4</v>
      </c>
      <c r="D31" s="16">
        <v>303</v>
      </c>
      <c r="E31" s="17">
        <v>132</v>
      </c>
      <c r="F31" s="18">
        <v>142</v>
      </c>
      <c r="G31" s="18">
        <v>78</v>
      </c>
      <c r="H31" s="18">
        <v>33</v>
      </c>
      <c r="I31" s="18">
        <v>49</v>
      </c>
      <c r="J31" s="18">
        <v>80</v>
      </c>
      <c r="K31" s="18">
        <v>11</v>
      </c>
      <c r="L31" s="18">
        <v>72</v>
      </c>
      <c r="M31" s="18">
        <v>15</v>
      </c>
      <c r="N31" s="18"/>
      <c r="O31" s="18"/>
      <c r="P31" s="18"/>
      <c r="Q31" s="18"/>
      <c r="R31" s="18"/>
      <c r="S31" s="19"/>
      <c r="T31" s="18"/>
      <c r="U31" s="20"/>
    </row>
    <row r="32" spans="2:21" x14ac:dyDescent="0.15">
      <c r="B32" s="40"/>
      <c r="C32" s="36"/>
      <c r="D32" s="21"/>
      <c r="E32" s="25">
        <f t="shared" ref="E32:M32" si="12">IFERROR(E31/$D31*100,0)</f>
        <v>43.564356435643568</v>
      </c>
      <c r="F32" s="22">
        <f t="shared" si="12"/>
        <v>46.864686468646866</v>
      </c>
      <c r="G32" s="22">
        <f t="shared" si="12"/>
        <v>25.742574257425744</v>
      </c>
      <c r="H32" s="22">
        <f t="shared" si="12"/>
        <v>10.891089108910892</v>
      </c>
      <c r="I32" s="22">
        <f t="shared" si="12"/>
        <v>16.171617161716171</v>
      </c>
      <c r="J32" s="22">
        <f t="shared" si="12"/>
        <v>26.402640264026399</v>
      </c>
      <c r="K32" s="22">
        <f t="shared" si="12"/>
        <v>3.6303630363036308</v>
      </c>
      <c r="L32" s="22">
        <f t="shared" si="12"/>
        <v>23.762376237623762</v>
      </c>
      <c r="M32" s="22">
        <f t="shared" si="12"/>
        <v>4.9504950495049505</v>
      </c>
      <c r="N32" s="22"/>
      <c r="O32" s="22"/>
      <c r="P32" s="22"/>
      <c r="Q32" s="22"/>
      <c r="R32" s="22"/>
      <c r="S32" s="23"/>
      <c r="T32" s="22"/>
      <c r="U32" s="24"/>
    </row>
    <row r="33" spans="2:21" x14ac:dyDescent="0.15">
      <c r="B33" s="40"/>
      <c r="C33" s="35" t="s">
        <v>5</v>
      </c>
      <c r="D33" s="16">
        <v>370</v>
      </c>
      <c r="E33" s="17">
        <v>141</v>
      </c>
      <c r="F33" s="18">
        <v>131</v>
      </c>
      <c r="G33" s="18">
        <v>82</v>
      </c>
      <c r="H33" s="18">
        <v>28</v>
      </c>
      <c r="I33" s="18">
        <v>41</v>
      </c>
      <c r="J33" s="18">
        <v>101</v>
      </c>
      <c r="K33" s="18">
        <v>9</v>
      </c>
      <c r="L33" s="18">
        <v>113</v>
      </c>
      <c r="M33" s="18">
        <v>20</v>
      </c>
      <c r="N33" s="18"/>
      <c r="O33" s="18"/>
      <c r="P33" s="18"/>
      <c r="Q33" s="18"/>
      <c r="R33" s="18"/>
      <c r="S33" s="19"/>
      <c r="T33" s="18"/>
      <c r="U33" s="20"/>
    </row>
    <row r="34" spans="2:21" x14ac:dyDescent="0.15">
      <c r="B34" s="40"/>
      <c r="C34" s="36"/>
      <c r="D34" s="21"/>
      <c r="E34" s="25">
        <f t="shared" ref="E34:M34" si="13">IFERROR(E33/$D33*100,0)</f>
        <v>38.108108108108105</v>
      </c>
      <c r="F34" s="22">
        <f t="shared" si="13"/>
        <v>35.405405405405403</v>
      </c>
      <c r="G34" s="22">
        <f t="shared" si="13"/>
        <v>22.162162162162165</v>
      </c>
      <c r="H34" s="22">
        <f t="shared" si="13"/>
        <v>7.5675675675675684</v>
      </c>
      <c r="I34" s="22">
        <f t="shared" si="13"/>
        <v>11.081081081081082</v>
      </c>
      <c r="J34" s="22">
        <f t="shared" si="13"/>
        <v>27.297297297297295</v>
      </c>
      <c r="K34" s="22">
        <f t="shared" si="13"/>
        <v>2.4324324324324325</v>
      </c>
      <c r="L34" s="22">
        <f t="shared" si="13"/>
        <v>30.54054054054054</v>
      </c>
      <c r="M34" s="22">
        <f t="shared" si="13"/>
        <v>5.4054054054054053</v>
      </c>
      <c r="N34" s="22"/>
      <c r="O34" s="22"/>
      <c r="P34" s="22"/>
      <c r="Q34" s="22"/>
      <c r="R34" s="22"/>
      <c r="S34" s="23"/>
      <c r="T34" s="22"/>
      <c r="U34" s="24"/>
    </row>
    <row r="35" spans="2:21" x14ac:dyDescent="0.15">
      <c r="B35" s="40"/>
      <c r="C35" s="35" t="s">
        <v>6</v>
      </c>
      <c r="D35" s="16">
        <v>301</v>
      </c>
      <c r="E35" s="17">
        <v>123</v>
      </c>
      <c r="F35" s="18">
        <v>122</v>
      </c>
      <c r="G35" s="18">
        <v>64</v>
      </c>
      <c r="H35" s="18">
        <v>27</v>
      </c>
      <c r="I35" s="18">
        <v>31</v>
      </c>
      <c r="J35" s="18">
        <v>88</v>
      </c>
      <c r="K35" s="18">
        <v>4</v>
      </c>
      <c r="L35" s="18">
        <v>76</v>
      </c>
      <c r="M35" s="18">
        <v>17</v>
      </c>
      <c r="N35" s="18"/>
      <c r="O35" s="18"/>
      <c r="P35" s="18"/>
      <c r="Q35" s="18"/>
      <c r="R35" s="18"/>
      <c r="S35" s="19"/>
      <c r="T35" s="18"/>
      <c r="U35" s="20"/>
    </row>
    <row r="36" spans="2:21" x14ac:dyDescent="0.15">
      <c r="B36" s="40"/>
      <c r="C36" s="36"/>
      <c r="D36" s="21"/>
      <c r="E36" s="25">
        <f t="shared" ref="E36:M36" si="14">IFERROR(E35/$D35*100,0)</f>
        <v>40.863787375415285</v>
      </c>
      <c r="F36" s="22">
        <f t="shared" si="14"/>
        <v>40.53156146179402</v>
      </c>
      <c r="G36" s="22">
        <f t="shared" si="14"/>
        <v>21.262458471760798</v>
      </c>
      <c r="H36" s="22">
        <f t="shared" si="14"/>
        <v>8.9700996677740861</v>
      </c>
      <c r="I36" s="22">
        <f t="shared" si="14"/>
        <v>10.299003322259136</v>
      </c>
      <c r="J36" s="22">
        <f t="shared" si="14"/>
        <v>29.2358803986711</v>
      </c>
      <c r="K36" s="22">
        <f t="shared" si="14"/>
        <v>1.3289036544850499</v>
      </c>
      <c r="L36" s="22">
        <f t="shared" si="14"/>
        <v>25.249169435215947</v>
      </c>
      <c r="M36" s="22">
        <f t="shared" si="14"/>
        <v>5.6478405315614619</v>
      </c>
      <c r="N36" s="22"/>
      <c r="O36" s="22"/>
      <c r="P36" s="22"/>
      <c r="Q36" s="22"/>
      <c r="R36" s="22"/>
      <c r="S36" s="23"/>
      <c r="T36" s="22"/>
      <c r="U36" s="24"/>
    </row>
    <row r="37" spans="2:21" x14ac:dyDescent="0.15">
      <c r="B37" s="40"/>
      <c r="C37" s="35" t="s">
        <v>7</v>
      </c>
      <c r="D37" s="16">
        <v>265</v>
      </c>
      <c r="E37" s="17">
        <v>110</v>
      </c>
      <c r="F37" s="18">
        <v>107</v>
      </c>
      <c r="G37" s="18">
        <v>74</v>
      </c>
      <c r="H37" s="18">
        <v>28</v>
      </c>
      <c r="I37" s="18">
        <v>38</v>
      </c>
      <c r="J37" s="18">
        <v>71</v>
      </c>
      <c r="K37" s="18">
        <v>8</v>
      </c>
      <c r="L37" s="18">
        <v>73</v>
      </c>
      <c r="M37" s="18">
        <v>11</v>
      </c>
      <c r="N37" s="18"/>
      <c r="O37" s="18"/>
      <c r="P37" s="18"/>
      <c r="Q37" s="18"/>
      <c r="R37" s="18"/>
      <c r="S37" s="19"/>
      <c r="T37" s="18"/>
      <c r="U37" s="20"/>
    </row>
    <row r="38" spans="2:21" x14ac:dyDescent="0.15">
      <c r="B38" s="40"/>
      <c r="C38" s="36"/>
      <c r="D38" s="21"/>
      <c r="E38" s="25">
        <f t="shared" ref="E38:M38" si="15">IFERROR(E37/$D37*100,0)</f>
        <v>41.509433962264154</v>
      </c>
      <c r="F38" s="22">
        <f t="shared" si="15"/>
        <v>40.377358490566039</v>
      </c>
      <c r="G38" s="22">
        <f t="shared" si="15"/>
        <v>27.924528301886792</v>
      </c>
      <c r="H38" s="22">
        <f t="shared" si="15"/>
        <v>10.566037735849058</v>
      </c>
      <c r="I38" s="22">
        <f t="shared" si="15"/>
        <v>14.339622641509434</v>
      </c>
      <c r="J38" s="22">
        <f t="shared" si="15"/>
        <v>26.79245283018868</v>
      </c>
      <c r="K38" s="22">
        <f t="shared" si="15"/>
        <v>3.0188679245283021</v>
      </c>
      <c r="L38" s="22">
        <f t="shared" si="15"/>
        <v>27.547169811320753</v>
      </c>
      <c r="M38" s="22">
        <f t="shared" si="15"/>
        <v>4.1509433962264151</v>
      </c>
      <c r="N38" s="22"/>
      <c r="O38" s="22"/>
      <c r="P38" s="22"/>
      <c r="Q38" s="22"/>
      <c r="R38" s="22"/>
      <c r="S38" s="23"/>
      <c r="T38" s="22"/>
      <c r="U38" s="24"/>
    </row>
    <row r="39" spans="2:21" x14ac:dyDescent="0.15">
      <c r="B39" s="40"/>
      <c r="C39" s="35" t="s">
        <v>8</v>
      </c>
      <c r="D39" s="16">
        <v>181</v>
      </c>
      <c r="E39" s="17">
        <v>73</v>
      </c>
      <c r="F39" s="18">
        <v>72</v>
      </c>
      <c r="G39" s="18">
        <v>42</v>
      </c>
      <c r="H39" s="18">
        <v>24</v>
      </c>
      <c r="I39" s="18">
        <v>18</v>
      </c>
      <c r="J39" s="18">
        <v>47</v>
      </c>
      <c r="K39" s="18">
        <v>4</v>
      </c>
      <c r="L39" s="18">
        <v>53</v>
      </c>
      <c r="M39" s="18">
        <v>10</v>
      </c>
      <c r="N39" s="18"/>
      <c r="O39" s="18"/>
      <c r="P39" s="18"/>
      <c r="Q39" s="18"/>
      <c r="R39" s="18"/>
      <c r="S39" s="19"/>
      <c r="T39" s="18"/>
      <c r="U39" s="20"/>
    </row>
    <row r="40" spans="2:21" x14ac:dyDescent="0.15">
      <c r="B40" s="40"/>
      <c r="C40" s="36"/>
      <c r="D40" s="21"/>
      <c r="E40" s="25">
        <f t="shared" ref="E40:M40" si="16">IFERROR(E39/$D39*100,0)</f>
        <v>40.331491712707184</v>
      </c>
      <c r="F40" s="22">
        <f t="shared" si="16"/>
        <v>39.77900552486188</v>
      </c>
      <c r="G40" s="22">
        <f t="shared" si="16"/>
        <v>23.204419889502763</v>
      </c>
      <c r="H40" s="22">
        <f t="shared" si="16"/>
        <v>13.259668508287293</v>
      </c>
      <c r="I40" s="22">
        <f t="shared" si="16"/>
        <v>9.94475138121547</v>
      </c>
      <c r="J40" s="22">
        <f t="shared" si="16"/>
        <v>25.966850828729282</v>
      </c>
      <c r="K40" s="22">
        <f t="shared" si="16"/>
        <v>2.2099447513812152</v>
      </c>
      <c r="L40" s="22">
        <f t="shared" si="16"/>
        <v>29.281767955801101</v>
      </c>
      <c r="M40" s="22">
        <f t="shared" si="16"/>
        <v>5.5248618784530388</v>
      </c>
      <c r="N40" s="22"/>
      <c r="O40" s="22"/>
      <c r="P40" s="22"/>
      <c r="Q40" s="22"/>
      <c r="R40" s="22"/>
      <c r="S40" s="23"/>
      <c r="T40" s="22"/>
      <c r="U40" s="24"/>
    </row>
    <row r="41" spans="2:21" x14ac:dyDescent="0.15">
      <c r="B41" s="40"/>
      <c r="C41" s="35" t="s">
        <v>9</v>
      </c>
      <c r="D41" s="16">
        <v>289</v>
      </c>
      <c r="E41" s="17">
        <v>149</v>
      </c>
      <c r="F41" s="18">
        <v>123</v>
      </c>
      <c r="G41" s="18">
        <v>90</v>
      </c>
      <c r="H41" s="18">
        <v>30</v>
      </c>
      <c r="I41" s="18">
        <v>32</v>
      </c>
      <c r="J41" s="18">
        <v>71</v>
      </c>
      <c r="K41" s="18">
        <v>21</v>
      </c>
      <c r="L41" s="18">
        <v>52</v>
      </c>
      <c r="M41" s="18">
        <v>14</v>
      </c>
      <c r="N41" s="18"/>
      <c r="O41" s="18"/>
      <c r="P41" s="18"/>
      <c r="Q41" s="18"/>
      <c r="R41" s="18"/>
      <c r="S41" s="19"/>
      <c r="T41" s="18"/>
      <c r="U41" s="20"/>
    </row>
    <row r="42" spans="2:21" x14ac:dyDescent="0.15">
      <c r="B42" s="40"/>
      <c r="C42" s="36"/>
      <c r="D42" s="21"/>
      <c r="E42" s="25">
        <f t="shared" ref="E42:M42" si="17">IFERROR(E41/$D41*100,0)</f>
        <v>51.557093425605537</v>
      </c>
      <c r="F42" s="22">
        <f t="shared" si="17"/>
        <v>42.560553633217992</v>
      </c>
      <c r="G42" s="22">
        <f t="shared" si="17"/>
        <v>31.141868512110726</v>
      </c>
      <c r="H42" s="22">
        <f t="shared" si="17"/>
        <v>10.380622837370241</v>
      </c>
      <c r="I42" s="22">
        <f t="shared" si="17"/>
        <v>11.072664359861593</v>
      </c>
      <c r="J42" s="22">
        <f t="shared" si="17"/>
        <v>24.567474048442904</v>
      </c>
      <c r="K42" s="22">
        <f t="shared" si="17"/>
        <v>7.2664359861591699</v>
      </c>
      <c r="L42" s="22">
        <f t="shared" si="17"/>
        <v>17.993079584775089</v>
      </c>
      <c r="M42" s="22">
        <f t="shared" si="17"/>
        <v>4.844290657439446</v>
      </c>
      <c r="N42" s="22"/>
      <c r="O42" s="22"/>
      <c r="P42" s="22"/>
      <c r="Q42" s="22"/>
      <c r="R42" s="22"/>
      <c r="S42" s="23"/>
      <c r="T42" s="22"/>
      <c r="U42" s="24"/>
    </row>
    <row r="43" spans="2:21" x14ac:dyDescent="0.15">
      <c r="B43" s="40"/>
      <c r="C43" s="35" t="s">
        <v>10</v>
      </c>
      <c r="D43" s="16">
        <v>138</v>
      </c>
      <c r="E43" s="17">
        <v>55</v>
      </c>
      <c r="F43" s="18">
        <v>54</v>
      </c>
      <c r="G43" s="18">
        <v>29</v>
      </c>
      <c r="H43" s="18">
        <v>12</v>
      </c>
      <c r="I43" s="18">
        <v>21</v>
      </c>
      <c r="J43" s="18">
        <v>36</v>
      </c>
      <c r="K43" s="18">
        <v>5</v>
      </c>
      <c r="L43" s="18">
        <v>49</v>
      </c>
      <c r="M43" s="18">
        <v>5</v>
      </c>
      <c r="N43" s="18"/>
      <c r="O43" s="18"/>
      <c r="P43" s="18"/>
      <c r="Q43" s="18"/>
      <c r="R43" s="18"/>
      <c r="S43" s="19"/>
      <c r="T43" s="18"/>
      <c r="U43" s="20"/>
    </row>
    <row r="44" spans="2:21" x14ac:dyDescent="0.15">
      <c r="B44" s="40"/>
      <c r="C44" s="36"/>
      <c r="D44" s="21"/>
      <c r="E44" s="25">
        <f t="shared" ref="E44:M44" si="18">IFERROR(E43/$D43*100,0)</f>
        <v>39.855072463768117</v>
      </c>
      <c r="F44" s="22">
        <f t="shared" si="18"/>
        <v>39.130434782608695</v>
      </c>
      <c r="G44" s="22">
        <f t="shared" si="18"/>
        <v>21.014492753623188</v>
      </c>
      <c r="H44" s="22">
        <f t="shared" si="18"/>
        <v>8.695652173913043</v>
      </c>
      <c r="I44" s="22">
        <f t="shared" si="18"/>
        <v>15.217391304347828</v>
      </c>
      <c r="J44" s="22">
        <f t="shared" si="18"/>
        <v>26.086956521739129</v>
      </c>
      <c r="K44" s="22">
        <f t="shared" si="18"/>
        <v>3.6231884057971016</v>
      </c>
      <c r="L44" s="22">
        <f t="shared" si="18"/>
        <v>35.507246376811594</v>
      </c>
      <c r="M44" s="22">
        <f t="shared" si="18"/>
        <v>3.6231884057971016</v>
      </c>
      <c r="N44" s="22"/>
      <c r="O44" s="22"/>
      <c r="P44" s="22"/>
      <c r="Q44" s="22"/>
      <c r="R44" s="22"/>
      <c r="S44" s="23"/>
      <c r="T44" s="22"/>
      <c r="U44" s="24"/>
    </row>
    <row r="45" spans="2:21" x14ac:dyDescent="0.15">
      <c r="B45" s="40"/>
      <c r="C45" s="35" t="s">
        <v>11</v>
      </c>
      <c r="D45" s="16">
        <v>185</v>
      </c>
      <c r="E45" s="17">
        <v>86</v>
      </c>
      <c r="F45" s="18">
        <v>97</v>
      </c>
      <c r="G45" s="18">
        <v>48</v>
      </c>
      <c r="H45" s="18">
        <v>19</v>
      </c>
      <c r="I45" s="18">
        <v>24</v>
      </c>
      <c r="J45" s="18">
        <v>61</v>
      </c>
      <c r="K45" s="18">
        <v>7</v>
      </c>
      <c r="L45" s="18">
        <v>37</v>
      </c>
      <c r="M45" s="18">
        <v>8</v>
      </c>
      <c r="N45" s="18"/>
      <c r="O45" s="18"/>
      <c r="P45" s="18"/>
      <c r="Q45" s="18"/>
      <c r="R45" s="18"/>
      <c r="S45" s="19"/>
      <c r="T45" s="18"/>
      <c r="U45" s="20"/>
    </row>
    <row r="46" spans="2:21" x14ac:dyDescent="0.15">
      <c r="B46" s="40"/>
      <c r="C46" s="36"/>
      <c r="D46" s="21"/>
      <c r="E46" s="25">
        <f t="shared" ref="E46:M46" si="19">IFERROR(E45/$D45*100,0)</f>
        <v>46.486486486486491</v>
      </c>
      <c r="F46" s="22">
        <f t="shared" si="19"/>
        <v>52.432432432432428</v>
      </c>
      <c r="G46" s="22">
        <f t="shared" si="19"/>
        <v>25.945945945945947</v>
      </c>
      <c r="H46" s="22">
        <f t="shared" si="19"/>
        <v>10.27027027027027</v>
      </c>
      <c r="I46" s="22">
        <f t="shared" si="19"/>
        <v>12.972972972972974</v>
      </c>
      <c r="J46" s="22">
        <f t="shared" si="19"/>
        <v>32.972972972972975</v>
      </c>
      <c r="K46" s="22">
        <f t="shared" si="19"/>
        <v>3.7837837837837842</v>
      </c>
      <c r="L46" s="22">
        <f t="shared" si="19"/>
        <v>20</v>
      </c>
      <c r="M46" s="22">
        <f t="shared" si="19"/>
        <v>4.3243243243243246</v>
      </c>
      <c r="N46" s="22"/>
      <c r="O46" s="22"/>
      <c r="P46" s="22"/>
      <c r="Q46" s="22"/>
      <c r="R46" s="22"/>
      <c r="S46" s="23"/>
      <c r="T46" s="22"/>
      <c r="U46" s="24"/>
    </row>
    <row r="47" spans="2:21" x14ac:dyDescent="0.15">
      <c r="B47" s="40"/>
      <c r="C47" s="35" t="s">
        <v>12</v>
      </c>
      <c r="D47" s="16">
        <v>285</v>
      </c>
      <c r="E47" s="17">
        <v>111</v>
      </c>
      <c r="F47" s="18">
        <v>99</v>
      </c>
      <c r="G47" s="18">
        <v>73</v>
      </c>
      <c r="H47" s="18">
        <v>30</v>
      </c>
      <c r="I47" s="18">
        <v>37</v>
      </c>
      <c r="J47" s="18">
        <v>57</v>
      </c>
      <c r="K47" s="18">
        <v>10</v>
      </c>
      <c r="L47" s="18">
        <v>88</v>
      </c>
      <c r="M47" s="18">
        <v>15</v>
      </c>
      <c r="N47" s="18"/>
      <c r="O47" s="18"/>
      <c r="P47" s="18"/>
      <c r="Q47" s="18"/>
      <c r="R47" s="18"/>
      <c r="S47" s="19"/>
      <c r="T47" s="18"/>
      <c r="U47" s="20"/>
    </row>
    <row r="48" spans="2:21" x14ac:dyDescent="0.15">
      <c r="B48" s="40"/>
      <c r="C48" s="36"/>
      <c r="D48" s="21"/>
      <c r="E48" s="25">
        <f t="shared" ref="E48:M48" si="20">IFERROR(E47/$D47*100,0)</f>
        <v>38.94736842105263</v>
      </c>
      <c r="F48" s="22">
        <f t="shared" si="20"/>
        <v>34.736842105263158</v>
      </c>
      <c r="G48" s="22">
        <f t="shared" si="20"/>
        <v>25.614035087719301</v>
      </c>
      <c r="H48" s="22">
        <f t="shared" si="20"/>
        <v>10.526315789473683</v>
      </c>
      <c r="I48" s="22">
        <f t="shared" si="20"/>
        <v>12.982456140350877</v>
      </c>
      <c r="J48" s="22">
        <f t="shared" si="20"/>
        <v>20</v>
      </c>
      <c r="K48" s="22">
        <f t="shared" si="20"/>
        <v>3.5087719298245612</v>
      </c>
      <c r="L48" s="22">
        <f t="shared" si="20"/>
        <v>30.87719298245614</v>
      </c>
      <c r="M48" s="22">
        <f t="shared" si="20"/>
        <v>5.2631578947368416</v>
      </c>
      <c r="N48" s="22"/>
      <c r="O48" s="22"/>
      <c r="P48" s="22"/>
      <c r="Q48" s="22"/>
      <c r="R48" s="22"/>
      <c r="S48" s="23"/>
      <c r="T48" s="22"/>
      <c r="U48" s="24"/>
    </row>
    <row r="49" spans="2:21" ht="9.75" customHeight="1" x14ac:dyDescent="0.15">
      <c r="B49" s="40"/>
      <c r="C49" s="35" t="s">
        <v>13</v>
      </c>
      <c r="D49" s="16">
        <v>191</v>
      </c>
      <c r="E49" s="17">
        <v>69</v>
      </c>
      <c r="F49" s="18">
        <v>65</v>
      </c>
      <c r="G49" s="18">
        <v>49</v>
      </c>
      <c r="H49" s="18">
        <v>17</v>
      </c>
      <c r="I49" s="18">
        <v>20</v>
      </c>
      <c r="J49" s="18">
        <v>43</v>
      </c>
      <c r="K49" s="18">
        <v>5</v>
      </c>
      <c r="L49" s="18">
        <v>60</v>
      </c>
      <c r="M49" s="18">
        <v>9</v>
      </c>
      <c r="N49" s="18"/>
      <c r="O49" s="18"/>
      <c r="P49" s="18"/>
      <c r="Q49" s="18"/>
      <c r="R49" s="18"/>
      <c r="S49" s="19"/>
      <c r="T49" s="18"/>
      <c r="U49" s="20"/>
    </row>
    <row r="50" spans="2:21" x14ac:dyDescent="0.15">
      <c r="B50" s="40"/>
      <c r="C50" s="36"/>
      <c r="D50" s="21"/>
      <c r="E50" s="25">
        <f t="shared" ref="E50:M50" si="21">IFERROR(E49/$D49*100,0)</f>
        <v>36.125654450261777</v>
      </c>
      <c r="F50" s="22">
        <f t="shared" si="21"/>
        <v>34.031413612565444</v>
      </c>
      <c r="G50" s="22">
        <f t="shared" si="21"/>
        <v>25.654450261780106</v>
      </c>
      <c r="H50" s="22">
        <f t="shared" si="21"/>
        <v>8.9005235602094235</v>
      </c>
      <c r="I50" s="22">
        <f t="shared" si="21"/>
        <v>10.471204188481675</v>
      </c>
      <c r="J50" s="22">
        <f t="shared" si="21"/>
        <v>22.513089005235599</v>
      </c>
      <c r="K50" s="22">
        <f t="shared" si="21"/>
        <v>2.6178010471204187</v>
      </c>
      <c r="L50" s="22">
        <f t="shared" si="21"/>
        <v>31.413612565445025</v>
      </c>
      <c r="M50" s="22">
        <f t="shared" si="21"/>
        <v>4.7120418848167542</v>
      </c>
      <c r="N50" s="22"/>
      <c r="O50" s="22"/>
      <c r="P50" s="22"/>
      <c r="Q50" s="22"/>
      <c r="R50" s="22"/>
      <c r="S50" s="23"/>
      <c r="T50" s="22"/>
      <c r="U50" s="24"/>
    </row>
    <row r="51" spans="2:21" x14ac:dyDescent="0.15">
      <c r="B51" s="40"/>
      <c r="C51" s="35" t="s">
        <v>0</v>
      </c>
      <c r="D51" s="16">
        <v>25</v>
      </c>
      <c r="E51" s="17">
        <v>6</v>
      </c>
      <c r="F51" s="18">
        <v>7</v>
      </c>
      <c r="G51" s="18">
        <v>4</v>
      </c>
      <c r="H51" s="18">
        <v>3</v>
      </c>
      <c r="I51" s="18">
        <v>2</v>
      </c>
      <c r="J51" s="18">
        <v>5</v>
      </c>
      <c r="K51" s="18">
        <v>0</v>
      </c>
      <c r="L51" s="18">
        <v>8</v>
      </c>
      <c r="M51" s="18">
        <v>6</v>
      </c>
      <c r="N51" s="18"/>
      <c r="O51" s="18"/>
      <c r="P51" s="18"/>
      <c r="Q51" s="18"/>
      <c r="R51" s="18"/>
      <c r="S51" s="19"/>
      <c r="T51" s="18"/>
      <c r="U51" s="20"/>
    </row>
    <row r="52" spans="2:21" x14ac:dyDescent="0.15">
      <c r="B52" s="41"/>
      <c r="C52" s="36"/>
      <c r="D52" s="21"/>
      <c r="E52" s="25">
        <f t="shared" ref="E52:M52" si="22">IFERROR(E51/$D51*100,0)</f>
        <v>24</v>
      </c>
      <c r="F52" s="22">
        <f t="shared" si="22"/>
        <v>28.000000000000004</v>
      </c>
      <c r="G52" s="22">
        <f t="shared" si="22"/>
        <v>16</v>
      </c>
      <c r="H52" s="22">
        <f t="shared" si="22"/>
        <v>12</v>
      </c>
      <c r="I52" s="22">
        <f t="shared" si="22"/>
        <v>8</v>
      </c>
      <c r="J52" s="22">
        <f t="shared" si="22"/>
        <v>20</v>
      </c>
      <c r="K52" s="22">
        <f t="shared" si="22"/>
        <v>0</v>
      </c>
      <c r="L52" s="22">
        <f t="shared" si="22"/>
        <v>32</v>
      </c>
      <c r="M52" s="22">
        <f t="shared" si="22"/>
        <v>24</v>
      </c>
      <c r="N52" s="22"/>
      <c r="O52" s="22"/>
      <c r="P52" s="22"/>
      <c r="Q52" s="22"/>
      <c r="R52" s="22"/>
      <c r="S52" s="23"/>
      <c r="T52" s="22"/>
      <c r="U52" s="24"/>
    </row>
    <row r="53" spans="2:21" x14ac:dyDescent="0.15">
      <c r="B53" s="39" t="s">
        <v>25</v>
      </c>
      <c r="C53" s="35" t="s">
        <v>14</v>
      </c>
      <c r="D53" s="16">
        <v>730</v>
      </c>
      <c r="E53" s="17">
        <v>299</v>
      </c>
      <c r="F53" s="18">
        <v>299</v>
      </c>
      <c r="G53" s="18">
        <v>220</v>
      </c>
      <c r="H53" s="18">
        <v>102</v>
      </c>
      <c r="I53" s="18">
        <v>92</v>
      </c>
      <c r="J53" s="18">
        <v>219</v>
      </c>
      <c r="K53" s="18">
        <v>31</v>
      </c>
      <c r="L53" s="18">
        <v>193</v>
      </c>
      <c r="M53" s="18">
        <v>16</v>
      </c>
      <c r="N53" s="18"/>
      <c r="O53" s="18"/>
      <c r="P53" s="18"/>
      <c r="Q53" s="18"/>
      <c r="R53" s="18"/>
      <c r="S53" s="19"/>
      <c r="T53" s="18"/>
      <c r="U53" s="20"/>
    </row>
    <row r="54" spans="2:21" x14ac:dyDescent="0.15">
      <c r="B54" s="40"/>
      <c r="C54" s="36"/>
      <c r="D54" s="21"/>
      <c r="E54" s="25">
        <f t="shared" ref="E54:M54" si="23">IFERROR(E53/$D53*100,0)</f>
        <v>40.958904109589042</v>
      </c>
      <c r="F54" s="22">
        <f t="shared" si="23"/>
        <v>40.958904109589042</v>
      </c>
      <c r="G54" s="22">
        <f t="shared" si="23"/>
        <v>30.136986301369863</v>
      </c>
      <c r="H54" s="22">
        <f t="shared" si="23"/>
        <v>13.972602739726028</v>
      </c>
      <c r="I54" s="22">
        <f t="shared" si="23"/>
        <v>12.602739726027398</v>
      </c>
      <c r="J54" s="22">
        <f t="shared" si="23"/>
        <v>30</v>
      </c>
      <c r="K54" s="22">
        <f t="shared" si="23"/>
        <v>4.2465753424657535</v>
      </c>
      <c r="L54" s="22">
        <f t="shared" si="23"/>
        <v>26.438356164383563</v>
      </c>
      <c r="M54" s="22">
        <f t="shared" si="23"/>
        <v>2.1917808219178081</v>
      </c>
      <c r="N54" s="22"/>
      <c r="O54" s="22"/>
      <c r="P54" s="22"/>
      <c r="Q54" s="22"/>
      <c r="R54" s="22"/>
      <c r="S54" s="23"/>
      <c r="T54" s="22"/>
      <c r="U54" s="24"/>
    </row>
    <row r="55" spans="2:21" x14ac:dyDescent="0.15">
      <c r="B55" s="40"/>
      <c r="C55" s="35" t="s">
        <v>15</v>
      </c>
      <c r="D55" s="16">
        <v>82</v>
      </c>
      <c r="E55" s="17">
        <v>36</v>
      </c>
      <c r="F55" s="18">
        <v>36</v>
      </c>
      <c r="G55" s="18">
        <v>31</v>
      </c>
      <c r="H55" s="18">
        <v>13</v>
      </c>
      <c r="I55" s="18">
        <v>15</v>
      </c>
      <c r="J55" s="18">
        <v>26</v>
      </c>
      <c r="K55" s="18">
        <v>3</v>
      </c>
      <c r="L55" s="18">
        <v>19</v>
      </c>
      <c r="M55" s="18">
        <v>3</v>
      </c>
      <c r="N55" s="18"/>
      <c r="O55" s="18"/>
      <c r="P55" s="18"/>
      <c r="Q55" s="18"/>
      <c r="R55" s="18"/>
      <c r="S55" s="19"/>
      <c r="T55" s="18"/>
      <c r="U55" s="20"/>
    </row>
    <row r="56" spans="2:21" x14ac:dyDescent="0.15">
      <c r="B56" s="40"/>
      <c r="C56" s="36"/>
      <c r="D56" s="21"/>
      <c r="E56" s="25">
        <f t="shared" ref="E56:M56" si="24">IFERROR(E55/$D55*100,0)</f>
        <v>43.902439024390247</v>
      </c>
      <c r="F56" s="22">
        <f t="shared" si="24"/>
        <v>43.902439024390247</v>
      </c>
      <c r="G56" s="22">
        <f t="shared" si="24"/>
        <v>37.804878048780488</v>
      </c>
      <c r="H56" s="22">
        <f t="shared" si="24"/>
        <v>15.853658536585366</v>
      </c>
      <c r="I56" s="22">
        <f t="shared" si="24"/>
        <v>18.292682926829269</v>
      </c>
      <c r="J56" s="22">
        <f t="shared" si="24"/>
        <v>31.707317073170731</v>
      </c>
      <c r="K56" s="22">
        <f t="shared" si="24"/>
        <v>3.6585365853658534</v>
      </c>
      <c r="L56" s="22">
        <f t="shared" si="24"/>
        <v>23.170731707317074</v>
      </c>
      <c r="M56" s="22">
        <f t="shared" si="24"/>
        <v>3.6585365853658534</v>
      </c>
      <c r="N56" s="22"/>
      <c r="O56" s="22"/>
      <c r="P56" s="22"/>
      <c r="Q56" s="22"/>
      <c r="R56" s="22"/>
      <c r="S56" s="23"/>
      <c r="T56" s="22"/>
      <c r="U56" s="24"/>
    </row>
    <row r="57" spans="2:21" x14ac:dyDescent="0.15">
      <c r="B57" s="40"/>
      <c r="C57" s="35" t="s">
        <v>16</v>
      </c>
      <c r="D57" s="16">
        <v>134</v>
      </c>
      <c r="E57" s="17">
        <v>53</v>
      </c>
      <c r="F57" s="18">
        <v>43</v>
      </c>
      <c r="G57" s="18">
        <v>40</v>
      </c>
      <c r="H57" s="18">
        <v>12</v>
      </c>
      <c r="I57" s="18">
        <v>23</v>
      </c>
      <c r="J57" s="18">
        <v>37</v>
      </c>
      <c r="K57" s="18">
        <v>4</v>
      </c>
      <c r="L57" s="18">
        <v>40</v>
      </c>
      <c r="M57" s="18">
        <v>11</v>
      </c>
      <c r="N57" s="18"/>
      <c r="O57" s="18"/>
      <c r="P57" s="18"/>
      <c r="Q57" s="18"/>
      <c r="R57" s="18"/>
      <c r="S57" s="19"/>
      <c r="T57" s="18"/>
      <c r="U57" s="20"/>
    </row>
    <row r="58" spans="2:21" x14ac:dyDescent="0.15">
      <c r="B58" s="40"/>
      <c r="C58" s="36"/>
      <c r="D58" s="21"/>
      <c r="E58" s="25">
        <f t="shared" ref="E58:M58" si="25">IFERROR(E57/$D57*100,0)</f>
        <v>39.552238805970148</v>
      </c>
      <c r="F58" s="22">
        <f t="shared" si="25"/>
        <v>32.089552238805972</v>
      </c>
      <c r="G58" s="22">
        <f t="shared" si="25"/>
        <v>29.850746268656714</v>
      </c>
      <c r="H58" s="22">
        <f t="shared" si="25"/>
        <v>8.9552238805970141</v>
      </c>
      <c r="I58" s="22">
        <f t="shared" si="25"/>
        <v>17.164179104477611</v>
      </c>
      <c r="J58" s="22">
        <f t="shared" si="25"/>
        <v>27.611940298507463</v>
      </c>
      <c r="K58" s="22">
        <f t="shared" si="25"/>
        <v>2.9850746268656714</v>
      </c>
      <c r="L58" s="22">
        <f t="shared" si="25"/>
        <v>29.850746268656714</v>
      </c>
      <c r="M58" s="22">
        <f t="shared" si="25"/>
        <v>8.2089552238805972</v>
      </c>
      <c r="N58" s="22"/>
      <c r="O58" s="22"/>
      <c r="P58" s="22"/>
      <c r="Q58" s="22"/>
      <c r="R58" s="22"/>
      <c r="S58" s="23"/>
      <c r="T58" s="22"/>
      <c r="U58" s="24"/>
    </row>
    <row r="59" spans="2:21" x14ac:dyDescent="0.15">
      <c r="B59" s="40"/>
      <c r="C59" s="35" t="s">
        <v>17</v>
      </c>
      <c r="D59" s="16">
        <v>396</v>
      </c>
      <c r="E59" s="17">
        <v>167</v>
      </c>
      <c r="F59" s="18">
        <v>185</v>
      </c>
      <c r="G59" s="18">
        <v>91</v>
      </c>
      <c r="H59" s="18">
        <v>38</v>
      </c>
      <c r="I59" s="18">
        <v>39</v>
      </c>
      <c r="J59" s="18">
        <v>94</v>
      </c>
      <c r="K59" s="18">
        <v>10</v>
      </c>
      <c r="L59" s="18">
        <v>96</v>
      </c>
      <c r="M59" s="18">
        <v>13</v>
      </c>
      <c r="N59" s="18"/>
      <c r="O59" s="18"/>
      <c r="P59" s="18"/>
      <c r="Q59" s="18"/>
      <c r="R59" s="18"/>
      <c r="S59" s="19"/>
      <c r="T59" s="18"/>
      <c r="U59" s="20"/>
    </row>
    <row r="60" spans="2:21" x14ac:dyDescent="0.15">
      <c r="B60" s="40"/>
      <c r="C60" s="36"/>
      <c r="D60" s="21"/>
      <c r="E60" s="25">
        <f t="shared" ref="E60:M60" si="26">IFERROR(E59/$D59*100,0)</f>
        <v>42.171717171717169</v>
      </c>
      <c r="F60" s="22">
        <f t="shared" si="26"/>
        <v>46.717171717171716</v>
      </c>
      <c r="G60" s="22">
        <f t="shared" si="26"/>
        <v>22.979797979797979</v>
      </c>
      <c r="H60" s="22">
        <f t="shared" si="26"/>
        <v>9.5959595959595951</v>
      </c>
      <c r="I60" s="22">
        <f t="shared" si="26"/>
        <v>9.8484848484848477</v>
      </c>
      <c r="J60" s="22">
        <f t="shared" si="26"/>
        <v>23.737373737373737</v>
      </c>
      <c r="K60" s="22">
        <f t="shared" si="26"/>
        <v>2.5252525252525251</v>
      </c>
      <c r="L60" s="22">
        <f t="shared" si="26"/>
        <v>24.242424242424242</v>
      </c>
      <c r="M60" s="22">
        <f t="shared" si="26"/>
        <v>3.2828282828282833</v>
      </c>
      <c r="N60" s="22"/>
      <c r="O60" s="22"/>
      <c r="P60" s="22"/>
      <c r="Q60" s="22"/>
      <c r="R60" s="22"/>
      <c r="S60" s="23"/>
      <c r="T60" s="22"/>
      <c r="U60" s="24"/>
    </row>
    <row r="61" spans="2:21" x14ac:dyDescent="0.15">
      <c r="B61" s="40"/>
      <c r="C61" s="35" t="s">
        <v>18</v>
      </c>
      <c r="D61" s="16">
        <v>403</v>
      </c>
      <c r="E61" s="17">
        <v>172</v>
      </c>
      <c r="F61" s="18">
        <v>163</v>
      </c>
      <c r="G61" s="18">
        <v>73</v>
      </c>
      <c r="H61" s="18">
        <v>30</v>
      </c>
      <c r="I61" s="18">
        <v>42</v>
      </c>
      <c r="J61" s="18">
        <v>90</v>
      </c>
      <c r="K61" s="18">
        <v>13</v>
      </c>
      <c r="L61" s="18">
        <v>100</v>
      </c>
      <c r="M61" s="18">
        <v>34</v>
      </c>
      <c r="N61" s="18"/>
      <c r="O61" s="18"/>
      <c r="P61" s="18"/>
      <c r="Q61" s="18"/>
      <c r="R61" s="18"/>
      <c r="S61" s="19"/>
      <c r="T61" s="18"/>
      <c r="U61" s="20"/>
    </row>
    <row r="62" spans="2:21" x14ac:dyDescent="0.15">
      <c r="B62" s="40"/>
      <c r="C62" s="36"/>
      <c r="D62" s="21"/>
      <c r="E62" s="25">
        <f t="shared" ref="E62:M62" si="27">IFERROR(E61/$D61*100,0)</f>
        <v>42.679900744416869</v>
      </c>
      <c r="F62" s="22">
        <f t="shared" si="27"/>
        <v>40.446650124069478</v>
      </c>
      <c r="G62" s="22">
        <f t="shared" si="27"/>
        <v>18.114143920595531</v>
      </c>
      <c r="H62" s="22">
        <f t="shared" si="27"/>
        <v>7.4441687344913143</v>
      </c>
      <c r="I62" s="22">
        <f t="shared" si="27"/>
        <v>10.421836228287841</v>
      </c>
      <c r="J62" s="22">
        <f t="shared" si="27"/>
        <v>22.332506203473944</v>
      </c>
      <c r="K62" s="22">
        <f t="shared" si="27"/>
        <v>3.225806451612903</v>
      </c>
      <c r="L62" s="22">
        <f t="shared" si="27"/>
        <v>24.813895781637719</v>
      </c>
      <c r="M62" s="22">
        <f t="shared" si="27"/>
        <v>8.4367245657568244</v>
      </c>
      <c r="N62" s="22"/>
      <c r="O62" s="22"/>
      <c r="P62" s="22"/>
      <c r="Q62" s="22"/>
      <c r="R62" s="22"/>
      <c r="S62" s="23"/>
      <c r="T62" s="22"/>
      <c r="U62" s="24"/>
    </row>
    <row r="63" spans="2:21" x14ac:dyDescent="0.15">
      <c r="B63" s="40"/>
      <c r="C63" s="35" t="s">
        <v>19</v>
      </c>
      <c r="D63" s="16">
        <v>47</v>
      </c>
      <c r="E63" s="17">
        <v>24</v>
      </c>
      <c r="F63" s="18">
        <v>21</v>
      </c>
      <c r="G63" s="18">
        <v>18</v>
      </c>
      <c r="H63" s="18">
        <v>6</v>
      </c>
      <c r="I63" s="18">
        <v>9</v>
      </c>
      <c r="J63" s="18">
        <v>14</v>
      </c>
      <c r="K63" s="18">
        <v>2</v>
      </c>
      <c r="L63" s="18">
        <v>11</v>
      </c>
      <c r="M63" s="18">
        <v>0</v>
      </c>
      <c r="N63" s="18"/>
      <c r="O63" s="18"/>
      <c r="P63" s="18"/>
      <c r="Q63" s="18"/>
      <c r="R63" s="18"/>
      <c r="S63" s="19"/>
      <c r="T63" s="18"/>
      <c r="U63" s="20"/>
    </row>
    <row r="64" spans="2:21" x14ac:dyDescent="0.15">
      <c r="B64" s="40"/>
      <c r="C64" s="36"/>
      <c r="D64" s="21"/>
      <c r="E64" s="25">
        <f t="shared" ref="E64:M64" si="28">IFERROR(E63/$D63*100,0)</f>
        <v>51.063829787234042</v>
      </c>
      <c r="F64" s="22">
        <f t="shared" si="28"/>
        <v>44.680851063829785</v>
      </c>
      <c r="G64" s="22">
        <f t="shared" si="28"/>
        <v>38.297872340425535</v>
      </c>
      <c r="H64" s="22">
        <f t="shared" si="28"/>
        <v>12.76595744680851</v>
      </c>
      <c r="I64" s="22">
        <f t="shared" si="28"/>
        <v>19.148936170212767</v>
      </c>
      <c r="J64" s="22">
        <f t="shared" si="28"/>
        <v>29.787234042553191</v>
      </c>
      <c r="K64" s="22">
        <f t="shared" si="28"/>
        <v>4.2553191489361701</v>
      </c>
      <c r="L64" s="22">
        <f t="shared" si="28"/>
        <v>23.404255319148938</v>
      </c>
      <c r="M64" s="22">
        <f t="shared" si="28"/>
        <v>0</v>
      </c>
      <c r="N64" s="22"/>
      <c r="O64" s="22"/>
      <c r="P64" s="22"/>
      <c r="Q64" s="22"/>
      <c r="R64" s="22"/>
      <c r="S64" s="23"/>
      <c r="T64" s="22"/>
      <c r="U64" s="24"/>
    </row>
    <row r="65" spans="2:21" x14ac:dyDescent="0.15">
      <c r="B65" s="40"/>
      <c r="C65" s="35" t="s">
        <v>20</v>
      </c>
      <c r="D65" s="16">
        <v>591</v>
      </c>
      <c r="E65" s="17">
        <v>253</v>
      </c>
      <c r="F65" s="18">
        <v>227</v>
      </c>
      <c r="G65" s="18">
        <v>131</v>
      </c>
      <c r="H65" s="18">
        <v>36</v>
      </c>
      <c r="I65" s="18">
        <v>79</v>
      </c>
      <c r="J65" s="18">
        <v>149</v>
      </c>
      <c r="K65" s="18">
        <v>14</v>
      </c>
      <c r="L65" s="18">
        <v>168</v>
      </c>
      <c r="M65" s="18">
        <v>40</v>
      </c>
      <c r="N65" s="18"/>
      <c r="O65" s="18"/>
      <c r="P65" s="18"/>
      <c r="Q65" s="18"/>
      <c r="R65" s="18"/>
      <c r="S65" s="19"/>
      <c r="T65" s="18"/>
      <c r="U65" s="20"/>
    </row>
    <row r="66" spans="2:21" x14ac:dyDescent="0.15">
      <c r="B66" s="40"/>
      <c r="C66" s="36"/>
      <c r="D66" s="21"/>
      <c r="E66" s="25">
        <f t="shared" ref="E66:M66" si="29">IFERROR(E65/$D65*100,0)</f>
        <v>42.808798646362099</v>
      </c>
      <c r="F66" s="22">
        <f t="shared" si="29"/>
        <v>38.409475465313029</v>
      </c>
      <c r="G66" s="22">
        <f t="shared" si="29"/>
        <v>22.165820642978005</v>
      </c>
      <c r="H66" s="22">
        <f t="shared" si="29"/>
        <v>6.091370558375635</v>
      </c>
      <c r="I66" s="22">
        <f t="shared" si="29"/>
        <v>13.367174280879865</v>
      </c>
      <c r="J66" s="22">
        <f t="shared" si="29"/>
        <v>25.211505922165824</v>
      </c>
      <c r="K66" s="22">
        <f t="shared" si="29"/>
        <v>2.3688663282571913</v>
      </c>
      <c r="L66" s="22">
        <f t="shared" si="29"/>
        <v>28.426395939086298</v>
      </c>
      <c r="M66" s="22">
        <f t="shared" si="29"/>
        <v>6.7681895093062607</v>
      </c>
      <c r="N66" s="22"/>
      <c r="O66" s="22"/>
      <c r="P66" s="22"/>
      <c r="Q66" s="22"/>
      <c r="R66" s="22"/>
      <c r="S66" s="23"/>
      <c r="T66" s="22"/>
      <c r="U66" s="24"/>
    </row>
    <row r="67" spans="2:21" x14ac:dyDescent="0.15">
      <c r="B67" s="40"/>
      <c r="C67" s="35" t="s">
        <v>21</v>
      </c>
      <c r="D67" s="16">
        <v>109</v>
      </c>
      <c r="E67" s="17">
        <v>39</v>
      </c>
      <c r="F67" s="18">
        <v>32</v>
      </c>
      <c r="G67" s="18">
        <v>22</v>
      </c>
      <c r="H67" s="18">
        <v>11</v>
      </c>
      <c r="I67" s="18">
        <v>11</v>
      </c>
      <c r="J67" s="18">
        <v>22</v>
      </c>
      <c r="K67" s="18">
        <v>4</v>
      </c>
      <c r="L67" s="18">
        <v>43</v>
      </c>
      <c r="M67" s="18">
        <v>4</v>
      </c>
      <c r="N67" s="18"/>
      <c r="O67" s="18"/>
      <c r="P67" s="18"/>
      <c r="Q67" s="18"/>
      <c r="R67" s="18"/>
      <c r="S67" s="19"/>
      <c r="T67" s="18"/>
      <c r="U67" s="20"/>
    </row>
    <row r="68" spans="2:21" x14ac:dyDescent="0.15">
      <c r="B68" s="40"/>
      <c r="C68" s="36"/>
      <c r="D68" s="21"/>
      <c r="E68" s="25">
        <f t="shared" ref="E68:M68" si="30">IFERROR(E67/$D67*100,0)</f>
        <v>35.779816513761467</v>
      </c>
      <c r="F68" s="22">
        <f t="shared" si="30"/>
        <v>29.357798165137616</v>
      </c>
      <c r="G68" s="22">
        <f t="shared" si="30"/>
        <v>20.183486238532112</v>
      </c>
      <c r="H68" s="22">
        <f t="shared" si="30"/>
        <v>10.091743119266056</v>
      </c>
      <c r="I68" s="22">
        <f t="shared" si="30"/>
        <v>10.091743119266056</v>
      </c>
      <c r="J68" s="22">
        <f t="shared" si="30"/>
        <v>20.183486238532112</v>
      </c>
      <c r="K68" s="22">
        <f t="shared" si="30"/>
        <v>3.669724770642202</v>
      </c>
      <c r="L68" s="22">
        <f t="shared" si="30"/>
        <v>39.449541284403672</v>
      </c>
      <c r="M68" s="22">
        <f t="shared" si="30"/>
        <v>3.669724770642202</v>
      </c>
      <c r="N68" s="22"/>
      <c r="O68" s="22"/>
      <c r="P68" s="22"/>
      <c r="Q68" s="22"/>
      <c r="R68" s="22"/>
      <c r="S68" s="23"/>
      <c r="T68" s="22"/>
      <c r="U68" s="24"/>
    </row>
    <row r="69" spans="2:21" ht="9.75" customHeight="1" x14ac:dyDescent="0.15">
      <c r="B69" s="40"/>
      <c r="C69" s="35" t="s">
        <v>0</v>
      </c>
      <c r="D69" s="16">
        <v>41</v>
      </c>
      <c r="E69" s="17">
        <v>12</v>
      </c>
      <c r="F69" s="18">
        <v>13</v>
      </c>
      <c r="G69" s="18">
        <v>7</v>
      </c>
      <c r="H69" s="18">
        <v>3</v>
      </c>
      <c r="I69" s="18">
        <v>3</v>
      </c>
      <c r="J69" s="18">
        <v>9</v>
      </c>
      <c r="K69" s="18">
        <v>3</v>
      </c>
      <c r="L69" s="18">
        <v>11</v>
      </c>
      <c r="M69" s="18">
        <v>9</v>
      </c>
      <c r="N69" s="18"/>
      <c r="O69" s="18"/>
      <c r="P69" s="18"/>
      <c r="Q69" s="18"/>
      <c r="R69" s="18"/>
      <c r="S69" s="19"/>
      <c r="T69" s="18"/>
      <c r="U69" s="20"/>
    </row>
    <row r="70" spans="2:21" x14ac:dyDescent="0.15">
      <c r="B70" s="41"/>
      <c r="C70" s="36"/>
      <c r="D70" s="21"/>
      <c r="E70" s="25">
        <f t="shared" ref="E70:M70" si="31">IFERROR(E69/$D69*100,0)</f>
        <v>29.268292682926827</v>
      </c>
      <c r="F70" s="22">
        <f t="shared" si="31"/>
        <v>31.707317073170731</v>
      </c>
      <c r="G70" s="22">
        <f t="shared" si="31"/>
        <v>17.073170731707318</v>
      </c>
      <c r="H70" s="22">
        <f t="shared" si="31"/>
        <v>7.3170731707317067</v>
      </c>
      <c r="I70" s="22">
        <f t="shared" si="31"/>
        <v>7.3170731707317067</v>
      </c>
      <c r="J70" s="22">
        <f t="shared" si="31"/>
        <v>21.951219512195124</v>
      </c>
      <c r="K70" s="22">
        <f t="shared" si="31"/>
        <v>7.3170731707317067</v>
      </c>
      <c r="L70" s="22">
        <f t="shared" si="31"/>
        <v>26.829268292682929</v>
      </c>
      <c r="M70" s="22">
        <f t="shared" si="31"/>
        <v>21.951219512195124</v>
      </c>
      <c r="N70" s="22"/>
      <c r="O70" s="22"/>
      <c r="P70" s="22"/>
      <c r="Q70" s="22"/>
      <c r="R70" s="22"/>
      <c r="S70" s="23"/>
      <c r="T70" s="22"/>
      <c r="U70" s="24"/>
    </row>
    <row r="71" spans="2:21" x14ac:dyDescent="0.15">
      <c r="B71" s="32" t="s">
        <v>26</v>
      </c>
      <c r="C71" s="35" t="s">
        <v>27</v>
      </c>
      <c r="D71" s="16">
        <v>1531</v>
      </c>
      <c r="E71" s="17">
        <v>647</v>
      </c>
      <c r="F71" s="18">
        <v>656</v>
      </c>
      <c r="G71" s="18">
        <v>386</v>
      </c>
      <c r="H71" s="18">
        <v>169</v>
      </c>
      <c r="I71" s="18">
        <v>194</v>
      </c>
      <c r="J71" s="18">
        <v>421</v>
      </c>
      <c r="K71" s="18">
        <v>57</v>
      </c>
      <c r="L71" s="18">
        <v>391</v>
      </c>
      <c r="M71" s="18">
        <v>67</v>
      </c>
      <c r="N71" s="18"/>
      <c r="O71" s="18"/>
      <c r="P71" s="18"/>
      <c r="Q71" s="18"/>
      <c r="R71" s="18"/>
      <c r="S71" s="19"/>
      <c r="T71" s="18"/>
      <c r="U71" s="20"/>
    </row>
    <row r="72" spans="2:21" x14ac:dyDescent="0.15">
      <c r="B72" s="33"/>
      <c r="C72" s="36"/>
      <c r="D72" s="21"/>
      <c r="E72" s="25">
        <f t="shared" ref="E72:M72" si="32">IFERROR(E71/$D71*100,0)</f>
        <v>42.259960809928153</v>
      </c>
      <c r="F72" s="22">
        <f t="shared" si="32"/>
        <v>42.847811887655126</v>
      </c>
      <c r="G72" s="22">
        <f t="shared" si="32"/>
        <v>25.21227955584585</v>
      </c>
      <c r="H72" s="22">
        <f t="shared" si="32"/>
        <v>11.038536903984324</v>
      </c>
      <c r="I72" s="22">
        <f t="shared" si="32"/>
        <v>12.671456564337035</v>
      </c>
      <c r="J72" s="22">
        <f t="shared" si="32"/>
        <v>27.498367080339648</v>
      </c>
      <c r="K72" s="22">
        <f t="shared" si="32"/>
        <v>3.7230568256041803</v>
      </c>
      <c r="L72" s="22">
        <f t="shared" si="32"/>
        <v>25.538863487916398</v>
      </c>
      <c r="M72" s="22">
        <f t="shared" si="32"/>
        <v>4.3762246897452641</v>
      </c>
      <c r="N72" s="22"/>
      <c r="O72" s="22"/>
      <c r="P72" s="22"/>
      <c r="Q72" s="22"/>
      <c r="R72" s="22"/>
      <c r="S72" s="23"/>
      <c r="T72" s="22"/>
      <c r="U72" s="24"/>
    </row>
    <row r="73" spans="2:21" x14ac:dyDescent="0.15">
      <c r="B73" s="33"/>
      <c r="C73" s="35" t="s">
        <v>31</v>
      </c>
      <c r="D73" s="16">
        <v>77</v>
      </c>
      <c r="E73" s="17">
        <v>18</v>
      </c>
      <c r="F73" s="18">
        <v>29</v>
      </c>
      <c r="G73" s="18">
        <v>16</v>
      </c>
      <c r="H73" s="18">
        <v>13</v>
      </c>
      <c r="I73" s="18">
        <v>8</v>
      </c>
      <c r="J73" s="18">
        <v>28</v>
      </c>
      <c r="K73" s="18">
        <v>5</v>
      </c>
      <c r="L73" s="18">
        <v>23</v>
      </c>
      <c r="M73" s="18">
        <v>3</v>
      </c>
      <c r="N73" s="18"/>
      <c r="O73" s="18"/>
      <c r="P73" s="18"/>
      <c r="Q73" s="18"/>
      <c r="R73" s="18"/>
      <c r="S73" s="19"/>
      <c r="T73" s="18"/>
      <c r="U73" s="20"/>
    </row>
    <row r="74" spans="2:21" x14ac:dyDescent="0.15">
      <c r="B74" s="33"/>
      <c r="C74" s="36"/>
      <c r="D74" s="21"/>
      <c r="E74" s="25">
        <f t="shared" ref="E74:M74" si="33">IFERROR(E73/$D73*100,0)</f>
        <v>23.376623376623375</v>
      </c>
      <c r="F74" s="22">
        <f t="shared" si="33"/>
        <v>37.662337662337663</v>
      </c>
      <c r="G74" s="22">
        <f t="shared" si="33"/>
        <v>20.779220779220779</v>
      </c>
      <c r="H74" s="22">
        <f t="shared" si="33"/>
        <v>16.883116883116884</v>
      </c>
      <c r="I74" s="22">
        <f t="shared" si="33"/>
        <v>10.38961038961039</v>
      </c>
      <c r="J74" s="22">
        <f t="shared" si="33"/>
        <v>36.363636363636367</v>
      </c>
      <c r="K74" s="22">
        <f t="shared" si="33"/>
        <v>6.4935064935064926</v>
      </c>
      <c r="L74" s="22">
        <f t="shared" si="33"/>
        <v>29.870129870129869</v>
      </c>
      <c r="M74" s="22">
        <f t="shared" si="33"/>
        <v>3.8961038961038961</v>
      </c>
      <c r="N74" s="22"/>
      <c r="O74" s="22"/>
      <c r="P74" s="22"/>
      <c r="Q74" s="22"/>
      <c r="R74" s="22"/>
      <c r="S74" s="23"/>
      <c r="T74" s="22"/>
      <c r="U74" s="24"/>
    </row>
    <row r="75" spans="2:21" x14ac:dyDescent="0.15">
      <c r="B75" s="33"/>
      <c r="C75" s="35" t="s">
        <v>32</v>
      </c>
      <c r="D75" s="16">
        <v>93</v>
      </c>
      <c r="E75" s="17">
        <v>23</v>
      </c>
      <c r="F75" s="18">
        <v>40</v>
      </c>
      <c r="G75" s="18">
        <v>20</v>
      </c>
      <c r="H75" s="18">
        <v>17</v>
      </c>
      <c r="I75" s="18">
        <v>13</v>
      </c>
      <c r="J75" s="18">
        <v>29</v>
      </c>
      <c r="K75" s="18">
        <v>8</v>
      </c>
      <c r="L75" s="18">
        <v>22</v>
      </c>
      <c r="M75" s="18">
        <v>3</v>
      </c>
      <c r="N75" s="18"/>
      <c r="O75" s="18"/>
      <c r="P75" s="18"/>
      <c r="Q75" s="18"/>
      <c r="R75" s="18"/>
      <c r="S75" s="19"/>
      <c r="T75" s="18"/>
      <c r="U75" s="20"/>
    </row>
    <row r="76" spans="2:21" x14ac:dyDescent="0.15">
      <c r="B76" s="33"/>
      <c r="C76" s="36"/>
      <c r="D76" s="21"/>
      <c r="E76" s="25">
        <f t="shared" ref="E76:M76" si="34">IFERROR(E75/$D75*100,0)</f>
        <v>24.731182795698924</v>
      </c>
      <c r="F76" s="22">
        <f t="shared" si="34"/>
        <v>43.01075268817204</v>
      </c>
      <c r="G76" s="22">
        <f t="shared" si="34"/>
        <v>21.50537634408602</v>
      </c>
      <c r="H76" s="22">
        <f t="shared" si="34"/>
        <v>18.27956989247312</v>
      </c>
      <c r="I76" s="22">
        <f t="shared" si="34"/>
        <v>13.978494623655912</v>
      </c>
      <c r="J76" s="22">
        <f t="shared" si="34"/>
        <v>31.182795698924732</v>
      </c>
      <c r="K76" s="22">
        <f t="shared" si="34"/>
        <v>8.6021505376344098</v>
      </c>
      <c r="L76" s="22">
        <f t="shared" si="34"/>
        <v>23.655913978494624</v>
      </c>
      <c r="M76" s="22">
        <f t="shared" si="34"/>
        <v>3.225806451612903</v>
      </c>
      <c r="N76" s="22"/>
      <c r="O76" s="22"/>
      <c r="P76" s="22"/>
      <c r="Q76" s="22"/>
      <c r="R76" s="22"/>
      <c r="S76" s="23"/>
      <c r="T76" s="22"/>
      <c r="U76" s="24"/>
    </row>
    <row r="77" spans="2:21" x14ac:dyDescent="0.15">
      <c r="B77" s="33"/>
      <c r="C77" s="35" t="s">
        <v>33</v>
      </c>
      <c r="D77" s="16">
        <v>167</v>
      </c>
      <c r="E77" s="17">
        <v>38</v>
      </c>
      <c r="F77" s="18">
        <v>69</v>
      </c>
      <c r="G77" s="18">
        <v>45</v>
      </c>
      <c r="H77" s="18">
        <v>22</v>
      </c>
      <c r="I77" s="18">
        <v>21</v>
      </c>
      <c r="J77" s="18">
        <v>59</v>
      </c>
      <c r="K77" s="18">
        <v>9</v>
      </c>
      <c r="L77" s="18">
        <v>38</v>
      </c>
      <c r="M77" s="18">
        <v>5</v>
      </c>
      <c r="N77" s="18"/>
      <c r="O77" s="18"/>
      <c r="P77" s="18"/>
      <c r="Q77" s="18"/>
      <c r="R77" s="18"/>
      <c r="S77" s="19"/>
      <c r="T77" s="18"/>
      <c r="U77" s="20"/>
    </row>
    <row r="78" spans="2:21" x14ac:dyDescent="0.15">
      <c r="B78" s="33"/>
      <c r="C78" s="36"/>
      <c r="D78" s="21"/>
      <c r="E78" s="25">
        <f t="shared" ref="E78:M78" si="35">IFERROR(E77/$D77*100,0)</f>
        <v>22.754491017964071</v>
      </c>
      <c r="F78" s="22">
        <f t="shared" si="35"/>
        <v>41.317365269461078</v>
      </c>
      <c r="G78" s="22">
        <f t="shared" si="35"/>
        <v>26.946107784431138</v>
      </c>
      <c r="H78" s="22">
        <f t="shared" si="35"/>
        <v>13.17365269461078</v>
      </c>
      <c r="I78" s="22">
        <f t="shared" si="35"/>
        <v>12.574850299401197</v>
      </c>
      <c r="J78" s="22">
        <f t="shared" si="35"/>
        <v>35.32934131736527</v>
      </c>
      <c r="K78" s="22">
        <f t="shared" si="35"/>
        <v>5.3892215568862278</v>
      </c>
      <c r="L78" s="22">
        <f t="shared" si="35"/>
        <v>22.754491017964071</v>
      </c>
      <c r="M78" s="22">
        <f t="shared" si="35"/>
        <v>2.9940119760479043</v>
      </c>
      <c r="N78" s="22"/>
      <c r="O78" s="22"/>
      <c r="P78" s="22"/>
      <c r="Q78" s="22"/>
      <c r="R78" s="22"/>
      <c r="S78" s="23"/>
      <c r="T78" s="22"/>
      <c r="U78" s="24"/>
    </row>
    <row r="79" spans="2:21" x14ac:dyDescent="0.15">
      <c r="B79" s="33"/>
      <c r="C79" s="35" t="s">
        <v>34</v>
      </c>
      <c r="D79" s="16">
        <v>112</v>
      </c>
      <c r="E79" s="17">
        <v>40</v>
      </c>
      <c r="F79" s="18">
        <v>40</v>
      </c>
      <c r="G79" s="18">
        <v>43</v>
      </c>
      <c r="H79" s="18">
        <v>20</v>
      </c>
      <c r="I79" s="18">
        <v>14</v>
      </c>
      <c r="J79" s="18">
        <v>33</v>
      </c>
      <c r="K79" s="18">
        <v>3</v>
      </c>
      <c r="L79" s="18">
        <v>29</v>
      </c>
      <c r="M79" s="18">
        <v>2</v>
      </c>
      <c r="N79" s="18"/>
      <c r="O79" s="18"/>
      <c r="P79" s="18"/>
      <c r="Q79" s="18"/>
      <c r="R79" s="18"/>
      <c r="S79" s="19"/>
      <c r="T79" s="18"/>
      <c r="U79" s="20"/>
    </row>
    <row r="80" spans="2:21" x14ac:dyDescent="0.15">
      <c r="B80" s="33"/>
      <c r="C80" s="36"/>
      <c r="D80" s="21"/>
      <c r="E80" s="25">
        <f t="shared" ref="E80:M80" si="36">IFERROR(E79/$D79*100,0)</f>
        <v>35.714285714285715</v>
      </c>
      <c r="F80" s="22">
        <f t="shared" si="36"/>
        <v>35.714285714285715</v>
      </c>
      <c r="G80" s="22">
        <f t="shared" si="36"/>
        <v>38.392857142857146</v>
      </c>
      <c r="H80" s="22">
        <f t="shared" si="36"/>
        <v>17.857142857142858</v>
      </c>
      <c r="I80" s="22">
        <f t="shared" si="36"/>
        <v>12.5</v>
      </c>
      <c r="J80" s="22">
        <f t="shared" si="36"/>
        <v>29.464285714285715</v>
      </c>
      <c r="K80" s="22">
        <f t="shared" si="36"/>
        <v>2.6785714285714284</v>
      </c>
      <c r="L80" s="22">
        <f t="shared" si="36"/>
        <v>25.892857142857146</v>
      </c>
      <c r="M80" s="22">
        <f t="shared" si="36"/>
        <v>1.7857142857142856</v>
      </c>
      <c r="N80" s="22"/>
      <c r="O80" s="22"/>
      <c r="P80" s="22"/>
      <c r="Q80" s="22"/>
      <c r="R80" s="22"/>
      <c r="S80" s="23"/>
      <c r="T80" s="22"/>
      <c r="U80" s="24"/>
    </row>
    <row r="81" spans="2:21" x14ac:dyDescent="0.15">
      <c r="B81" s="33"/>
      <c r="C81" s="35" t="s">
        <v>35</v>
      </c>
      <c r="D81" s="16">
        <v>116</v>
      </c>
      <c r="E81" s="17">
        <v>46</v>
      </c>
      <c r="F81" s="18">
        <v>45</v>
      </c>
      <c r="G81" s="18">
        <v>33</v>
      </c>
      <c r="H81" s="18">
        <v>22</v>
      </c>
      <c r="I81" s="18">
        <v>18</v>
      </c>
      <c r="J81" s="18">
        <v>28</v>
      </c>
      <c r="K81" s="18">
        <v>3</v>
      </c>
      <c r="L81" s="18">
        <v>31</v>
      </c>
      <c r="M81" s="18">
        <v>1</v>
      </c>
      <c r="N81" s="18"/>
      <c r="O81" s="18"/>
      <c r="P81" s="18"/>
      <c r="Q81" s="18"/>
      <c r="R81" s="18"/>
      <c r="S81" s="19"/>
      <c r="T81" s="18"/>
      <c r="U81" s="20"/>
    </row>
    <row r="82" spans="2:21" x14ac:dyDescent="0.15">
      <c r="B82" s="33"/>
      <c r="C82" s="36"/>
      <c r="D82" s="21"/>
      <c r="E82" s="25">
        <f t="shared" ref="E82:M82" si="37">IFERROR(E81/$D81*100,0)</f>
        <v>39.655172413793103</v>
      </c>
      <c r="F82" s="22">
        <f t="shared" si="37"/>
        <v>38.793103448275865</v>
      </c>
      <c r="G82" s="22">
        <f t="shared" si="37"/>
        <v>28.448275862068968</v>
      </c>
      <c r="H82" s="22">
        <f t="shared" si="37"/>
        <v>18.96551724137931</v>
      </c>
      <c r="I82" s="22">
        <f t="shared" si="37"/>
        <v>15.517241379310345</v>
      </c>
      <c r="J82" s="22">
        <f t="shared" si="37"/>
        <v>24.137931034482758</v>
      </c>
      <c r="K82" s="22">
        <f t="shared" si="37"/>
        <v>2.5862068965517242</v>
      </c>
      <c r="L82" s="22">
        <f t="shared" si="37"/>
        <v>26.72413793103448</v>
      </c>
      <c r="M82" s="22">
        <f t="shared" si="37"/>
        <v>0.86206896551724133</v>
      </c>
      <c r="N82" s="22"/>
      <c r="O82" s="22"/>
      <c r="P82" s="22"/>
      <c r="Q82" s="22"/>
      <c r="R82" s="22"/>
      <c r="S82" s="23"/>
      <c r="T82" s="22"/>
      <c r="U82" s="24"/>
    </row>
    <row r="83" spans="2:21" x14ac:dyDescent="0.15">
      <c r="B83" s="33"/>
      <c r="C83" s="35" t="s">
        <v>36</v>
      </c>
      <c r="D83" s="16">
        <v>122</v>
      </c>
      <c r="E83" s="17">
        <v>43</v>
      </c>
      <c r="F83" s="18">
        <v>55</v>
      </c>
      <c r="G83" s="18">
        <v>42</v>
      </c>
      <c r="H83" s="18">
        <v>14</v>
      </c>
      <c r="I83" s="18">
        <v>14</v>
      </c>
      <c r="J83" s="18">
        <v>34</v>
      </c>
      <c r="K83" s="18">
        <v>3</v>
      </c>
      <c r="L83" s="18">
        <v>35</v>
      </c>
      <c r="M83" s="18">
        <v>2</v>
      </c>
      <c r="N83" s="18"/>
      <c r="O83" s="18"/>
      <c r="P83" s="18"/>
      <c r="Q83" s="18"/>
      <c r="R83" s="18"/>
      <c r="S83" s="19"/>
      <c r="T83" s="18"/>
      <c r="U83" s="20"/>
    </row>
    <row r="84" spans="2:21" x14ac:dyDescent="0.15">
      <c r="B84" s="33"/>
      <c r="C84" s="36"/>
      <c r="D84" s="21"/>
      <c r="E84" s="25">
        <f t="shared" ref="E84:M84" si="38">IFERROR(E83/$D83*100,0)</f>
        <v>35.245901639344261</v>
      </c>
      <c r="F84" s="22">
        <f t="shared" si="38"/>
        <v>45.081967213114751</v>
      </c>
      <c r="G84" s="22">
        <f t="shared" si="38"/>
        <v>34.42622950819672</v>
      </c>
      <c r="H84" s="22">
        <f t="shared" si="38"/>
        <v>11.475409836065573</v>
      </c>
      <c r="I84" s="22">
        <f t="shared" si="38"/>
        <v>11.475409836065573</v>
      </c>
      <c r="J84" s="22">
        <f t="shared" si="38"/>
        <v>27.868852459016392</v>
      </c>
      <c r="K84" s="22">
        <f t="shared" si="38"/>
        <v>2.459016393442623</v>
      </c>
      <c r="L84" s="22">
        <f t="shared" si="38"/>
        <v>28.688524590163933</v>
      </c>
      <c r="M84" s="22">
        <f t="shared" si="38"/>
        <v>1.639344262295082</v>
      </c>
      <c r="N84" s="22"/>
      <c r="O84" s="22"/>
      <c r="P84" s="22"/>
      <c r="Q84" s="22"/>
      <c r="R84" s="22"/>
      <c r="S84" s="23"/>
      <c r="T84" s="22"/>
      <c r="U84" s="24"/>
    </row>
    <row r="85" spans="2:21" x14ac:dyDescent="0.15">
      <c r="B85" s="33"/>
      <c r="C85" s="35" t="s">
        <v>29</v>
      </c>
      <c r="D85" s="16">
        <v>340</v>
      </c>
      <c r="E85" s="17">
        <v>156</v>
      </c>
      <c r="F85" s="18">
        <v>136</v>
      </c>
      <c r="G85" s="18">
        <v>79</v>
      </c>
      <c r="H85" s="18">
        <v>21</v>
      </c>
      <c r="I85" s="18">
        <v>43</v>
      </c>
      <c r="J85" s="18">
        <v>83</v>
      </c>
      <c r="K85" s="18">
        <v>8</v>
      </c>
      <c r="L85" s="18">
        <v>82</v>
      </c>
      <c r="M85" s="18">
        <v>31</v>
      </c>
      <c r="N85" s="18"/>
      <c r="O85" s="18"/>
      <c r="P85" s="18"/>
      <c r="Q85" s="18"/>
      <c r="R85" s="18"/>
      <c r="S85" s="19"/>
      <c r="T85" s="18"/>
      <c r="U85" s="20"/>
    </row>
    <row r="86" spans="2:21" x14ac:dyDescent="0.15">
      <c r="B86" s="33"/>
      <c r="C86" s="36"/>
      <c r="D86" s="21"/>
      <c r="E86" s="25">
        <f t="shared" ref="E86:M86" si="39">IFERROR(E85/$D85*100,0)</f>
        <v>45.882352941176471</v>
      </c>
      <c r="F86" s="22">
        <f t="shared" si="39"/>
        <v>40</v>
      </c>
      <c r="G86" s="22">
        <f t="shared" si="39"/>
        <v>23.235294117647058</v>
      </c>
      <c r="H86" s="22">
        <f t="shared" si="39"/>
        <v>6.1764705882352944</v>
      </c>
      <c r="I86" s="22">
        <f t="shared" si="39"/>
        <v>12.647058823529411</v>
      </c>
      <c r="J86" s="22">
        <f t="shared" si="39"/>
        <v>24.411764705882351</v>
      </c>
      <c r="K86" s="22">
        <f t="shared" si="39"/>
        <v>2.3529411764705883</v>
      </c>
      <c r="L86" s="22">
        <f t="shared" si="39"/>
        <v>24.117647058823529</v>
      </c>
      <c r="M86" s="22">
        <f t="shared" si="39"/>
        <v>9.117647058823529</v>
      </c>
      <c r="N86" s="22"/>
      <c r="O86" s="22"/>
      <c r="P86" s="22"/>
      <c r="Q86" s="22"/>
      <c r="R86" s="22"/>
      <c r="S86" s="23"/>
      <c r="T86" s="22"/>
      <c r="U86" s="24"/>
    </row>
    <row r="87" spans="2:21" x14ac:dyDescent="0.15">
      <c r="B87" s="33"/>
      <c r="C87" s="35" t="s">
        <v>28</v>
      </c>
      <c r="D87" s="16">
        <v>489</v>
      </c>
      <c r="E87" s="17">
        <v>213</v>
      </c>
      <c r="F87" s="18">
        <v>189</v>
      </c>
      <c r="G87" s="18">
        <v>123</v>
      </c>
      <c r="H87" s="18">
        <v>42</v>
      </c>
      <c r="I87" s="18">
        <v>52</v>
      </c>
      <c r="J87" s="18">
        <v>112</v>
      </c>
      <c r="K87" s="18">
        <v>17</v>
      </c>
      <c r="L87" s="18">
        <v>132</v>
      </c>
      <c r="M87" s="18">
        <v>25</v>
      </c>
      <c r="N87" s="18"/>
      <c r="O87" s="18"/>
      <c r="P87" s="18"/>
      <c r="Q87" s="18"/>
      <c r="R87" s="18"/>
      <c r="S87" s="19"/>
      <c r="T87" s="18"/>
      <c r="U87" s="20"/>
    </row>
    <row r="88" spans="2:21" x14ac:dyDescent="0.15">
      <c r="B88" s="33"/>
      <c r="C88" s="36"/>
      <c r="D88" s="21"/>
      <c r="E88" s="25">
        <f t="shared" ref="E88:M88" si="40">IFERROR(E87/$D87*100,0)</f>
        <v>43.558282208588956</v>
      </c>
      <c r="F88" s="22">
        <f t="shared" si="40"/>
        <v>38.650306748466257</v>
      </c>
      <c r="G88" s="22">
        <f t="shared" si="40"/>
        <v>25.153374233128833</v>
      </c>
      <c r="H88" s="22">
        <f t="shared" si="40"/>
        <v>8.5889570552147241</v>
      </c>
      <c r="I88" s="22">
        <f t="shared" si="40"/>
        <v>10.633946830265849</v>
      </c>
      <c r="J88" s="22">
        <f t="shared" si="40"/>
        <v>22.903885480572598</v>
      </c>
      <c r="K88" s="22">
        <f t="shared" si="40"/>
        <v>3.4764826175869121</v>
      </c>
      <c r="L88" s="22">
        <f t="shared" si="40"/>
        <v>26.993865030674847</v>
      </c>
      <c r="M88" s="22">
        <f t="shared" si="40"/>
        <v>5.112474437627812</v>
      </c>
      <c r="N88" s="22"/>
      <c r="O88" s="22"/>
      <c r="P88" s="22"/>
      <c r="Q88" s="22"/>
      <c r="R88" s="22"/>
      <c r="S88" s="23"/>
      <c r="T88" s="22"/>
      <c r="U88" s="24"/>
    </row>
    <row r="89" spans="2:21" ht="9.75" customHeight="1" x14ac:dyDescent="0.15">
      <c r="B89" s="33"/>
      <c r="C89" s="35" t="s">
        <v>30</v>
      </c>
      <c r="D89" s="16">
        <v>465</v>
      </c>
      <c r="E89" s="17">
        <v>196</v>
      </c>
      <c r="F89" s="18">
        <v>176</v>
      </c>
      <c r="G89" s="18">
        <v>127</v>
      </c>
      <c r="H89" s="18">
        <v>37</v>
      </c>
      <c r="I89" s="18">
        <v>67</v>
      </c>
      <c r="J89" s="18">
        <v>125</v>
      </c>
      <c r="K89" s="18">
        <v>14</v>
      </c>
      <c r="L89" s="18">
        <v>136</v>
      </c>
      <c r="M89" s="18">
        <v>20</v>
      </c>
      <c r="N89" s="18"/>
      <c r="O89" s="18"/>
      <c r="P89" s="18"/>
      <c r="Q89" s="18"/>
      <c r="R89" s="18"/>
      <c r="S89" s="19"/>
      <c r="T89" s="18"/>
      <c r="U89" s="20"/>
    </row>
    <row r="90" spans="2:21" x14ac:dyDescent="0.15">
      <c r="B90" s="33"/>
      <c r="C90" s="36"/>
      <c r="D90" s="21"/>
      <c r="E90" s="25">
        <f t="shared" ref="E90:M90" si="41">IFERROR(E89/$D89*100,0)</f>
        <v>42.1505376344086</v>
      </c>
      <c r="F90" s="22">
        <f t="shared" si="41"/>
        <v>37.8494623655914</v>
      </c>
      <c r="G90" s="22">
        <f t="shared" si="41"/>
        <v>27.311827956989248</v>
      </c>
      <c r="H90" s="22">
        <f t="shared" si="41"/>
        <v>7.956989247311828</v>
      </c>
      <c r="I90" s="22">
        <f t="shared" si="41"/>
        <v>14.408602150537634</v>
      </c>
      <c r="J90" s="22">
        <f t="shared" si="41"/>
        <v>26.881720430107524</v>
      </c>
      <c r="K90" s="22">
        <f t="shared" si="41"/>
        <v>3.010752688172043</v>
      </c>
      <c r="L90" s="22">
        <f t="shared" si="41"/>
        <v>29.247311827956992</v>
      </c>
      <c r="M90" s="22">
        <f t="shared" si="41"/>
        <v>4.3010752688172049</v>
      </c>
      <c r="N90" s="22"/>
      <c r="O90" s="22"/>
      <c r="P90" s="22"/>
      <c r="Q90" s="22"/>
      <c r="R90" s="22"/>
      <c r="S90" s="23"/>
      <c r="T90" s="22"/>
      <c r="U90" s="24"/>
    </row>
    <row r="91" spans="2:21" x14ac:dyDescent="0.15">
      <c r="B91" s="33"/>
      <c r="C91" s="35" t="s">
        <v>0</v>
      </c>
      <c r="D91" s="16">
        <v>40</v>
      </c>
      <c r="E91" s="17">
        <v>9</v>
      </c>
      <c r="F91" s="18">
        <v>11</v>
      </c>
      <c r="G91" s="18">
        <v>7</v>
      </c>
      <c r="H91" s="18">
        <v>4</v>
      </c>
      <c r="I91" s="18">
        <v>2</v>
      </c>
      <c r="J91" s="18">
        <v>6</v>
      </c>
      <c r="K91" s="18">
        <v>1</v>
      </c>
      <c r="L91" s="18">
        <v>13</v>
      </c>
      <c r="M91" s="18">
        <v>8</v>
      </c>
      <c r="N91" s="18"/>
      <c r="O91" s="18"/>
      <c r="P91" s="18"/>
      <c r="Q91" s="18"/>
      <c r="R91" s="18"/>
      <c r="S91" s="19"/>
      <c r="T91" s="18"/>
      <c r="U91" s="20"/>
    </row>
    <row r="92" spans="2:21" x14ac:dyDescent="0.15">
      <c r="B92" s="34"/>
      <c r="C92" s="36"/>
      <c r="D92" s="21"/>
      <c r="E92" s="25">
        <f t="shared" ref="E92:M92" si="42">IFERROR(E91/$D91*100,0)</f>
        <v>22.5</v>
      </c>
      <c r="F92" s="22">
        <f t="shared" si="42"/>
        <v>27.500000000000004</v>
      </c>
      <c r="G92" s="22">
        <f t="shared" si="42"/>
        <v>17.5</v>
      </c>
      <c r="H92" s="22">
        <f t="shared" si="42"/>
        <v>10</v>
      </c>
      <c r="I92" s="22">
        <f t="shared" si="42"/>
        <v>5</v>
      </c>
      <c r="J92" s="22">
        <f t="shared" si="42"/>
        <v>15</v>
      </c>
      <c r="K92" s="22">
        <f t="shared" si="42"/>
        <v>2.5</v>
      </c>
      <c r="L92" s="22">
        <f t="shared" si="42"/>
        <v>32.5</v>
      </c>
      <c r="M92" s="22">
        <f t="shared" si="42"/>
        <v>20</v>
      </c>
      <c r="N92" s="22"/>
      <c r="O92" s="22"/>
      <c r="P92" s="22"/>
      <c r="Q92" s="22"/>
      <c r="R92" s="22"/>
      <c r="S92" s="23"/>
      <c r="T92" s="22"/>
      <c r="U92" s="24"/>
    </row>
    <row r="93" spans="2:21" x14ac:dyDescent="0.15">
      <c r="B93" s="32" t="s">
        <v>40</v>
      </c>
      <c r="C93" s="35" t="s">
        <v>41</v>
      </c>
      <c r="D93" s="16">
        <v>1196</v>
      </c>
      <c r="E93" s="17">
        <v>485</v>
      </c>
      <c r="F93" s="18">
        <v>489</v>
      </c>
      <c r="G93" s="18">
        <v>282</v>
      </c>
      <c r="H93" s="18">
        <v>107</v>
      </c>
      <c r="I93" s="18">
        <v>154</v>
      </c>
      <c r="J93" s="18">
        <v>316</v>
      </c>
      <c r="K93" s="18">
        <v>36</v>
      </c>
      <c r="L93" s="18">
        <v>325</v>
      </c>
      <c r="M93" s="18">
        <v>67</v>
      </c>
      <c r="N93" s="18"/>
      <c r="O93" s="18"/>
      <c r="P93" s="18"/>
      <c r="Q93" s="18"/>
      <c r="R93" s="18"/>
      <c r="S93" s="19"/>
      <c r="T93" s="18"/>
      <c r="U93" s="20"/>
    </row>
    <row r="94" spans="2:21" x14ac:dyDescent="0.15">
      <c r="B94" s="33"/>
      <c r="C94" s="36"/>
      <c r="D94" s="21"/>
      <c r="E94" s="25">
        <f t="shared" ref="E94:M94" si="43">IFERROR(E93/$D93*100,0)</f>
        <v>40.551839464882946</v>
      </c>
      <c r="F94" s="22">
        <f t="shared" si="43"/>
        <v>40.886287625418063</v>
      </c>
      <c r="G94" s="22">
        <f t="shared" si="43"/>
        <v>23.578595317725753</v>
      </c>
      <c r="H94" s="22">
        <f t="shared" si="43"/>
        <v>8.9464882943143813</v>
      </c>
      <c r="I94" s="22">
        <f t="shared" si="43"/>
        <v>12.876254180602006</v>
      </c>
      <c r="J94" s="22">
        <f t="shared" si="43"/>
        <v>26.421404682274247</v>
      </c>
      <c r="K94" s="22">
        <f t="shared" si="43"/>
        <v>3.0100334448160537</v>
      </c>
      <c r="L94" s="22">
        <f t="shared" si="43"/>
        <v>27.173913043478258</v>
      </c>
      <c r="M94" s="22">
        <f t="shared" si="43"/>
        <v>5.6020066889632103</v>
      </c>
      <c r="N94" s="22"/>
      <c r="O94" s="22"/>
      <c r="P94" s="22"/>
      <c r="Q94" s="22"/>
      <c r="R94" s="22"/>
      <c r="S94" s="23"/>
      <c r="T94" s="22"/>
      <c r="U94" s="24"/>
    </row>
    <row r="95" spans="2:21" x14ac:dyDescent="0.15">
      <c r="B95" s="33"/>
      <c r="C95" s="35" t="s">
        <v>42</v>
      </c>
      <c r="D95" s="16">
        <v>1268</v>
      </c>
      <c r="E95" s="17">
        <v>551</v>
      </c>
      <c r="F95" s="18">
        <v>515</v>
      </c>
      <c r="G95" s="18">
        <v>338</v>
      </c>
      <c r="H95" s="18">
        <v>135</v>
      </c>
      <c r="I95" s="18">
        <v>149</v>
      </c>
      <c r="J95" s="18">
        <v>330</v>
      </c>
      <c r="K95" s="18">
        <v>47</v>
      </c>
      <c r="L95" s="18">
        <v>329</v>
      </c>
      <c r="M95" s="18">
        <v>53</v>
      </c>
      <c r="N95" s="18"/>
      <c r="O95" s="18"/>
      <c r="P95" s="18"/>
      <c r="Q95" s="18"/>
      <c r="R95" s="18"/>
      <c r="S95" s="19"/>
      <c r="T95" s="18"/>
      <c r="U95" s="20"/>
    </row>
    <row r="96" spans="2:21" x14ac:dyDescent="0.15">
      <c r="B96" s="33"/>
      <c r="C96" s="36"/>
      <c r="D96" s="21"/>
      <c r="E96" s="25">
        <f t="shared" ref="E96:M96" si="44">IFERROR(E95/$D95*100,0)</f>
        <v>43.454258675078869</v>
      </c>
      <c r="F96" s="22">
        <f t="shared" si="44"/>
        <v>40.615141955835959</v>
      </c>
      <c r="G96" s="22">
        <f t="shared" si="44"/>
        <v>26.656151419558359</v>
      </c>
      <c r="H96" s="22">
        <f t="shared" si="44"/>
        <v>10.646687697160884</v>
      </c>
      <c r="I96" s="22">
        <f t="shared" si="44"/>
        <v>11.750788643533124</v>
      </c>
      <c r="J96" s="22">
        <f t="shared" si="44"/>
        <v>26.025236593059937</v>
      </c>
      <c r="K96" s="22">
        <f t="shared" si="44"/>
        <v>3.7066246056782335</v>
      </c>
      <c r="L96" s="22">
        <f t="shared" si="44"/>
        <v>25.946372239747635</v>
      </c>
      <c r="M96" s="22">
        <f t="shared" si="44"/>
        <v>4.1798107255520502</v>
      </c>
      <c r="N96" s="22"/>
      <c r="O96" s="22"/>
      <c r="P96" s="22"/>
      <c r="Q96" s="22"/>
      <c r="R96" s="22"/>
      <c r="S96" s="23"/>
      <c r="T96" s="22"/>
      <c r="U96" s="24"/>
    </row>
    <row r="97" spans="2:21" x14ac:dyDescent="0.15">
      <c r="B97" s="33"/>
      <c r="C97" s="35" t="s">
        <v>21</v>
      </c>
      <c r="D97" s="16">
        <v>33</v>
      </c>
      <c r="E97" s="17">
        <v>11</v>
      </c>
      <c r="F97" s="18">
        <v>7</v>
      </c>
      <c r="G97" s="18">
        <v>6</v>
      </c>
      <c r="H97" s="18">
        <v>6</v>
      </c>
      <c r="I97" s="18">
        <v>7</v>
      </c>
      <c r="J97" s="18">
        <v>8</v>
      </c>
      <c r="K97" s="18">
        <v>1</v>
      </c>
      <c r="L97" s="18">
        <v>14</v>
      </c>
      <c r="M97" s="18">
        <v>3</v>
      </c>
      <c r="N97" s="18"/>
      <c r="O97" s="18"/>
      <c r="P97" s="18"/>
      <c r="Q97" s="18"/>
      <c r="R97" s="18"/>
      <c r="S97" s="19"/>
      <c r="T97" s="18"/>
      <c r="U97" s="20"/>
    </row>
    <row r="98" spans="2:21" x14ac:dyDescent="0.15">
      <c r="B98" s="33"/>
      <c r="C98" s="36"/>
      <c r="D98" s="21"/>
      <c r="E98" s="25">
        <f t="shared" ref="E98:M98" si="45">IFERROR(E97/$D97*100,0)</f>
        <v>33.333333333333329</v>
      </c>
      <c r="F98" s="22">
        <f t="shared" si="45"/>
        <v>21.212121212121211</v>
      </c>
      <c r="G98" s="22">
        <f t="shared" si="45"/>
        <v>18.181818181818183</v>
      </c>
      <c r="H98" s="22">
        <f t="shared" si="45"/>
        <v>18.181818181818183</v>
      </c>
      <c r="I98" s="22">
        <f t="shared" si="45"/>
        <v>21.212121212121211</v>
      </c>
      <c r="J98" s="22">
        <f t="shared" si="45"/>
        <v>24.242424242424242</v>
      </c>
      <c r="K98" s="22">
        <f t="shared" si="45"/>
        <v>3.0303030303030303</v>
      </c>
      <c r="L98" s="22">
        <f t="shared" si="45"/>
        <v>42.424242424242422</v>
      </c>
      <c r="M98" s="22">
        <f t="shared" si="45"/>
        <v>9.0909090909090917</v>
      </c>
      <c r="N98" s="22"/>
      <c r="O98" s="22"/>
      <c r="P98" s="22"/>
      <c r="Q98" s="22"/>
      <c r="R98" s="22"/>
      <c r="S98" s="23"/>
      <c r="T98" s="22"/>
      <c r="U98" s="24"/>
    </row>
    <row r="99" spans="2:21" x14ac:dyDescent="0.15">
      <c r="B99" s="33"/>
      <c r="C99" s="35" t="s">
        <v>0</v>
      </c>
      <c r="D99" s="16">
        <v>36</v>
      </c>
      <c r="E99" s="17">
        <v>8</v>
      </c>
      <c r="F99" s="18">
        <v>8</v>
      </c>
      <c r="G99" s="18">
        <v>7</v>
      </c>
      <c r="H99" s="18">
        <v>3</v>
      </c>
      <c r="I99" s="18">
        <v>3</v>
      </c>
      <c r="J99" s="18">
        <v>6</v>
      </c>
      <c r="K99" s="18">
        <v>0</v>
      </c>
      <c r="L99" s="18">
        <v>13</v>
      </c>
      <c r="M99" s="18">
        <v>7</v>
      </c>
      <c r="N99" s="18"/>
      <c r="O99" s="18"/>
      <c r="P99" s="18"/>
      <c r="Q99" s="18"/>
      <c r="R99" s="18"/>
      <c r="S99" s="19"/>
      <c r="T99" s="18"/>
      <c r="U99" s="20"/>
    </row>
    <row r="100" spans="2:21" x14ac:dyDescent="0.15">
      <c r="B100" s="34"/>
      <c r="C100" s="36"/>
      <c r="D100" s="21"/>
      <c r="E100" s="25">
        <f t="shared" ref="E100:M100" si="46">IFERROR(E99/$D99*100,0)</f>
        <v>22.222222222222221</v>
      </c>
      <c r="F100" s="22">
        <f t="shared" si="46"/>
        <v>22.222222222222221</v>
      </c>
      <c r="G100" s="22">
        <f t="shared" si="46"/>
        <v>19.444444444444446</v>
      </c>
      <c r="H100" s="22">
        <f t="shared" si="46"/>
        <v>8.3333333333333321</v>
      </c>
      <c r="I100" s="22">
        <f t="shared" si="46"/>
        <v>8.3333333333333321</v>
      </c>
      <c r="J100" s="22">
        <f t="shared" si="46"/>
        <v>16.666666666666664</v>
      </c>
      <c r="K100" s="22">
        <f t="shared" si="46"/>
        <v>0</v>
      </c>
      <c r="L100" s="22">
        <f t="shared" si="46"/>
        <v>36.111111111111107</v>
      </c>
      <c r="M100" s="22">
        <f t="shared" si="46"/>
        <v>19.444444444444446</v>
      </c>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7"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6" priority="2" operator="greaterThan">
      <formula>100</formula>
    </cfRule>
  </conditionalFormatting>
  <conditionalFormatting sqref="E94:Q94 E96:Q96 E98:Q98 E100:Q100">
    <cfRule type="cellIs" dxfId="15"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問31</v>
      </c>
      <c r="B3" s="42"/>
      <c r="C3" s="7" t="s">
        <v>61</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43</v>
      </c>
      <c r="E6" s="26" t="s">
        <v>62</v>
      </c>
      <c r="F6" s="14" t="s">
        <v>63</v>
      </c>
      <c r="G6" s="14" t="s">
        <v>64</v>
      </c>
      <c r="H6" s="14" t="s">
        <v>0</v>
      </c>
      <c r="I6" s="14"/>
      <c r="J6" s="14"/>
      <c r="K6" s="14"/>
      <c r="L6" s="14"/>
      <c r="M6" s="14"/>
      <c r="N6" s="14"/>
      <c r="O6" s="15"/>
      <c r="P6" s="11"/>
      <c r="Q6" s="11"/>
      <c r="R6" s="11"/>
      <c r="S6" s="12"/>
      <c r="T6" s="11"/>
      <c r="U6" s="13"/>
    </row>
    <row r="7" spans="1:21" x14ac:dyDescent="0.15">
      <c r="B7" s="45" t="s">
        <v>1</v>
      </c>
      <c r="C7" s="46"/>
      <c r="D7" s="16">
        <v>2533</v>
      </c>
      <c r="E7" s="17">
        <v>1260</v>
      </c>
      <c r="F7" s="18">
        <v>912</v>
      </c>
      <c r="G7" s="18">
        <v>145</v>
      </c>
      <c r="H7" s="18">
        <v>216</v>
      </c>
      <c r="I7" s="18"/>
      <c r="J7" s="18"/>
      <c r="K7" s="18"/>
      <c r="L7" s="18"/>
      <c r="M7" s="18"/>
      <c r="N7" s="18"/>
      <c r="O7" s="18"/>
      <c r="P7" s="18"/>
      <c r="Q7" s="18"/>
      <c r="R7" s="18"/>
      <c r="S7" s="19"/>
      <c r="T7" s="18"/>
      <c r="U7" s="20"/>
    </row>
    <row r="8" spans="1:21" x14ac:dyDescent="0.15">
      <c r="B8" s="47"/>
      <c r="C8" s="48"/>
      <c r="D8" s="21"/>
      <c r="E8" s="25">
        <f>IFERROR(E7/$D7*100,0)</f>
        <v>49.743387287801028</v>
      </c>
      <c r="F8" s="22">
        <f>IFERROR(F7/$D7*100,0)</f>
        <v>36.004737465455982</v>
      </c>
      <c r="G8" s="22">
        <f>IFERROR(G7/$D7*100,0)</f>
        <v>5.7244374259771025</v>
      </c>
      <c r="H8" s="22">
        <f>IFERROR(H7/$D7*100,0)</f>
        <v>8.5274378207658899</v>
      </c>
      <c r="I8" s="22"/>
      <c r="J8" s="22"/>
      <c r="K8" s="22"/>
      <c r="L8" s="22"/>
      <c r="M8" s="22"/>
      <c r="N8" s="22"/>
      <c r="O8" s="22"/>
      <c r="P8" s="22"/>
      <c r="Q8" s="22"/>
      <c r="R8" s="22"/>
      <c r="S8" s="23"/>
      <c r="T8" s="22"/>
      <c r="U8" s="24"/>
    </row>
    <row r="9" spans="1:21" ht="9" customHeight="1" x14ac:dyDescent="0.15">
      <c r="B9" s="39" t="s">
        <v>23</v>
      </c>
      <c r="C9" s="35" t="s">
        <v>2</v>
      </c>
      <c r="D9" s="16">
        <v>1048</v>
      </c>
      <c r="E9" s="17">
        <v>544</v>
      </c>
      <c r="F9" s="18">
        <v>355</v>
      </c>
      <c r="G9" s="18">
        <v>74</v>
      </c>
      <c r="H9" s="18">
        <v>75</v>
      </c>
      <c r="I9" s="18"/>
      <c r="J9" s="18"/>
      <c r="K9" s="18"/>
      <c r="L9" s="18"/>
      <c r="M9" s="18"/>
      <c r="N9" s="18"/>
      <c r="O9" s="18"/>
      <c r="P9" s="18"/>
      <c r="Q9" s="18"/>
      <c r="R9" s="18"/>
      <c r="S9" s="19"/>
      <c r="T9" s="18"/>
      <c r="U9" s="20"/>
    </row>
    <row r="10" spans="1:21" x14ac:dyDescent="0.15">
      <c r="B10" s="40"/>
      <c r="C10" s="36"/>
      <c r="D10" s="21"/>
      <c r="E10" s="25">
        <f>IFERROR(E9/$D9*100,0)</f>
        <v>51.908396946564885</v>
      </c>
      <c r="F10" s="22">
        <f>IFERROR(F9/$D9*100,0)</f>
        <v>33.874045801526719</v>
      </c>
      <c r="G10" s="22">
        <f>IFERROR(G9/$D9*100,0)</f>
        <v>7.0610687022900773</v>
      </c>
      <c r="H10" s="22">
        <f>IFERROR(H9/$D9*100,0)</f>
        <v>7.1564885496183201</v>
      </c>
      <c r="I10" s="22"/>
      <c r="J10" s="22"/>
      <c r="K10" s="22"/>
      <c r="L10" s="22"/>
      <c r="M10" s="22"/>
      <c r="N10" s="22"/>
      <c r="O10" s="22"/>
      <c r="P10" s="22"/>
      <c r="Q10" s="22"/>
      <c r="R10" s="22"/>
      <c r="S10" s="23"/>
      <c r="T10" s="22"/>
      <c r="U10" s="24"/>
    </row>
    <row r="11" spans="1:21" x14ac:dyDescent="0.15">
      <c r="B11" s="40"/>
      <c r="C11" s="35" t="s">
        <v>3</v>
      </c>
      <c r="D11" s="16">
        <v>1452</v>
      </c>
      <c r="E11" s="17">
        <v>705</v>
      </c>
      <c r="F11" s="18">
        <v>545</v>
      </c>
      <c r="G11" s="18">
        <v>68</v>
      </c>
      <c r="H11" s="18">
        <v>134</v>
      </c>
      <c r="I11" s="18"/>
      <c r="J11" s="18"/>
      <c r="K11" s="18"/>
      <c r="L11" s="18"/>
      <c r="M11" s="18"/>
      <c r="N11" s="18"/>
      <c r="O11" s="18"/>
      <c r="P11" s="18"/>
      <c r="Q11" s="18"/>
      <c r="R11" s="18"/>
      <c r="S11" s="19"/>
      <c r="T11" s="18"/>
      <c r="U11" s="20"/>
    </row>
    <row r="12" spans="1:21" x14ac:dyDescent="0.15">
      <c r="B12" s="40"/>
      <c r="C12" s="36"/>
      <c r="D12" s="21"/>
      <c r="E12" s="25">
        <f>IFERROR(E11/$D11*100,0)</f>
        <v>48.553719008264466</v>
      </c>
      <c r="F12" s="22">
        <f>IFERROR(F11/$D11*100,0)</f>
        <v>37.534435261707991</v>
      </c>
      <c r="G12" s="22">
        <f>IFERROR(G11/$D11*100,0)</f>
        <v>4.6831955922865012</v>
      </c>
      <c r="H12" s="22">
        <f>IFERROR(H11/$D11*100,0)</f>
        <v>9.228650137741047</v>
      </c>
      <c r="I12" s="22"/>
      <c r="J12" s="22"/>
      <c r="K12" s="22"/>
      <c r="L12" s="22"/>
      <c r="M12" s="22"/>
      <c r="N12" s="22"/>
      <c r="O12" s="22"/>
      <c r="P12" s="22"/>
      <c r="Q12" s="22"/>
      <c r="R12" s="22"/>
      <c r="S12" s="23"/>
      <c r="T12" s="22"/>
      <c r="U12" s="24"/>
    </row>
    <row r="13" spans="1:21" x14ac:dyDescent="0.15">
      <c r="B13" s="40"/>
      <c r="C13" s="35" t="s">
        <v>21</v>
      </c>
      <c r="D13" s="16">
        <v>6</v>
      </c>
      <c r="E13" s="17">
        <v>1</v>
      </c>
      <c r="F13" s="18">
        <v>5</v>
      </c>
      <c r="G13" s="18">
        <v>0</v>
      </c>
      <c r="H13" s="18">
        <v>0</v>
      </c>
      <c r="I13" s="18"/>
      <c r="J13" s="18"/>
      <c r="K13" s="18"/>
      <c r="L13" s="18"/>
      <c r="M13" s="18"/>
      <c r="N13" s="18"/>
      <c r="O13" s="18"/>
      <c r="P13" s="18"/>
      <c r="Q13" s="18"/>
      <c r="R13" s="18"/>
      <c r="S13" s="19"/>
      <c r="T13" s="18"/>
      <c r="U13" s="20"/>
    </row>
    <row r="14" spans="1:21" x14ac:dyDescent="0.15">
      <c r="B14" s="40"/>
      <c r="C14" s="36"/>
      <c r="D14" s="21"/>
      <c r="E14" s="25">
        <f>IFERROR(E13/$D13*100,0)</f>
        <v>16.666666666666664</v>
      </c>
      <c r="F14" s="22">
        <f>IFERROR(F13/$D13*100,0)</f>
        <v>83.333333333333343</v>
      </c>
      <c r="G14" s="22">
        <f>IFERROR(G13/$D13*100,0)</f>
        <v>0</v>
      </c>
      <c r="H14" s="22">
        <f>IFERROR(H13/$D13*100,0)</f>
        <v>0</v>
      </c>
      <c r="I14" s="22"/>
      <c r="J14" s="22"/>
      <c r="K14" s="22"/>
      <c r="L14" s="22"/>
      <c r="M14" s="22"/>
      <c r="N14" s="22"/>
      <c r="O14" s="22"/>
      <c r="P14" s="22"/>
      <c r="Q14" s="22"/>
      <c r="R14" s="22"/>
      <c r="S14" s="23"/>
      <c r="T14" s="22"/>
      <c r="U14" s="24"/>
    </row>
    <row r="15" spans="1:21" ht="9.75" customHeight="1" x14ac:dyDescent="0.15">
      <c r="B15" s="40"/>
      <c r="C15" s="35" t="s">
        <v>0</v>
      </c>
      <c r="D15" s="16">
        <v>27</v>
      </c>
      <c r="E15" s="17">
        <v>10</v>
      </c>
      <c r="F15" s="18">
        <v>7</v>
      </c>
      <c r="G15" s="18">
        <v>3</v>
      </c>
      <c r="H15" s="18">
        <v>7</v>
      </c>
      <c r="I15" s="18"/>
      <c r="J15" s="18"/>
      <c r="K15" s="18"/>
      <c r="L15" s="18"/>
      <c r="M15" s="18"/>
      <c r="N15" s="18"/>
      <c r="O15" s="18"/>
      <c r="P15" s="18"/>
      <c r="Q15" s="18"/>
      <c r="R15" s="18"/>
      <c r="S15" s="19"/>
      <c r="T15" s="18"/>
      <c r="U15" s="20"/>
    </row>
    <row r="16" spans="1:21" x14ac:dyDescent="0.15">
      <c r="B16" s="41"/>
      <c r="C16" s="36"/>
      <c r="D16" s="21"/>
      <c r="E16" s="25">
        <f>IFERROR(E15/$D15*100,0)</f>
        <v>37.037037037037038</v>
      </c>
      <c r="F16" s="22">
        <f>IFERROR(F15/$D15*100,0)</f>
        <v>25.925925925925924</v>
      </c>
      <c r="G16" s="22">
        <f>IFERROR(G15/$D15*100,0)</f>
        <v>11.111111111111111</v>
      </c>
      <c r="H16" s="22">
        <f>IFERROR(H15/$D15*100,0)</f>
        <v>25.925925925925924</v>
      </c>
      <c r="I16" s="22"/>
      <c r="J16" s="22"/>
      <c r="K16" s="22"/>
      <c r="L16" s="22"/>
      <c r="M16" s="22"/>
      <c r="N16" s="22"/>
      <c r="O16" s="22"/>
      <c r="P16" s="22"/>
      <c r="Q16" s="22"/>
      <c r="R16" s="22"/>
      <c r="S16" s="23"/>
      <c r="T16" s="22"/>
      <c r="U16" s="24"/>
    </row>
    <row r="17" spans="2:21" x14ac:dyDescent="0.15">
      <c r="B17" s="37" t="s">
        <v>39</v>
      </c>
      <c r="C17" s="35" t="s">
        <v>37</v>
      </c>
      <c r="D17" s="16">
        <v>176</v>
      </c>
      <c r="E17" s="17">
        <v>98</v>
      </c>
      <c r="F17" s="18">
        <v>62</v>
      </c>
      <c r="G17" s="18">
        <v>10</v>
      </c>
      <c r="H17" s="18">
        <v>6</v>
      </c>
      <c r="I17" s="18"/>
      <c r="J17" s="18"/>
      <c r="K17" s="18"/>
      <c r="L17" s="18"/>
      <c r="M17" s="18"/>
      <c r="N17" s="18"/>
      <c r="O17" s="18"/>
      <c r="P17" s="18"/>
      <c r="Q17" s="18"/>
      <c r="R17" s="18"/>
      <c r="S17" s="19"/>
      <c r="T17" s="18"/>
      <c r="U17" s="20"/>
    </row>
    <row r="18" spans="2:21" x14ac:dyDescent="0.15">
      <c r="B18" s="37"/>
      <c r="C18" s="36"/>
      <c r="D18" s="21"/>
      <c r="E18" s="25">
        <f>IFERROR(E17/$D17*100,0)</f>
        <v>55.68181818181818</v>
      </c>
      <c r="F18" s="22">
        <f>IFERROR(F17/$D17*100,0)</f>
        <v>35.227272727272727</v>
      </c>
      <c r="G18" s="22">
        <f>IFERROR(G17/$D17*100,0)</f>
        <v>5.6818181818181817</v>
      </c>
      <c r="H18" s="22">
        <f>IFERROR(H17/$D17*100,0)</f>
        <v>3.4090909090909087</v>
      </c>
      <c r="I18" s="22"/>
      <c r="J18" s="22"/>
      <c r="K18" s="22"/>
      <c r="L18" s="22"/>
      <c r="M18" s="22"/>
      <c r="N18" s="22"/>
      <c r="O18" s="22"/>
      <c r="P18" s="22"/>
      <c r="Q18" s="22"/>
      <c r="R18" s="22"/>
      <c r="S18" s="23"/>
      <c r="T18" s="22"/>
      <c r="U18" s="24"/>
    </row>
    <row r="19" spans="2:21" x14ac:dyDescent="0.15">
      <c r="B19" s="37"/>
      <c r="C19" s="35" t="s">
        <v>101</v>
      </c>
      <c r="D19" s="16">
        <v>230</v>
      </c>
      <c r="E19" s="17">
        <v>142</v>
      </c>
      <c r="F19" s="18">
        <v>76</v>
      </c>
      <c r="G19" s="18">
        <v>7</v>
      </c>
      <c r="H19" s="18">
        <v>5</v>
      </c>
      <c r="I19" s="18"/>
      <c r="J19" s="18"/>
      <c r="K19" s="18"/>
      <c r="L19" s="18"/>
      <c r="M19" s="18"/>
      <c r="N19" s="18"/>
      <c r="O19" s="18"/>
      <c r="P19" s="18"/>
      <c r="Q19" s="18"/>
      <c r="R19" s="18"/>
      <c r="S19" s="19"/>
      <c r="T19" s="18"/>
      <c r="U19" s="20"/>
    </row>
    <row r="20" spans="2:21" x14ac:dyDescent="0.15">
      <c r="B20" s="37"/>
      <c r="C20" s="36"/>
      <c r="D20" s="21"/>
      <c r="E20" s="25">
        <f>IFERROR(E19/$D19*100,0)</f>
        <v>61.739130434782609</v>
      </c>
      <c r="F20" s="22">
        <f>IFERROR(F19/$D19*100,0)</f>
        <v>33.043478260869563</v>
      </c>
      <c r="G20" s="22">
        <f>IFERROR(G19/$D19*100,0)</f>
        <v>3.0434782608695654</v>
      </c>
      <c r="H20" s="22">
        <f>IFERROR(H19/$D19*100,0)</f>
        <v>2.1739130434782608</v>
      </c>
      <c r="I20" s="22"/>
      <c r="J20" s="22"/>
      <c r="K20" s="22"/>
      <c r="L20" s="22"/>
      <c r="M20" s="22"/>
      <c r="N20" s="22"/>
      <c r="O20" s="22"/>
      <c r="P20" s="22"/>
      <c r="Q20" s="22"/>
      <c r="R20" s="22"/>
      <c r="S20" s="23"/>
      <c r="T20" s="22"/>
      <c r="U20" s="24"/>
    </row>
    <row r="21" spans="2:21" x14ac:dyDescent="0.15">
      <c r="B21" s="37"/>
      <c r="C21" s="35" t="s">
        <v>102</v>
      </c>
      <c r="D21" s="16">
        <v>336</v>
      </c>
      <c r="E21" s="17">
        <v>175</v>
      </c>
      <c r="F21" s="18">
        <v>133</v>
      </c>
      <c r="G21" s="18">
        <v>16</v>
      </c>
      <c r="H21" s="18">
        <v>12</v>
      </c>
      <c r="I21" s="18"/>
      <c r="J21" s="18"/>
      <c r="K21" s="18"/>
      <c r="L21" s="18"/>
      <c r="M21" s="18"/>
      <c r="N21" s="18"/>
      <c r="O21" s="18"/>
      <c r="P21" s="18"/>
      <c r="Q21" s="18"/>
      <c r="R21" s="18"/>
      <c r="S21" s="19"/>
      <c r="T21" s="18"/>
      <c r="U21" s="20"/>
    </row>
    <row r="22" spans="2:21" x14ac:dyDescent="0.15">
      <c r="B22" s="37"/>
      <c r="C22" s="36"/>
      <c r="D22" s="21"/>
      <c r="E22" s="25">
        <f>IFERROR(E21/$D21*100,0)</f>
        <v>52.083333333333336</v>
      </c>
      <c r="F22" s="22">
        <f>IFERROR(F21/$D21*100,0)</f>
        <v>39.583333333333329</v>
      </c>
      <c r="G22" s="22">
        <f>IFERROR(G21/$D21*100,0)</f>
        <v>4.7619047619047619</v>
      </c>
      <c r="H22" s="22">
        <f>IFERROR(H21/$D21*100,0)</f>
        <v>3.5714285714285712</v>
      </c>
      <c r="I22" s="22"/>
      <c r="J22" s="22"/>
      <c r="K22" s="22"/>
      <c r="L22" s="22"/>
      <c r="M22" s="22"/>
      <c r="N22" s="22"/>
      <c r="O22" s="22"/>
      <c r="P22" s="22"/>
      <c r="Q22" s="22"/>
      <c r="R22" s="22"/>
      <c r="S22" s="23"/>
      <c r="T22" s="22"/>
      <c r="U22" s="24"/>
    </row>
    <row r="23" spans="2:21" x14ac:dyDescent="0.15">
      <c r="B23" s="37"/>
      <c r="C23" s="35" t="s">
        <v>103</v>
      </c>
      <c r="D23" s="16">
        <v>459</v>
      </c>
      <c r="E23" s="17">
        <v>240</v>
      </c>
      <c r="F23" s="18">
        <v>172</v>
      </c>
      <c r="G23" s="18">
        <v>32</v>
      </c>
      <c r="H23" s="18">
        <v>15</v>
      </c>
      <c r="I23" s="18"/>
      <c r="J23" s="18"/>
      <c r="K23" s="18"/>
      <c r="L23" s="18"/>
      <c r="M23" s="18"/>
      <c r="N23" s="18"/>
      <c r="O23" s="18"/>
      <c r="P23" s="18"/>
      <c r="Q23" s="18"/>
      <c r="R23" s="18"/>
      <c r="S23" s="19"/>
      <c r="T23" s="18"/>
      <c r="U23" s="20"/>
    </row>
    <row r="24" spans="2:21" x14ac:dyDescent="0.15">
      <c r="B24" s="37"/>
      <c r="C24" s="36"/>
      <c r="D24" s="21"/>
      <c r="E24" s="25">
        <f>IFERROR(E23/$D23*100,0)</f>
        <v>52.287581699346411</v>
      </c>
      <c r="F24" s="22">
        <f>IFERROR(F23/$D23*100,0)</f>
        <v>37.472766884531588</v>
      </c>
      <c r="G24" s="22">
        <f>IFERROR(G23/$D23*100,0)</f>
        <v>6.9716775599128544</v>
      </c>
      <c r="H24" s="22">
        <f>IFERROR(H23/$D23*100,0)</f>
        <v>3.2679738562091507</v>
      </c>
      <c r="I24" s="22"/>
      <c r="J24" s="22"/>
      <c r="K24" s="22"/>
      <c r="L24" s="22"/>
      <c r="M24" s="22"/>
      <c r="N24" s="22"/>
      <c r="O24" s="22"/>
      <c r="P24" s="22"/>
      <c r="Q24" s="22"/>
      <c r="R24" s="22"/>
      <c r="S24" s="23"/>
      <c r="T24" s="22"/>
      <c r="U24" s="24"/>
    </row>
    <row r="25" spans="2:21" x14ac:dyDescent="0.15">
      <c r="B25" s="37"/>
      <c r="C25" s="35" t="s">
        <v>104</v>
      </c>
      <c r="D25" s="16">
        <v>512</v>
      </c>
      <c r="E25" s="17">
        <v>250</v>
      </c>
      <c r="F25" s="18">
        <v>197</v>
      </c>
      <c r="G25" s="18">
        <v>30</v>
      </c>
      <c r="H25" s="18">
        <v>35</v>
      </c>
      <c r="I25" s="18"/>
      <c r="J25" s="18"/>
      <c r="K25" s="18"/>
      <c r="L25" s="18"/>
      <c r="M25" s="18"/>
      <c r="N25" s="18"/>
      <c r="O25" s="18"/>
      <c r="P25" s="18"/>
      <c r="Q25" s="18"/>
      <c r="R25" s="18"/>
      <c r="S25" s="19"/>
      <c r="T25" s="18"/>
      <c r="U25" s="20"/>
    </row>
    <row r="26" spans="2:21" x14ac:dyDescent="0.15">
      <c r="B26" s="37"/>
      <c r="C26" s="36"/>
      <c r="D26" s="21"/>
      <c r="E26" s="25">
        <f>IFERROR(E25/$D25*100,0)</f>
        <v>48.828125</v>
      </c>
      <c r="F26" s="22">
        <f>IFERROR(F25/$D25*100,0)</f>
        <v>38.4765625</v>
      </c>
      <c r="G26" s="22">
        <f>IFERROR(G25/$D25*100,0)</f>
        <v>5.859375</v>
      </c>
      <c r="H26" s="22">
        <f>IFERROR(H25/$D25*100,0)</f>
        <v>6.8359375</v>
      </c>
      <c r="I26" s="22"/>
      <c r="J26" s="22"/>
      <c r="K26" s="22"/>
      <c r="L26" s="22"/>
      <c r="M26" s="22"/>
      <c r="N26" s="22"/>
      <c r="O26" s="22"/>
      <c r="P26" s="22"/>
      <c r="Q26" s="22"/>
      <c r="R26" s="22"/>
      <c r="S26" s="23"/>
      <c r="T26" s="22"/>
      <c r="U26" s="24"/>
    </row>
    <row r="27" spans="2:21" ht="9.75" customHeight="1" x14ac:dyDescent="0.15">
      <c r="B27" s="37"/>
      <c r="C27" s="35" t="s">
        <v>38</v>
      </c>
      <c r="D27" s="16">
        <v>793</v>
      </c>
      <c r="E27" s="17">
        <v>346</v>
      </c>
      <c r="F27" s="18">
        <v>263</v>
      </c>
      <c r="G27" s="18">
        <v>48</v>
      </c>
      <c r="H27" s="18">
        <v>136</v>
      </c>
      <c r="I27" s="18"/>
      <c r="J27" s="18"/>
      <c r="K27" s="18"/>
      <c r="L27" s="18"/>
      <c r="M27" s="18"/>
      <c r="N27" s="18"/>
      <c r="O27" s="18"/>
      <c r="P27" s="18"/>
      <c r="Q27" s="18"/>
      <c r="R27" s="18"/>
      <c r="S27" s="19"/>
      <c r="T27" s="18"/>
      <c r="U27" s="20"/>
    </row>
    <row r="28" spans="2:21" x14ac:dyDescent="0.15">
      <c r="B28" s="37"/>
      <c r="C28" s="36"/>
      <c r="D28" s="21"/>
      <c r="E28" s="25">
        <f>IFERROR(E27/$D27*100,0)</f>
        <v>43.631778058007562</v>
      </c>
      <c r="F28" s="22">
        <f>IFERROR(F27/$D27*100,0)</f>
        <v>33.165195460277431</v>
      </c>
      <c r="G28" s="22">
        <f>IFERROR(G27/$D27*100,0)</f>
        <v>6.0529634300126105</v>
      </c>
      <c r="H28" s="22">
        <f>IFERROR(H27/$D27*100,0)</f>
        <v>17.150063051702396</v>
      </c>
      <c r="I28" s="22"/>
      <c r="J28" s="22"/>
      <c r="K28" s="22"/>
      <c r="L28" s="22"/>
      <c r="M28" s="22"/>
      <c r="N28" s="22"/>
      <c r="O28" s="22"/>
      <c r="P28" s="22"/>
      <c r="Q28" s="22"/>
      <c r="R28" s="22"/>
      <c r="S28" s="23"/>
      <c r="T28" s="22"/>
      <c r="U28" s="24"/>
    </row>
    <row r="29" spans="2:21" x14ac:dyDescent="0.15">
      <c r="B29" s="37"/>
      <c r="C29" s="35" t="s">
        <v>0</v>
      </c>
      <c r="D29" s="16">
        <v>27</v>
      </c>
      <c r="E29" s="17">
        <v>9</v>
      </c>
      <c r="F29" s="18">
        <v>9</v>
      </c>
      <c r="G29" s="18">
        <v>2</v>
      </c>
      <c r="H29" s="18">
        <v>7</v>
      </c>
      <c r="I29" s="18"/>
      <c r="J29" s="18"/>
      <c r="K29" s="18"/>
      <c r="L29" s="18"/>
      <c r="M29" s="18"/>
      <c r="N29" s="18"/>
      <c r="O29" s="18"/>
      <c r="P29" s="18"/>
      <c r="Q29" s="18"/>
      <c r="R29" s="18"/>
      <c r="S29" s="19"/>
      <c r="T29" s="18"/>
      <c r="U29" s="20"/>
    </row>
    <row r="30" spans="2:21" x14ac:dyDescent="0.15">
      <c r="B30" s="38"/>
      <c r="C30" s="36"/>
      <c r="D30" s="21"/>
      <c r="E30" s="25">
        <f>IFERROR(E29/$D29*100,0)</f>
        <v>33.333333333333329</v>
      </c>
      <c r="F30" s="22">
        <f>IFERROR(F29/$D29*100,0)</f>
        <v>33.333333333333329</v>
      </c>
      <c r="G30" s="22">
        <f>IFERROR(G29/$D29*100,0)</f>
        <v>7.4074074074074066</v>
      </c>
      <c r="H30" s="22">
        <f>IFERROR(H29/$D29*100,0)</f>
        <v>25.925925925925924</v>
      </c>
      <c r="I30" s="22"/>
      <c r="J30" s="22"/>
      <c r="K30" s="22"/>
      <c r="L30" s="22"/>
      <c r="M30" s="22"/>
      <c r="N30" s="22"/>
      <c r="O30" s="22"/>
      <c r="P30" s="22"/>
      <c r="Q30" s="22"/>
      <c r="R30" s="22"/>
      <c r="S30" s="23"/>
      <c r="T30" s="22"/>
      <c r="U30" s="24"/>
    </row>
    <row r="31" spans="2:21" x14ac:dyDescent="0.15">
      <c r="B31" s="39" t="s">
        <v>24</v>
      </c>
      <c r="C31" s="35" t="s">
        <v>4</v>
      </c>
      <c r="D31" s="16">
        <v>303</v>
      </c>
      <c r="E31" s="17">
        <v>167</v>
      </c>
      <c r="F31" s="18">
        <v>97</v>
      </c>
      <c r="G31" s="18">
        <v>20</v>
      </c>
      <c r="H31" s="18">
        <v>19</v>
      </c>
      <c r="I31" s="18"/>
      <c r="J31" s="18"/>
      <c r="K31" s="18"/>
      <c r="L31" s="18"/>
      <c r="M31" s="18"/>
      <c r="N31" s="18"/>
      <c r="O31" s="18"/>
      <c r="P31" s="18"/>
      <c r="Q31" s="18"/>
      <c r="R31" s="18"/>
      <c r="S31" s="19"/>
      <c r="T31" s="18"/>
      <c r="U31" s="20"/>
    </row>
    <row r="32" spans="2:21" x14ac:dyDescent="0.15">
      <c r="B32" s="40"/>
      <c r="C32" s="36"/>
      <c r="D32" s="21"/>
      <c r="E32" s="25">
        <f>IFERROR(E31/$D31*100,0)</f>
        <v>55.115511551155116</v>
      </c>
      <c r="F32" s="22">
        <f>IFERROR(F31/$D31*100,0)</f>
        <v>32.013201320132012</v>
      </c>
      <c r="G32" s="22">
        <f>IFERROR(G31/$D31*100,0)</f>
        <v>6.6006600660065997</v>
      </c>
      <c r="H32" s="22">
        <f>IFERROR(H31/$D31*100,0)</f>
        <v>6.2706270627062706</v>
      </c>
      <c r="I32" s="22"/>
      <c r="J32" s="22"/>
      <c r="K32" s="22"/>
      <c r="L32" s="22"/>
      <c r="M32" s="22"/>
      <c r="N32" s="22"/>
      <c r="O32" s="22"/>
      <c r="P32" s="22"/>
      <c r="Q32" s="22"/>
      <c r="R32" s="22"/>
      <c r="S32" s="23"/>
      <c r="T32" s="22"/>
      <c r="U32" s="24"/>
    </row>
    <row r="33" spans="2:21" x14ac:dyDescent="0.15">
      <c r="B33" s="40"/>
      <c r="C33" s="35" t="s">
        <v>5</v>
      </c>
      <c r="D33" s="16">
        <v>370</v>
      </c>
      <c r="E33" s="17">
        <v>178</v>
      </c>
      <c r="F33" s="18">
        <v>141</v>
      </c>
      <c r="G33" s="18">
        <v>22</v>
      </c>
      <c r="H33" s="18">
        <v>29</v>
      </c>
      <c r="I33" s="18"/>
      <c r="J33" s="18"/>
      <c r="K33" s="18"/>
      <c r="L33" s="18"/>
      <c r="M33" s="18"/>
      <c r="N33" s="18"/>
      <c r="O33" s="18"/>
      <c r="P33" s="18"/>
      <c r="Q33" s="18"/>
      <c r="R33" s="18"/>
      <c r="S33" s="19"/>
      <c r="T33" s="18"/>
      <c r="U33" s="20"/>
    </row>
    <row r="34" spans="2:21" x14ac:dyDescent="0.15">
      <c r="B34" s="40"/>
      <c r="C34" s="36"/>
      <c r="D34" s="21"/>
      <c r="E34" s="25">
        <f>IFERROR(E33/$D33*100,0)</f>
        <v>48.108108108108112</v>
      </c>
      <c r="F34" s="22">
        <f>IFERROR(F33/$D33*100,0)</f>
        <v>38.108108108108105</v>
      </c>
      <c r="G34" s="22">
        <f>IFERROR(G33/$D33*100,0)</f>
        <v>5.9459459459459465</v>
      </c>
      <c r="H34" s="22">
        <f>IFERROR(H33/$D33*100,0)</f>
        <v>7.8378378378378386</v>
      </c>
      <c r="I34" s="22"/>
      <c r="J34" s="22"/>
      <c r="K34" s="22"/>
      <c r="L34" s="22"/>
      <c r="M34" s="22"/>
      <c r="N34" s="22"/>
      <c r="O34" s="22"/>
      <c r="P34" s="22"/>
      <c r="Q34" s="22"/>
      <c r="R34" s="22"/>
      <c r="S34" s="23"/>
      <c r="T34" s="22"/>
      <c r="U34" s="24"/>
    </row>
    <row r="35" spans="2:21" x14ac:dyDescent="0.15">
      <c r="B35" s="40"/>
      <c r="C35" s="35" t="s">
        <v>6</v>
      </c>
      <c r="D35" s="16">
        <v>301</v>
      </c>
      <c r="E35" s="17">
        <v>151</v>
      </c>
      <c r="F35" s="18">
        <v>107</v>
      </c>
      <c r="G35" s="18">
        <v>14</v>
      </c>
      <c r="H35" s="18">
        <v>29</v>
      </c>
      <c r="I35" s="18"/>
      <c r="J35" s="18"/>
      <c r="K35" s="18"/>
      <c r="L35" s="18"/>
      <c r="M35" s="18"/>
      <c r="N35" s="18"/>
      <c r="O35" s="18"/>
      <c r="P35" s="18"/>
      <c r="Q35" s="18"/>
      <c r="R35" s="18"/>
      <c r="S35" s="19"/>
      <c r="T35" s="18"/>
      <c r="U35" s="20"/>
    </row>
    <row r="36" spans="2:21" x14ac:dyDescent="0.15">
      <c r="B36" s="40"/>
      <c r="C36" s="36"/>
      <c r="D36" s="21"/>
      <c r="E36" s="25">
        <f>IFERROR(E35/$D35*100,0)</f>
        <v>50.166112956810629</v>
      </c>
      <c r="F36" s="22">
        <f>IFERROR(F35/$D35*100,0)</f>
        <v>35.548172757475086</v>
      </c>
      <c r="G36" s="22">
        <f>IFERROR(G35/$D35*100,0)</f>
        <v>4.6511627906976747</v>
      </c>
      <c r="H36" s="22">
        <f>IFERROR(H35/$D35*100,0)</f>
        <v>9.6345514950166127</v>
      </c>
      <c r="I36" s="22"/>
      <c r="J36" s="22"/>
      <c r="K36" s="22"/>
      <c r="L36" s="22"/>
      <c r="M36" s="22"/>
      <c r="N36" s="22"/>
      <c r="O36" s="22"/>
      <c r="P36" s="22"/>
      <c r="Q36" s="22"/>
      <c r="R36" s="22"/>
      <c r="S36" s="23"/>
      <c r="T36" s="22"/>
      <c r="U36" s="24"/>
    </row>
    <row r="37" spans="2:21" x14ac:dyDescent="0.15">
      <c r="B37" s="40"/>
      <c r="C37" s="35" t="s">
        <v>7</v>
      </c>
      <c r="D37" s="16">
        <v>265</v>
      </c>
      <c r="E37" s="17">
        <v>123</v>
      </c>
      <c r="F37" s="18">
        <v>107</v>
      </c>
      <c r="G37" s="18">
        <v>13</v>
      </c>
      <c r="H37" s="18">
        <v>22</v>
      </c>
      <c r="I37" s="18"/>
      <c r="J37" s="18"/>
      <c r="K37" s="18"/>
      <c r="L37" s="18"/>
      <c r="M37" s="18"/>
      <c r="N37" s="18"/>
      <c r="O37" s="18"/>
      <c r="P37" s="18"/>
      <c r="Q37" s="18"/>
      <c r="R37" s="18"/>
      <c r="S37" s="19"/>
      <c r="T37" s="18"/>
      <c r="U37" s="20"/>
    </row>
    <row r="38" spans="2:21" x14ac:dyDescent="0.15">
      <c r="B38" s="40"/>
      <c r="C38" s="36"/>
      <c r="D38" s="21"/>
      <c r="E38" s="25">
        <f>IFERROR(E37/$D37*100,0)</f>
        <v>46.415094339622641</v>
      </c>
      <c r="F38" s="22">
        <f>IFERROR(F37/$D37*100,0)</f>
        <v>40.377358490566039</v>
      </c>
      <c r="G38" s="22">
        <f>IFERROR(G37/$D37*100,0)</f>
        <v>4.9056603773584913</v>
      </c>
      <c r="H38" s="22">
        <f>IFERROR(H37/$D37*100,0)</f>
        <v>8.3018867924528301</v>
      </c>
      <c r="I38" s="22"/>
      <c r="J38" s="22"/>
      <c r="K38" s="22"/>
      <c r="L38" s="22"/>
      <c r="M38" s="22"/>
      <c r="N38" s="22"/>
      <c r="O38" s="22"/>
      <c r="P38" s="22"/>
      <c r="Q38" s="22"/>
      <c r="R38" s="22"/>
      <c r="S38" s="23"/>
      <c r="T38" s="22"/>
      <c r="U38" s="24"/>
    </row>
    <row r="39" spans="2:21" x14ac:dyDescent="0.15">
      <c r="B39" s="40"/>
      <c r="C39" s="35" t="s">
        <v>8</v>
      </c>
      <c r="D39" s="16">
        <v>181</v>
      </c>
      <c r="E39" s="17">
        <v>97</v>
      </c>
      <c r="F39" s="18">
        <v>62</v>
      </c>
      <c r="G39" s="18">
        <v>6</v>
      </c>
      <c r="H39" s="18">
        <v>16</v>
      </c>
      <c r="I39" s="18"/>
      <c r="J39" s="18"/>
      <c r="K39" s="18"/>
      <c r="L39" s="18"/>
      <c r="M39" s="18"/>
      <c r="N39" s="18"/>
      <c r="O39" s="18"/>
      <c r="P39" s="18"/>
      <c r="Q39" s="18"/>
      <c r="R39" s="18"/>
      <c r="S39" s="19"/>
      <c r="T39" s="18"/>
      <c r="U39" s="20"/>
    </row>
    <row r="40" spans="2:21" x14ac:dyDescent="0.15">
      <c r="B40" s="40"/>
      <c r="C40" s="36"/>
      <c r="D40" s="21"/>
      <c r="E40" s="25">
        <f>IFERROR(E39/$D39*100,0)</f>
        <v>53.591160220994475</v>
      </c>
      <c r="F40" s="22">
        <f>IFERROR(F39/$D39*100,0)</f>
        <v>34.254143646408842</v>
      </c>
      <c r="G40" s="22">
        <f>IFERROR(G39/$D39*100,0)</f>
        <v>3.3149171270718232</v>
      </c>
      <c r="H40" s="22">
        <f>IFERROR(H39/$D39*100,0)</f>
        <v>8.8397790055248606</v>
      </c>
      <c r="I40" s="22"/>
      <c r="J40" s="22"/>
      <c r="K40" s="22"/>
      <c r="L40" s="22"/>
      <c r="M40" s="22"/>
      <c r="N40" s="22"/>
      <c r="O40" s="22"/>
      <c r="P40" s="22"/>
      <c r="Q40" s="22"/>
      <c r="R40" s="22"/>
      <c r="S40" s="23"/>
      <c r="T40" s="22"/>
      <c r="U40" s="24"/>
    </row>
    <row r="41" spans="2:21" x14ac:dyDescent="0.15">
      <c r="B41" s="40"/>
      <c r="C41" s="35" t="s">
        <v>9</v>
      </c>
      <c r="D41" s="16">
        <v>289</v>
      </c>
      <c r="E41" s="17">
        <v>154</v>
      </c>
      <c r="F41" s="18">
        <v>89</v>
      </c>
      <c r="G41" s="18">
        <v>24</v>
      </c>
      <c r="H41" s="18">
        <v>22</v>
      </c>
      <c r="I41" s="18"/>
      <c r="J41" s="18"/>
      <c r="K41" s="18"/>
      <c r="L41" s="18"/>
      <c r="M41" s="18"/>
      <c r="N41" s="18"/>
      <c r="O41" s="18"/>
      <c r="P41" s="18"/>
      <c r="Q41" s="18"/>
      <c r="R41" s="18"/>
      <c r="S41" s="19"/>
      <c r="T41" s="18"/>
      <c r="U41" s="20"/>
    </row>
    <row r="42" spans="2:21" x14ac:dyDescent="0.15">
      <c r="B42" s="40"/>
      <c r="C42" s="36"/>
      <c r="D42" s="21"/>
      <c r="E42" s="25">
        <f>IFERROR(E41/$D41*100,0)</f>
        <v>53.287197231833908</v>
      </c>
      <c r="F42" s="22">
        <f>IFERROR(F41/$D41*100,0)</f>
        <v>30.79584775086505</v>
      </c>
      <c r="G42" s="22">
        <f>IFERROR(G41/$D41*100,0)</f>
        <v>8.3044982698961931</v>
      </c>
      <c r="H42" s="22">
        <f>IFERROR(H41/$D41*100,0)</f>
        <v>7.6124567474048446</v>
      </c>
      <c r="I42" s="22"/>
      <c r="J42" s="22"/>
      <c r="K42" s="22"/>
      <c r="L42" s="22"/>
      <c r="M42" s="22"/>
      <c r="N42" s="22"/>
      <c r="O42" s="22"/>
      <c r="P42" s="22"/>
      <c r="Q42" s="22"/>
      <c r="R42" s="22"/>
      <c r="S42" s="23"/>
      <c r="T42" s="22"/>
      <c r="U42" s="24"/>
    </row>
    <row r="43" spans="2:21" x14ac:dyDescent="0.15">
      <c r="B43" s="40"/>
      <c r="C43" s="35" t="s">
        <v>10</v>
      </c>
      <c r="D43" s="16">
        <v>138</v>
      </c>
      <c r="E43" s="17">
        <v>64</v>
      </c>
      <c r="F43" s="18">
        <v>49</v>
      </c>
      <c r="G43" s="18">
        <v>10</v>
      </c>
      <c r="H43" s="18">
        <v>15</v>
      </c>
      <c r="I43" s="18"/>
      <c r="J43" s="18"/>
      <c r="K43" s="18"/>
      <c r="L43" s="18"/>
      <c r="M43" s="18"/>
      <c r="N43" s="18"/>
      <c r="O43" s="18"/>
      <c r="P43" s="18"/>
      <c r="Q43" s="18"/>
      <c r="R43" s="18"/>
      <c r="S43" s="19"/>
      <c r="T43" s="18"/>
      <c r="U43" s="20"/>
    </row>
    <row r="44" spans="2:21" x14ac:dyDescent="0.15">
      <c r="B44" s="40"/>
      <c r="C44" s="36"/>
      <c r="D44" s="21"/>
      <c r="E44" s="25">
        <f>IFERROR(E43/$D43*100,0)</f>
        <v>46.376811594202898</v>
      </c>
      <c r="F44" s="22">
        <f>IFERROR(F43/$D43*100,0)</f>
        <v>35.507246376811594</v>
      </c>
      <c r="G44" s="22">
        <f>IFERROR(G43/$D43*100,0)</f>
        <v>7.2463768115942031</v>
      </c>
      <c r="H44" s="22">
        <f>IFERROR(H43/$D43*100,0)</f>
        <v>10.869565217391305</v>
      </c>
      <c r="I44" s="22"/>
      <c r="J44" s="22"/>
      <c r="K44" s="22"/>
      <c r="L44" s="22"/>
      <c r="M44" s="22"/>
      <c r="N44" s="22"/>
      <c r="O44" s="22"/>
      <c r="P44" s="22"/>
      <c r="Q44" s="22"/>
      <c r="R44" s="22"/>
      <c r="S44" s="23"/>
      <c r="T44" s="22"/>
      <c r="U44" s="24"/>
    </row>
    <row r="45" spans="2:21" x14ac:dyDescent="0.15">
      <c r="B45" s="40"/>
      <c r="C45" s="35" t="s">
        <v>11</v>
      </c>
      <c r="D45" s="16">
        <v>185</v>
      </c>
      <c r="E45" s="17">
        <v>97</v>
      </c>
      <c r="F45" s="18">
        <v>65</v>
      </c>
      <c r="G45" s="18">
        <v>6</v>
      </c>
      <c r="H45" s="18">
        <v>17</v>
      </c>
      <c r="I45" s="18"/>
      <c r="J45" s="18"/>
      <c r="K45" s="18"/>
      <c r="L45" s="18"/>
      <c r="M45" s="18"/>
      <c r="N45" s="18"/>
      <c r="O45" s="18"/>
      <c r="P45" s="18"/>
      <c r="Q45" s="18"/>
      <c r="R45" s="18"/>
      <c r="S45" s="19"/>
      <c r="T45" s="18"/>
      <c r="U45" s="20"/>
    </row>
    <row r="46" spans="2:21" x14ac:dyDescent="0.15">
      <c r="B46" s="40"/>
      <c r="C46" s="36"/>
      <c r="D46" s="21"/>
      <c r="E46" s="25">
        <f>IFERROR(E45/$D45*100,0)</f>
        <v>52.432432432432428</v>
      </c>
      <c r="F46" s="22">
        <f>IFERROR(F45/$D45*100,0)</f>
        <v>35.135135135135137</v>
      </c>
      <c r="G46" s="22">
        <f>IFERROR(G45/$D45*100,0)</f>
        <v>3.2432432432432434</v>
      </c>
      <c r="H46" s="22">
        <f>IFERROR(H45/$D45*100,0)</f>
        <v>9.1891891891891895</v>
      </c>
      <c r="I46" s="22"/>
      <c r="J46" s="22"/>
      <c r="K46" s="22"/>
      <c r="L46" s="22"/>
      <c r="M46" s="22"/>
      <c r="N46" s="22"/>
      <c r="O46" s="22"/>
      <c r="P46" s="22"/>
      <c r="Q46" s="22"/>
      <c r="R46" s="22"/>
      <c r="S46" s="23"/>
      <c r="T46" s="22"/>
      <c r="U46" s="24"/>
    </row>
    <row r="47" spans="2:21" x14ac:dyDescent="0.15">
      <c r="B47" s="40"/>
      <c r="C47" s="35" t="s">
        <v>12</v>
      </c>
      <c r="D47" s="16">
        <v>285</v>
      </c>
      <c r="E47" s="17">
        <v>135</v>
      </c>
      <c r="F47" s="18">
        <v>102</v>
      </c>
      <c r="G47" s="18">
        <v>22</v>
      </c>
      <c r="H47" s="18">
        <v>26</v>
      </c>
      <c r="I47" s="18"/>
      <c r="J47" s="18"/>
      <c r="K47" s="18"/>
      <c r="L47" s="18"/>
      <c r="M47" s="18"/>
      <c r="N47" s="18"/>
      <c r="O47" s="18"/>
      <c r="P47" s="18"/>
      <c r="Q47" s="18"/>
      <c r="R47" s="18"/>
      <c r="S47" s="19"/>
      <c r="T47" s="18"/>
      <c r="U47" s="20"/>
    </row>
    <row r="48" spans="2:21" x14ac:dyDescent="0.15">
      <c r="B48" s="40"/>
      <c r="C48" s="36"/>
      <c r="D48" s="21"/>
      <c r="E48" s="25">
        <f>IFERROR(E47/$D47*100,0)</f>
        <v>47.368421052631575</v>
      </c>
      <c r="F48" s="22">
        <f>IFERROR(F47/$D47*100,0)</f>
        <v>35.789473684210527</v>
      </c>
      <c r="G48" s="22">
        <f>IFERROR(G47/$D47*100,0)</f>
        <v>7.7192982456140351</v>
      </c>
      <c r="H48" s="22">
        <f>IFERROR(H47/$D47*100,0)</f>
        <v>9.1228070175438596</v>
      </c>
      <c r="I48" s="22"/>
      <c r="J48" s="22"/>
      <c r="K48" s="22"/>
      <c r="L48" s="22"/>
      <c r="M48" s="22"/>
      <c r="N48" s="22"/>
      <c r="O48" s="22"/>
      <c r="P48" s="22"/>
      <c r="Q48" s="22"/>
      <c r="R48" s="22"/>
      <c r="S48" s="23"/>
      <c r="T48" s="22"/>
      <c r="U48" s="24"/>
    </row>
    <row r="49" spans="2:21" ht="9.75" customHeight="1" x14ac:dyDescent="0.15">
      <c r="B49" s="40"/>
      <c r="C49" s="35" t="s">
        <v>13</v>
      </c>
      <c r="D49" s="16">
        <v>191</v>
      </c>
      <c r="E49" s="17">
        <v>86</v>
      </c>
      <c r="F49" s="18">
        <v>85</v>
      </c>
      <c r="G49" s="18">
        <v>5</v>
      </c>
      <c r="H49" s="18">
        <v>15</v>
      </c>
      <c r="I49" s="18"/>
      <c r="J49" s="18"/>
      <c r="K49" s="18"/>
      <c r="L49" s="18"/>
      <c r="M49" s="18"/>
      <c r="N49" s="18"/>
      <c r="O49" s="18"/>
      <c r="P49" s="18"/>
      <c r="Q49" s="18"/>
      <c r="R49" s="18"/>
      <c r="S49" s="19"/>
      <c r="T49" s="18"/>
      <c r="U49" s="20"/>
    </row>
    <row r="50" spans="2:21" x14ac:dyDescent="0.15">
      <c r="B50" s="40"/>
      <c r="C50" s="36"/>
      <c r="D50" s="21"/>
      <c r="E50" s="25">
        <f>IFERROR(E49/$D49*100,0)</f>
        <v>45.026178010471199</v>
      </c>
      <c r="F50" s="22">
        <f>IFERROR(F49/$D49*100,0)</f>
        <v>44.502617801047123</v>
      </c>
      <c r="G50" s="22">
        <f>IFERROR(G49/$D49*100,0)</f>
        <v>2.6178010471204187</v>
      </c>
      <c r="H50" s="22">
        <f>IFERROR(H49/$D49*100,0)</f>
        <v>7.8534031413612562</v>
      </c>
      <c r="I50" s="22"/>
      <c r="J50" s="22"/>
      <c r="K50" s="22"/>
      <c r="L50" s="22"/>
      <c r="M50" s="22"/>
      <c r="N50" s="22"/>
      <c r="O50" s="22"/>
      <c r="P50" s="22"/>
      <c r="Q50" s="22"/>
      <c r="R50" s="22"/>
      <c r="S50" s="23"/>
      <c r="T50" s="22"/>
      <c r="U50" s="24"/>
    </row>
    <row r="51" spans="2:21" x14ac:dyDescent="0.15">
      <c r="B51" s="40"/>
      <c r="C51" s="35" t="s">
        <v>0</v>
      </c>
      <c r="D51" s="16">
        <v>25</v>
      </c>
      <c r="E51" s="17">
        <v>8</v>
      </c>
      <c r="F51" s="18">
        <v>8</v>
      </c>
      <c r="G51" s="18">
        <v>3</v>
      </c>
      <c r="H51" s="18">
        <v>6</v>
      </c>
      <c r="I51" s="18"/>
      <c r="J51" s="18"/>
      <c r="K51" s="18"/>
      <c r="L51" s="18"/>
      <c r="M51" s="18"/>
      <c r="N51" s="18"/>
      <c r="O51" s="18"/>
      <c r="P51" s="18"/>
      <c r="Q51" s="18"/>
      <c r="R51" s="18"/>
      <c r="S51" s="19"/>
      <c r="T51" s="18"/>
      <c r="U51" s="20"/>
    </row>
    <row r="52" spans="2:21" x14ac:dyDescent="0.15">
      <c r="B52" s="41"/>
      <c r="C52" s="36"/>
      <c r="D52" s="21"/>
      <c r="E52" s="25">
        <f>IFERROR(E51/$D51*100,0)</f>
        <v>32</v>
      </c>
      <c r="F52" s="22">
        <f>IFERROR(F51/$D51*100,0)</f>
        <v>32</v>
      </c>
      <c r="G52" s="22">
        <f>IFERROR(G51/$D51*100,0)</f>
        <v>12</v>
      </c>
      <c r="H52" s="22">
        <f>IFERROR(H51/$D51*100,0)</f>
        <v>24</v>
      </c>
      <c r="I52" s="22"/>
      <c r="J52" s="22"/>
      <c r="K52" s="22"/>
      <c r="L52" s="22"/>
      <c r="M52" s="22"/>
      <c r="N52" s="22"/>
      <c r="O52" s="22"/>
      <c r="P52" s="22"/>
      <c r="Q52" s="22"/>
      <c r="R52" s="22"/>
      <c r="S52" s="23"/>
      <c r="T52" s="22"/>
      <c r="U52" s="24"/>
    </row>
    <row r="53" spans="2:21" x14ac:dyDescent="0.15">
      <c r="B53" s="39" t="s">
        <v>25</v>
      </c>
      <c r="C53" s="35" t="s">
        <v>14</v>
      </c>
      <c r="D53" s="16">
        <v>730</v>
      </c>
      <c r="E53" s="17">
        <v>407</v>
      </c>
      <c r="F53" s="18">
        <v>251</v>
      </c>
      <c r="G53" s="18">
        <v>42</v>
      </c>
      <c r="H53" s="18">
        <v>30</v>
      </c>
      <c r="I53" s="18"/>
      <c r="J53" s="18"/>
      <c r="K53" s="18"/>
      <c r="L53" s="18"/>
      <c r="M53" s="18"/>
      <c r="N53" s="18"/>
      <c r="O53" s="18"/>
      <c r="P53" s="18"/>
      <c r="Q53" s="18"/>
      <c r="R53" s="18"/>
      <c r="S53" s="19"/>
      <c r="T53" s="18"/>
      <c r="U53" s="20"/>
    </row>
    <row r="54" spans="2:21" x14ac:dyDescent="0.15">
      <c r="B54" s="40"/>
      <c r="C54" s="36"/>
      <c r="D54" s="21"/>
      <c r="E54" s="25">
        <f>IFERROR(E53/$D53*100,0)</f>
        <v>55.753424657534246</v>
      </c>
      <c r="F54" s="22">
        <f>IFERROR(F53/$D53*100,0)</f>
        <v>34.383561643835613</v>
      </c>
      <c r="G54" s="22">
        <f>IFERROR(G53/$D53*100,0)</f>
        <v>5.7534246575342465</v>
      </c>
      <c r="H54" s="22">
        <f>IFERROR(H53/$D53*100,0)</f>
        <v>4.10958904109589</v>
      </c>
      <c r="I54" s="22"/>
      <c r="J54" s="22"/>
      <c r="K54" s="22"/>
      <c r="L54" s="22"/>
      <c r="M54" s="22"/>
      <c r="N54" s="22"/>
      <c r="O54" s="22"/>
      <c r="P54" s="22"/>
      <c r="Q54" s="22"/>
      <c r="R54" s="22"/>
      <c r="S54" s="23"/>
      <c r="T54" s="22"/>
      <c r="U54" s="24"/>
    </row>
    <row r="55" spans="2:21" x14ac:dyDescent="0.15">
      <c r="B55" s="40"/>
      <c r="C55" s="35" t="s">
        <v>15</v>
      </c>
      <c r="D55" s="16">
        <v>82</v>
      </c>
      <c r="E55" s="17">
        <v>54</v>
      </c>
      <c r="F55" s="18">
        <v>23</v>
      </c>
      <c r="G55" s="18">
        <v>4</v>
      </c>
      <c r="H55" s="18">
        <v>1</v>
      </c>
      <c r="I55" s="18"/>
      <c r="J55" s="18"/>
      <c r="K55" s="18"/>
      <c r="L55" s="18"/>
      <c r="M55" s="18"/>
      <c r="N55" s="18"/>
      <c r="O55" s="18"/>
      <c r="P55" s="18"/>
      <c r="Q55" s="18"/>
      <c r="R55" s="18"/>
      <c r="S55" s="19"/>
      <c r="T55" s="18"/>
      <c r="U55" s="20"/>
    </row>
    <row r="56" spans="2:21" x14ac:dyDescent="0.15">
      <c r="B56" s="40"/>
      <c r="C56" s="36"/>
      <c r="D56" s="21"/>
      <c r="E56" s="25">
        <f>IFERROR(E55/$D55*100,0)</f>
        <v>65.853658536585371</v>
      </c>
      <c r="F56" s="22">
        <f>IFERROR(F55/$D55*100,0)</f>
        <v>28.04878048780488</v>
      </c>
      <c r="G56" s="22">
        <f>IFERROR(G55/$D55*100,0)</f>
        <v>4.8780487804878048</v>
      </c>
      <c r="H56" s="22">
        <f>IFERROR(H55/$D55*100,0)</f>
        <v>1.2195121951219512</v>
      </c>
      <c r="I56" s="22"/>
      <c r="J56" s="22"/>
      <c r="K56" s="22"/>
      <c r="L56" s="22"/>
      <c r="M56" s="22"/>
      <c r="N56" s="22"/>
      <c r="O56" s="22"/>
      <c r="P56" s="22"/>
      <c r="Q56" s="22"/>
      <c r="R56" s="22"/>
      <c r="S56" s="23"/>
      <c r="T56" s="22"/>
      <c r="U56" s="24"/>
    </row>
    <row r="57" spans="2:21" x14ac:dyDescent="0.15">
      <c r="B57" s="40"/>
      <c r="C57" s="35" t="s">
        <v>16</v>
      </c>
      <c r="D57" s="16">
        <v>134</v>
      </c>
      <c r="E57" s="17">
        <v>58</v>
      </c>
      <c r="F57" s="18">
        <v>49</v>
      </c>
      <c r="G57" s="18">
        <v>9</v>
      </c>
      <c r="H57" s="18">
        <v>18</v>
      </c>
      <c r="I57" s="18"/>
      <c r="J57" s="18"/>
      <c r="K57" s="18"/>
      <c r="L57" s="18"/>
      <c r="M57" s="18"/>
      <c r="N57" s="18"/>
      <c r="O57" s="18"/>
      <c r="P57" s="18"/>
      <c r="Q57" s="18"/>
      <c r="R57" s="18"/>
      <c r="S57" s="19"/>
      <c r="T57" s="18"/>
      <c r="U57" s="20"/>
    </row>
    <row r="58" spans="2:21" x14ac:dyDescent="0.15">
      <c r="B58" s="40"/>
      <c r="C58" s="36"/>
      <c r="D58" s="21"/>
      <c r="E58" s="25">
        <f>IFERROR(E57/$D57*100,0)</f>
        <v>43.283582089552233</v>
      </c>
      <c r="F58" s="22">
        <f>IFERROR(F57/$D57*100,0)</f>
        <v>36.567164179104481</v>
      </c>
      <c r="G58" s="22">
        <f>IFERROR(G57/$D57*100,0)</f>
        <v>6.7164179104477615</v>
      </c>
      <c r="H58" s="22">
        <f>IFERROR(H57/$D57*100,0)</f>
        <v>13.432835820895523</v>
      </c>
      <c r="I58" s="22"/>
      <c r="J58" s="22"/>
      <c r="K58" s="22"/>
      <c r="L58" s="22"/>
      <c r="M58" s="22"/>
      <c r="N58" s="22"/>
      <c r="O58" s="22"/>
      <c r="P58" s="22"/>
      <c r="Q58" s="22"/>
      <c r="R58" s="22"/>
      <c r="S58" s="23"/>
      <c r="T58" s="22"/>
      <c r="U58" s="24"/>
    </row>
    <row r="59" spans="2:21" x14ac:dyDescent="0.15">
      <c r="B59" s="40"/>
      <c r="C59" s="35" t="s">
        <v>17</v>
      </c>
      <c r="D59" s="16">
        <v>396</v>
      </c>
      <c r="E59" s="17">
        <v>195</v>
      </c>
      <c r="F59" s="18">
        <v>165</v>
      </c>
      <c r="G59" s="18">
        <v>18</v>
      </c>
      <c r="H59" s="18">
        <v>18</v>
      </c>
      <c r="I59" s="18"/>
      <c r="J59" s="18"/>
      <c r="K59" s="18"/>
      <c r="L59" s="18"/>
      <c r="M59" s="18"/>
      <c r="N59" s="18"/>
      <c r="O59" s="18"/>
      <c r="P59" s="18"/>
      <c r="Q59" s="18"/>
      <c r="R59" s="18"/>
      <c r="S59" s="19"/>
      <c r="T59" s="18"/>
      <c r="U59" s="20"/>
    </row>
    <row r="60" spans="2:21" x14ac:dyDescent="0.15">
      <c r="B60" s="40"/>
      <c r="C60" s="36"/>
      <c r="D60" s="21"/>
      <c r="E60" s="25">
        <f>IFERROR(E59/$D59*100,0)</f>
        <v>49.242424242424242</v>
      </c>
      <c r="F60" s="22">
        <f>IFERROR(F59/$D59*100,0)</f>
        <v>41.666666666666671</v>
      </c>
      <c r="G60" s="22">
        <f>IFERROR(G59/$D59*100,0)</f>
        <v>4.5454545454545459</v>
      </c>
      <c r="H60" s="22">
        <f>IFERROR(H59/$D59*100,0)</f>
        <v>4.5454545454545459</v>
      </c>
      <c r="I60" s="22"/>
      <c r="J60" s="22"/>
      <c r="K60" s="22"/>
      <c r="L60" s="22"/>
      <c r="M60" s="22"/>
      <c r="N60" s="22"/>
      <c r="O60" s="22"/>
      <c r="P60" s="22"/>
      <c r="Q60" s="22"/>
      <c r="R60" s="22"/>
      <c r="S60" s="23"/>
      <c r="T60" s="22"/>
      <c r="U60" s="24"/>
    </row>
    <row r="61" spans="2:21" x14ac:dyDescent="0.15">
      <c r="B61" s="40"/>
      <c r="C61" s="35" t="s">
        <v>18</v>
      </c>
      <c r="D61" s="16">
        <v>403</v>
      </c>
      <c r="E61" s="17">
        <v>197</v>
      </c>
      <c r="F61" s="18">
        <v>147</v>
      </c>
      <c r="G61" s="18">
        <v>17</v>
      </c>
      <c r="H61" s="18">
        <v>42</v>
      </c>
      <c r="I61" s="18"/>
      <c r="J61" s="18"/>
      <c r="K61" s="18"/>
      <c r="L61" s="18"/>
      <c r="M61" s="18"/>
      <c r="N61" s="18"/>
      <c r="O61" s="18"/>
      <c r="P61" s="18"/>
      <c r="Q61" s="18"/>
      <c r="R61" s="18"/>
      <c r="S61" s="19"/>
      <c r="T61" s="18"/>
      <c r="U61" s="20"/>
    </row>
    <row r="62" spans="2:21" x14ac:dyDescent="0.15">
      <c r="B62" s="40"/>
      <c r="C62" s="36"/>
      <c r="D62" s="21"/>
      <c r="E62" s="25">
        <f>IFERROR(E61/$D61*100,0)</f>
        <v>48.883374689826304</v>
      </c>
      <c r="F62" s="22">
        <f>IFERROR(F61/$D61*100,0)</f>
        <v>36.476426799007442</v>
      </c>
      <c r="G62" s="22">
        <f>IFERROR(G61/$D61*100,0)</f>
        <v>4.2183622828784122</v>
      </c>
      <c r="H62" s="22">
        <f>IFERROR(H61/$D61*100,0)</f>
        <v>10.421836228287841</v>
      </c>
      <c r="I62" s="22"/>
      <c r="J62" s="22"/>
      <c r="K62" s="22"/>
      <c r="L62" s="22"/>
      <c r="M62" s="22"/>
      <c r="N62" s="22"/>
      <c r="O62" s="22"/>
      <c r="P62" s="22"/>
      <c r="Q62" s="22"/>
      <c r="R62" s="22"/>
      <c r="S62" s="23"/>
      <c r="T62" s="22"/>
      <c r="U62" s="24"/>
    </row>
    <row r="63" spans="2:21" x14ac:dyDescent="0.15">
      <c r="B63" s="40"/>
      <c r="C63" s="35" t="s">
        <v>19</v>
      </c>
      <c r="D63" s="16">
        <v>47</v>
      </c>
      <c r="E63" s="17">
        <v>30</v>
      </c>
      <c r="F63" s="18">
        <v>11</v>
      </c>
      <c r="G63" s="18">
        <v>4</v>
      </c>
      <c r="H63" s="18">
        <v>2</v>
      </c>
      <c r="I63" s="18"/>
      <c r="J63" s="18"/>
      <c r="K63" s="18"/>
      <c r="L63" s="18"/>
      <c r="M63" s="18"/>
      <c r="N63" s="18"/>
      <c r="O63" s="18"/>
      <c r="P63" s="18"/>
      <c r="Q63" s="18"/>
      <c r="R63" s="18"/>
      <c r="S63" s="19"/>
      <c r="T63" s="18"/>
      <c r="U63" s="20"/>
    </row>
    <row r="64" spans="2:21" x14ac:dyDescent="0.15">
      <c r="B64" s="40"/>
      <c r="C64" s="36"/>
      <c r="D64" s="21"/>
      <c r="E64" s="25">
        <f>IFERROR(E63/$D63*100,0)</f>
        <v>63.829787234042556</v>
      </c>
      <c r="F64" s="22">
        <f>IFERROR(F63/$D63*100,0)</f>
        <v>23.404255319148938</v>
      </c>
      <c r="G64" s="22">
        <f>IFERROR(G63/$D63*100,0)</f>
        <v>8.5106382978723403</v>
      </c>
      <c r="H64" s="22">
        <f>IFERROR(H63/$D63*100,0)</f>
        <v>4.2553191489361701</v>
      </c>
      <c r="I64" s="22"/>
      <c r="J64" s="22"/>
      <c r="K64" s="22"/>
      <c r="L64" s="22"/>
      <c r="M64" s="22"/>
      <c r="N64" s="22"/>
      <c r="O64" s="22"/>
      <c r="P64" s="22"/>
      <c r="Q64" s="22"/>
      <c r="R64" s="22"/>
      <c r="S64" s="23"/>
      <c r="T64" s="22"/>
      <c r="U64" s="24"/>
    </row>
    <row r="65" spans="2:21" x14ac:dyDescent="0.15">
      <c r="B65" s="40"/>
      <c r="C65" s="35" t="s">
        <v>20</v>
      </c>
      <c r="D65" s="16">
        <v>591</v>
      </c>
      <c r="E65" s="17">
        <v>248</v>
      </c>
      <c r="F65" s="18">
        <v>215</v>
      </c>
      <c r="G65" s="18">
        <v>40</v>
      </c>
      <c r="H65" s="18">
        <v>88</v>
      </c>
      <c r="I65" s="18"/>
      <c r="J65" s="18"/>
      <c r="K65" s="18"/>
      <c r="L65" s="18"/>
      <c r="M65" s="18"/>
      <c r="N65" s="18"/>
      <c r="O65" s="18"/>
      <c r="P65" s="18"/>
      <c r="Q65" s="18"/>
      <c r="R65" s="18"/>
      <c r="S65" s="19"/>
      <c r="T65" s="18"/>
      <c r="U65" s="20"/>
    </row>
    <row r="66" spans="2:21" x14ac:dyDescent="0.15">
      <c r="B66" s="40"/>
      <c r="C66" s="36"/>
      <c r="D66" s="21"/>
      <c r="E66" s="25">
        <f>IFERROR(E65/$D65*100,0)</f>
        <v>41.962774957698819</v>
      </c>
      <c r="F66" s="22">
        <f>IFERROR(F65/$D65*100,0)</f>
        <v>36.379018612521151</v>
      </c>
      <c r="G66" s="22">
        <f>IFERROR(G65/$D65*100,0)</f>
        <v>6.7681895093062607</v>
      </c>
      <c r="H66" s="22">
        <f>IFERROR(H65/$D65*100,0)</f>
        <v>14.890016920473773</v>
      </c>
      <c r="I66" s="22"/>
      <c r="J66" s="22"/>
      <c r="K66" s="22"/>
      <c r="L66" s="22"/>
      <c r="M66" s="22"/>
      <c r="N66" s="22"/>
      <c r="O66" s="22"/>
      <c r="P66" s="22"/>
      <c r="Q66" s="22"/>
      <c r="R66" s="22"/>
      <c r="S66" s="23"/>
      <c r="T66" s="22"/>
      <c r="U66" s="24"/>
    </row>
    <row r="67" spans="2:21" x14ac:dyDescent="0.15">
      <c r="B67" s="40"/>
      <c r="C67" s="35" t="s">
        <v>21</v>
      </c>
      <c r="D67" s="16">
        <v>109</v>
      </c>
      <c r="E67" s="17">
        <v>55</v>
      </c>
      <c r="F67" s="18">
        <v>38</v>
      </c>
      <c r="G67" s="18">
        <v>8</v>
      </c>
      <c r="H67" s="18">
        <v>8</v>
      </c>
      <c r="I67" s="18"/>
      <c r="J67" s="18"/>
      <c r="K67" s="18"/>
      <c r="L67" s="18"/>
      <c r="M67" s="18"/>
      <c r="N67" s="18"/>
      <c r="O67" s="18"/>
      <c r="P67" s="18"/>
      <c r="Q67" s="18"/>
      <c r="R67" s="18"/>
      <c r="S67" s="19"/>
      <c r="T67" s="18"/>
      <c r="U67" s="20"/>
    </row>
    <row r="68" spans="2:21" x14ac:dyDescent="0.15">
      <c r="B68" s="40"/>
      <c r="C68" s="36"/>
      <c r="D68" s="21"/>
      <c r="E68" s="25">
        <f>IFERROR(E67/$D67*100,0)</f>
        <v>50.458715596330272</v>
      </c>
      <c r="F68" s="22">
        <f>IFERROR(F67/$D67*100,0)</f>
        <v>34.862385321100916</v>
      </c>
      <c r="G68" s="22">
        <f>IFERROR(G67/$D67*100,0)</f>
        <v>7.3394495412844041</v>
      </c>
      <c r="H68" s="22">
        <f>IFERROR(H67/$D67*100,0)</f>
        <v>7.3394495412844041</v>
      </c>
      <c r="I68" s="22"/>
      <c r="J68" s="22"/>
      <c r="K68" s="22"/>
      <c r="L68" s="22"/>
      <c r="M68" s="22"/>
      <c r="N68" s="22"/>
      <c r="O68" s="22"/>
      <c r="P68" s="22"/>
      <c r="Q68" s="22"/>
      <c r="R68" s="22"/>
      <c r="S68" s="23"/>
      <c r="T68" s="22"/>
      <c r="U68" s="24"/>
    </row>
    <row r="69" spans="2:21" ht="9.75" customHeight="1" x14ac:dyDescent="0.15">
      <c r="B69" s="40"/>
      <c r="C69" s="35" t="s">
        <v>0</v>
      </c>
      <c r="D69" s="16">
        <v>41</v>
      </c>
      <c r="E69" s="17">
        <v>16</v>
      </c>
      <c r="F69" s="18">
        <v>13</v>
      </c>
      <c r="G69" s="18">
        <v>3</v>
      </c>
      <c r="H69" s="18">
        <v>9</v>
      </c>
      <c r="I69" s="18"/>
      <c r="J69" s="18"/>
      <c r="K69" s="18"/>
      <c r="L69" s="18"/>
      <c r="M69" s="18"/>
      <c r="N69" s="18"/>
      <c r="O69" s="18"/>
      <c r="P69" s="18"/>
      <c r="Q69" s="18"/>
      <c r="R69" s="18"/>
      <c r="S69" s="19"/>
      <c r="T69" s="18"/>
      <c r="U69" s="20"/>
    </row>
    <row r="70" spans="2:21" x14ac:dyDescent="0.15">
      <c r="B70" s="41"/>
      <c r="C70" s="36"/>
      <c r="D70" s="21"/>
      <c r="E70" s="25">
        <f>IFERROR(E69/$D69*100,0)</f>
        <v>39.024390243902438</v>
      </c>
      <c r="F70" s="22">
        <f>IFERROR(F69/$D69*100,0)</f>
        <v>31.707317073170731</v>
      </c>
      <c r="G70" s="22">
        <f>IFERROR(G69/$D69*100,0)</f>
        <v>7.3170731707317067</v>
      </c>
      <c r="H70" s="22">
        <f>IFERROR(H69/$D69*100,0)</f>
        <v>21.951219512195124</v>
      </c>
      <c r="I70" s="22"/>
      <c r="J70" s="22"/>
      <c r="K70" s="22"/>
      <c r="L70" s="22"/>
      <c r="M70" s="22"/>
      <c r="N70" s="22"/>
      <c r="O70" s="22"/>
      <c r="P70" s="22"/>
      <c r="Q70" s="22"/>
      <c r="R70" s="22"/>
      <c r="S70" s="23"/>
      <c r="T70" s="22"/>
      <c r="U70" s="24"/>
    </row>
    <row r="71" spans="2:21" x14ac:dyDescent="0.15">
      <c r="B71" s="32" t="s">
        <v>26</v>
      </c>
      <c r="C71" s="35" t="s">
        <v>27</v>
      </c>
      <c r="D71" s="16">
        <v>1531</v>
      </c>
      <c r="E71" s="17">
        <v>790</v>
      </c>
      <c r="F71" s="18">
        <v>541</v>
      </c>
      <c r="G71" s="18">
        <v>93</v>
      </c>
      <c r="H71" s="18">
        <v>107</v>
      </c>
      <c r="I71" s="18"/>
      <c r="J71" s="18"/>
      <c r="K71" s="18"/>
      <c r="L71" s="18"/>
      <c r="M71" s="18"/>
      <c r="N71" s="18"/>
      <c r="O71" s="18"/>
      <c r="P71" s="18"/>
      <c r="Q71" s="18"/>
      <c r="R71" s="18"/>
      <c r="S71" s="19"/>
      <c r="T71" s="18"/>
      <c r="U71" s="20"/>
    </row>
    <row r="72" spans="2:21" x14ac:dyDescent="0.15">
      <c r="B72" s="33"/>
      <c r="C72" s="36"/>
      <c r="D72" s="21"/>
      <c r="E72" s="25">
        <f>IFERROR(E71/$D71*100,0)</f>
        <v>51.600261267145655</v>
      </c>
      <c r="F72" s="22">
        <f>IFERROR(F71/$D71*100,0)</f>
        <v>35.336381450032654</v>
      </c>
      <c r="G72" s="22">
        <f>IFERROR(G71/$D71*100,0)</f>
        <v>6.0744611365120837</v>
      </c>
      <c r="H72" s="22">
        <f>IFERROR(H71/$D71*100,0)</f>
        <v>6.9888961463096022</v>
      </c>
      <c r="I72" s="22"/>
      <c r="J72" s="22"/>
      <c r="K72" s="22"/>
      <c r="L72" s="22"/>
      <c r="M72" s="22"/>
      <c r="N72" s="22"/>
      <c r="O72" s="22"/>
      <c r="P72" s="22"/>
      <c r="Q72" s="22"/>
      <c r="R72" s="22"/>
      <c r="S72" s="23"/>
      <c r="T72" s="22"/>
      <c r="U72" s="24"/>
    </row>
    <row r="73" spans="2:21" x14ac:dyDescent="0.15">
      <c r="B73" s="33"/>
      <c r="C73" s="35" t="s">
        <v>31</v>
      </c>
      <c r="D73" s="16">
        <v>77</v>
      </c>
      <c r="E73" s="17">
        <v>40</v>
      </c>
      <c r="F73" s="18">
        <v>32</v>
      </c>
      <c r="G73" s="18">
        <v>4</v>
      </c>
      <c r="H73" s="18">
        <v>1</v>
      </c>
      <c r="I73" s="18"/>
      <c r="J73" s="18"/>
      <c r="K73" s="18"/>
      <c r="L73" s="18"/>
      <c r="M73" s="18"/>
      <c r="N73" s="18"/>
      <c r="O73" s="18"/>
      <c r="P73" s="18"/>
      <c r="Q73" s="18"/>
      <c r="R73" s="18"/>
      <c r="S73" s="19"/>
      <c r="T73" s="18"/>
      <c r="U73" s="20"/>
    </row>
    <row r="74" spans="2:21" x14ac:dyDescent="0.15">
      <c r="B74" s="33"/>
      <c r="C74" s="36"/>
      <c r="D74" s="21"/>
      <c r="E74" s="25">
        <f>IFERROR(E73/$D73*100,0)</f>
        <v>51.94805194805194</v>
      </c>
      <c r="F74" s="22">
        <f>IFERROR(F73/$D73*100,0)</f>
        <v>41.558441558441558</v>
      </c>
      <c r="G74" s="22">
        <f>IFERROR(G73/$D73*100,0)</f>
        <v>5.1948051948051948</v>
      </c>
      <c r="H74" s="22">
        <f>IFERROR(H73/$D73*100,0)</f>
        <v>1.2987012987012987</v>
      </c>
      <c r="I74" s="22"/>
      <c r="J74" s="22"/>
      <c r="K74" s="22"/>
      <c r="L74" s="22"/>
      <c r="M74" s="22"/>
      <c r="N74" s="22"/>
      <c r="O74" s="22"/>
      <c r="P74" s="22"/>
      <c r="Q74" s="22"/>
      <c r="R74" s="22"/>
      <c r="S74" s="23"/>
      <c r="T74" s="22"/>
      <c r="U74" s="24"/>
    </row>
    <row r="75" spans="2:21" x14ac:dyDescent="0.15">
      <c r="B75" s="33"/>
      <c r="C75" s="35" t="s">
        <v>32</v>
      </c>
      <c r="D75" s="16">
        <v>93</v>
      </c>
      <c r="E75" s="17">
        <v>56</v>
      </c>
      <c r="F75" s="18">
        <v>29</v>
      </c>
      <c r="G75" s="18">
        <v>3</v>
      </c>
      <c r="H75" s="18">
        <v>5</v>
      </c>
      <c r="I75" s="18"/>
      <c r="J75" s="18"/>
      <c r="K75" s="18"/>
      <c r="L75" s="18"/>
      <c r="M75" s="18"/>
      <c r="N75" s="18"/>
      <c r="O75" s="18"/>
      <c r="P75" s="18"/>
      <c r="Q75" s="18"/>
      <c r="R75" s="18"/>
      <c r="S75" s="19"/>
      <c r="T75" s="18"/>
      <c r="U75" s="20"/>
    </row>
    <row r="76" spans="2:21" x14ac:dyDescent="0.15">
      <c r="B76" s="33"/>
      <c r="C76" s="36"/>
      <c r="D76" s="21"/>
      <c r="E76" s="25">
        <f>IFERROR(E75/$D75*100,0)</f>
        <v>60.215053763440864</v>
      </c>
      <c r="F76" s="22">
        <f>IFERROR(F75/$D75*100,0)</f>
        <v>31.182795698924732</v>
      </c>
      <c r="G76" s="22">
        <f>IFERROR(G75/$D75*100,0)</f>
        <v>3.225806451612903</v>
      </c>
      <c r="H76" s="22">
        <f>IFERROR(H75/$D75*100,0)</f>
        <v>5.376344086021505</v>
      </c>
      <c r="I76" s="22"/>
      <c r="J76" s="22"/>
      <c r="K76" s="22"/>
      <c r="L76" s="22"/>
      <c r="M76" s="22"/>
      <c r="N76" s="22"/>
      <c r="O76" s="22"/>
      <c r="P76" s="22"/>
      <c r="Q76" s="22"/>
      <c r="R76" s="22"/>
      <c r="S76" s="23"/>
      <c r="T76" s="22"/>
      <c r="U76" s="24"/>
    </row>
    <row r="77" spans="2:21" x14ac:dyDescent="0.15">
      <c r="B77" s="33"/>
      <c r="C77" s="35" t="s">
        <v>33</v>
      </c>
      <c r="D77" s="16">
        <v>167</v>
      </c>
      <c r="E77" s="17">
        <v>105</v>
      </c>
      <c r="F77" s="18">
        <v>51</v>
      </c>
      <c r="G77" s="18">
        <v>8</v>
      </c>
      <c r="H77" s="18">
        <v>3</v>
      </c>
      <c r="I77" s="18"/>
      <c r="J77" s="18"/>
      <c r="K77" s="18"/>
      <c r="L77" s="18"/>
      <c r="M77" s="18"/>
      <c r="N77" s="18"/>
      <c r="O77" s="18"/>
      <c r="P77" s="18"/>
      <c r="Q77" s="18"/>
      <c r="R77" s="18"/>
      <c r="S77" s="19"/>
      <c r="T77" s="18"/>
      <c r="U77" s="20"/>
    </row>
    <row r="78" spans="2:21" x14ac:dyDescent="0.15">
      <c r="B78" s="33"/>
      <c r="C78" s="36"/>
      <c r="D78" s="21"/>
      <c r="E78" s="25">
        <f>IFERROR(E77/$D77*100,0)</f>
        <v>62.874251497005986</v>
      </c>
      <c r="F78" s="22">
        <f>IFERROR(F77/$D77*100,0)</f>
        <v>30.538922155688624</v>
      </c>
      <c r="G78" s="22">
        <f>IFERROR(G77/$D77*100,0)</f>
        <v>4.7904191616766472</v>
      </c>
      <c r="H78" s="22">
        <f>IFERROR(H77/$D77*100,0)</f>
        <v>1.7964071856287425</v>
      </c>
      <c r="I78" s="22"/>
      <c r="J78" s="22"/>
      <c r="K78" s="22"/>
      <c r="L78" s="22"/>
      <c r="M78" s="22"/>
      <c r="N78" s="22"/>
      <c r="O78" s="22"/>
      <c r="P78" s="22"/>
      <c r="Q78" s="22"/>
      <c r="R78" s="22"/>
      <c r="S78" s="23"/>
      <c r="T78" s="22"/>
      <c r="U78" s="24"/>
    </row>
    <row r="79" spans="2:21" x14ac:dyDescent="0.15">
      <c r="B79" s="33"/>
      <c r="C79" s="35" t="s">
        <v>34</v>
      </c>
      <c r="D79" s="16">
        <v>112</v>
      </c>
      <c r="E79" s="17">
        <v>61</v>
      </c>
      <c r="F79" s="18">
        <v>39</v>
      </c>
      <c r="G79" s="18">
        <v>8</v>
      </c>
      <c r="H79" s="18">
        <v>4</v>
      </c>
      <c r="I79" s="18"/>
      <c r="J79" s="18"/>
      <c r="K79" s="18"/>
      <c r="L79" s="18"/>
      <c r="M79" s="18"/>
      <c r="N79" s="18"/>
      <c r="O79" s="18"/>
      <c r="P79" s="18"/>
      <c r="Q79" s="18"/>
      <c r="R79" s="18"/>
      <c r="S79" s="19"/>
      <c r="T79" s="18"/>
      <c r="U79" s="20"/>
    </row>
    <row r="80" spans="2:21" x14ac:dyDescent="0.15">
      <c r="B80" s="33"/>
      <c r="C80" s="36"/>
      <c r="D80" s="21"/>
      <c r="E80" s="25">
        <f>IFERROR(E79/$D79*100,0)</f>
        <v>54.464285714285708</v>
      </c>
      <c r="F80" s="22">
        <f>IFERROR(F79/$D79*100,0)</f>
        <v>34.821428571428569</v>
      </c>
      <c r="G80" s="22">
        <f>IFERROR(G79/$D79*100,0)</f>
        <v>7.1428571428571423</v>
      </c>
      <c r="H80" s="22">
        <f>IFERROR(H79/$D79*100,0)</f>
        <v>3.5714285714285712</v>
      </c>
      <c r="I80" s="22"/>
      <c r="J80" s="22"/>
      <c r="K80" s="22"/>
      <c r="L80" s="22"/>
      <c r="M80" s="22"/>
      <c r="N80" s="22"/>
      <c r="O80" s="22"/>
      <c r="P80" s="22"/>
      <c r="Q80" s="22"/>
      <c r="R80" s="22"/>
      <c r="S80" s="23"/>
      <c r="T80" s="22"/>
      <c r="U80" s="24"/>
    </row>
    <row r="81" spans="2:21" x14ac:dyDescent="0.15">
      <c r="B81" s="33"/>
      <c r="C81" s="35" t="s">
        <v>35</v>
      </c>
      <c r="D81" s="16">
        <v>116</v>
      </c>
      <c r="E81" s="17">
        <v>74</v>
      </c>
      <c r="F81" s="18">
        <v>35</v>
      </c>
      <c r="G81" s="18">
        <v>4</v>
      </c>
      <c r="H81" s="18">
        <v>3</v>
      </c>
      <c r="I81" s="18"/>
      <c r="J81" s="18"/>
      <c r="K81" s="18"/>
      <c r="L81" s="18"/>
      <c r="M81" s="18"/>
      <c r="N81" s="18"/>
      <c r="O81" s="18"/>
      <c r="P81" s="18"/>
      <c r="Q81" s="18"/>
      <c r="R81" s="18"/>
      <c r="S81" s="19"/>
      <c r="T81" s="18"/>
      <c r="U81" s="20"/>
    </row>
    <row r="82" spans="2:21" x14ac:dyDescent="0.15">
      <c r="B82" s="33"/>
      <c r="C82" s="36"/>
      <c r="D82" s="21"/>
      <c r="E82" s="25">
        <f>IFERROR(E81/$D81*100,0)</f>
        <v>63.793103448275865</v>
      </c>
      <c r="F82" s="22">
        <f>IFERROR(F81/$D81*100,0)</f>
        <v>30.172413793103448</v>
      </c>
      <c r="G82" s="22">
        <f>IFERROR(G81/$D81*100,0)</f>
        <v>3.4482758620689653</v>
      </c>
      <c r="H82" s="22">
        <f>IFERROR(H81/$D81*100,0)</f>
        <v>2.5862068965517242</v>
      </c>
      <c r="I82" s="22"/>
      <c r="J82" s="22"/>
      <c r="K82" s="22"/>
      <c r="L82" s="22"/>
      <c r="M82" s="22"/>
      <c r="N82" s="22"/>
      <c r="O82" s="22"/>
      <c r="P82" s="22"/>
      <c r="Q82" s="22"/>
      <c r="R82" s="22"/>
      <c r="S82" s="23"/>
      <c r="T82" s="22"/>
      <c r="U82" s="24"/>
    </row>
    <row r="83" spans="2:21" x14ac:dyDescent="0.15">
      <c r="B83" s="33"/>
      <c r="C83" s="35" t="s">
        <v>36</v>
      </c>
      <c r="D83" s="16">
        <v>122</v>
      </c>
      <c r="E83" s="17">
        <v>69</v>
      </c>
      <c r="F83" s="18">
        <v>40</v>
      </c>
      <c r="G83" s="18">
        <v>6</v>
      </c>
      <c r="H83" s="18">
        <v>7</v>
      </c>
      <c r="I83" s="18"/>
      <c r="J83" s="18"/>
      <c r="K83" s="18"/>
      <c r="L83" s="18"/>
      <c r="M83" s="18"/>
      <c r="N83" s="18"/>
      <c r="O83" s="18"/>
      <c r="P83" s="18"/>
      <c r="Q83" s="18"/>
      <c r="R83" s="18"/>
      <c r="S83" s="19"/>
      <c r="T83" s="18"/>
      <c r="U83" s="20"/>
    </row>
    <row r="84" spans="2:21" x14ac:dyDescent="0.15">
      <c r="B84" s="33"/>
      <c r="C84" s="36"/>
      <c r="D84" s="21"/>
      <c r="E84" s="25">
        <f>IFERROR(E83/$D83*100,0)</f>
        <v>56.557377049180324</v>
      </c>
      <c r="F84" s="22">
        <f>IFERROR(F83/$D83*100,0)</f>
        <v>32.786885245901637</v>
      </c>
      <c r="G84" s="22">
        <f>IFERROR(G83/$D83*100,0)</f>
        <v>4.918032786885246</v>
      </c>
      <c r="H84" s="22">
        <f>IFERROR(H83/$D83*100,0)</f>
        <v>5.7377049180327866</v>
      </c>
      <c r="I84" s="22"/>
      <c r="J84" s="22"/>
      <c r="K84" s="22"/>
      <c r="L84" s="22"/>
      <c r="M84" s="22"/>
      <c r="N84" s="22"/>
      <c r="O84" s="22"/>
      <c r="P84" s="22"/>
      <c r="Q84" s="22"/>
      <c r="R84" s="22"/>
      <c r="S84" s="23"/>
      <c r="T84" s="22"/>
      <c r="U84" s="24"/>
    </row>
    <row r="85" spans="2:21" x14ac:dyDescent="0.15">
      <c r="B85" s="33"/>
      <c r="C85" s="35" t="s">
        <v>29</v>
      </c>
      <c r="D85" s="16">
        <v>340</v>
      </c>
      <c r="E85" s="17">
        <v>164</v>
      </c>
      <c r="F85" s="18">
        <v>119</v>
      </c>
      <c r="G85" s="18">
        <v>20</v>
      </c>
      <c r="H85" s="18">
        <v>37</v>
      </c>
      <c r="I85" s="18"/>
      <c r="J85" s="18"/>
      <c r="K85" s="18"/>
      <c r="L85" s="18"/>
      <c r="M85" s="18"/>
      <c r="N85" s="18"/>
      <c r="O85" s="18"/>
      <c r="P85" s="18"/>
      <c r="Q85" s="18"/>
      <c r="R85" s="18"/>
      <c r="S85" s="19"/>
      <c r="T85" s="18"/>
      <c r="U85" s="20"/>
    </row>
    <row r="86" spans="2:21" x14ac:dyDescent="0.15">
      <c r="B86" s="33"/>
      <c r="C86" s="36"/>
      <c r="D86" s="21"/>
      <c r="E86" s="25">
        <f>IFERROR(E85/$D85*100,0)</f>
        <v>48.235294117647058</v>
      </c>
      <c r="F86" s="22">
        <f>IFERROR(F85/$D85*100,0)</f>
        <v>35</v>
      </c>
      <c r="G86" s="22">
        <f>IFERROR(G85/$D85*100,0)</f>
        <v>5.8823529411764701</v>
      </c>
      <c r="H86" s="22">
        <f>IFERROR(H85/$D85*100,0)</f>
        <v>10.882352941176471</v>
      </c>
      <c r="I86" s="22"/>
      <c r="J86" s="22"/>
      <c r="K86" s="22"/>
      <c r="L86" s="22"/>
      <c r="M86" s="22"/>
      <c r="N86" s="22"/>
      <c r="O86" s="22"/>
      <c r="P86" s="22"/>
      <c r="Q86" s="22"/>
      <c r="R86" s="22"/>
      <c r="S86" s="23"/>
      <c r="T86" s="22"/>
      <c r="U86" s="24"/>
    </row>
    <row r="87" spans="2:21" x14ac:dyDescent="0.15">
      <c r="B87" s="33"/>
      <c r="C87" s="35" t="s">
        <v>28</v>
      </c>
      <c r="D87" s="16">
        <v>489</v>
      </c>
      <c r="E87" s="17">
        <v>257</v>
      </c>
      <c r="F87" s="18">
        <v>163</v>
      </c>
      <c r="G87" s="18">
        <v>33</v>
      </c>
      <c r="H87" s="18">
        <v>36</v>
      </c>
      <c r="I87" s="18"/>
      <c r="J87" s="18"/>
      <c r="K87" s="18"/>
      <c r="L87" s="18"/>
      <c r="M87" s="18"/>
      <c r="N87" s="18"/>
      <c r="O87" s="18"/>
      <c r="P87" s="18"/>
      <c r="Q87" s="18"/>
      <c r="R87" s="18"/>
      <c r="S87" s="19"/>
      <c r="T87" s="18"/>
      <c r="U87" s="20"/>
    </row>
    <row r="88" spans="2:21" x14ac:dyDescent="0.15">
      <c r="B88" s="33"/>
      <c r="C88" s="36"/>
      <c r="D88" s="21"/>
      <c r="E88" s="25">
        <f>IFERROR(E87/$D87*100,0)</f>
        <v>52.556237218813905</v>
      </c>
      <c r="F88" s="22">
        <f>IFERROR(F87/$D87*100,0)</f>
        <v>33.333333333333329</v>
      </c>
      <c r="G88" s="22">
        <f>IFERROR(G87/$D87*100,0)</f>
        <v>6.7484662576687118</v>
      </c>
      <c r="H88" s="22">
        <f>IFERROR(H87/$D87*100,0)</f>
        <v>7.3619631901840492</v>
      </c>
      <c r="I88" s="22"/>
      <c r="J88" s="22"/>
      <c r="K88" s="22"/>
      <c r="L88" s="22"/>
      <c r="M88" s="22"/>
      <c r="N88" s="22"/>
      <c r="O88" s="22"/>
      <c r="P88" s="22"/>
      <c r="Q88" s="22"/>
      <c r="R88" s="22"/>
      <c r="S88" s="23"/>
      <c r="T88" s="22"/>
      <c r="U88" s="24"/>
    </row>
    <row r="89" spans="2:21" ht="9.75" customHeight="1" x14ac:dyDescent="0.15">
      <c r="B89" s="33"/>
      <c r="C89" s="35" t="s">
        <v>30</v>
      </c>
      <c r="D89" s="16">
        <v>465</v>
      </c>
      <c r="E89" s="17">
        <v>227</v>
      </c>
      <c r="F89" s="18">
        <v>169</v>
      </c>
      <c r="G89" s="18">
        <v>18</v>
      </c>
      <c r="H89" s="18">
        <v>51</v>
      </c>
      <c r="I89" s="18"/>
      <c r="J89" s="18"/>
      <c r="K89" s="18"/>
      <c r="L89" s="18"/>
      <c r="M89" s="18"/>
      <c r="N89" s="18"/>
      <c r="O89" s="18"/>
      <c r="P89" s="18"/>
      <c r="Q89" s="18"/>
      <c r="R89" s="18"/>
      <c r="S89" s="19"/>
      <c r="T89" s="18"/>
      <c r="U89" s="20"/>
    </row>
    <row r="90" spans="2:21" x14ac:dyDescent="0.15">
      <c r="B90" s="33"/>
      <c r="C90" s="36"/>
      <c r="D90" s="21"/>
      <c r="E90" s="25">
        <f>IFERROR(E89/$D89*100,0)</f>
        <v>48.817204301075265</v>
      </c>
      <c r="F90" s="22">
        <f>IFERROR(F89/$D89*100,0)</f>
        <v>36.344086021505376</v>
      </c>
      <c r="G90" s="22">
        <f>IFERROR(G89/$D89*100,0)</f>
        <v>3.870967741935484</v>
      </c>
      <c r="H90" s="22">
        <f>IFERROR(H89/$D89*100,0)</f>
        <v>10.967741935483872</v>
      </c>
      <c r="I90" s="22"/>
      <c r="J90" s="22"/>
      <c r="K90" s="22"/>
      <c r="L90" s="22"/>
      <c r="M90" s="22"/>
      <c r="N90" s="22"/>
      <c r="O90" s="22"/>
      <c r="P90" s="22"/>
      <c r="Q90" s="22"/>
      <c r="R90" s="22"/>
      <c r="S90" s="23"/>
      <c r="T90" s="22"/>
      <c r="U90" s="24"/>
    </row>
    <row r="91" spans="2:21" x14ac:dyDescent="0.15">
      <c r="B91" s="33"/>
      <c r="C91" s="35" t="s">
        <v>0</v>
      </c>
      <c r="D91" s="16">
        <v>40</v>
      </c>
      <c r="E91" s="17">
        <v>12</v>
      </c>
      <c r="F91" s="18">
        <v>15</v>
      </c>
      <c r="G91" s="18">
        <v>4</v>
      </c>
      <c r="H91" s="18">
        <v>9</v>
      </c>
      <c r="I91" s="18"/>
      <c r="J91" s="18"/>
      <c r="K91" s="18"/>
      <c r="L91" s="18"/>
      <c r="M91" s="18"/>
      <c r="N91" s="18"/>
      <c r="O91" s="18"/>
      <c r="P91" s="18"/>
      <c r="Q91" s="18"/>
      <c r="R91" s="18"/>
      <c r="S91" s="19"/>
      <c r="T91" s="18"/>
      <c r="U91" s="20"/>
    </row>
    <row r="92" spans="2:21" x14ac:dyDescent="0.15">
      <c r="B92" s="34"/>
      <c r="C92" s="36"/>
      <c r="D92" s="21"/>
      <c r="E92" s="25">
        <f>IFERROR(E91/$D91*100,0)</f>
        <v>30</v>
      </c>
      <c r="F92" s="22">
        <f>IFERROR(F91/$D91*100,0)</f>
        <v>37.5</v>
      </c>
      <c r="G92" s="22">
        <f>IFERROR(G91/$D91*100,0)</f>
        <v>10</v>
      </c>
      <c r="H92" s="22">
        <f>IFERROR(H91/$D91*100,0)</f>
        <v>22.5</v>
      </c>
      <c r="I92" s="22"/>
      <c r="J92" s="22"/>
      <c r="K92" s="22"/>
      <c r="L92" s="22"/>
      <c r="M92" s="22"/>
      <c r="N92" s="22"/>
      <c r="O92" s="22"/>
      <c r="P92" s="22"/>
      <c r="Q92" s="22"/>
      <c r="R92" s="22"/>
      <c r="S92" s="23"/>
      <c r="T92" s="22"/>
      <c r="U92" s="24"/>
    </row>
    <row r="93" spans="2:21" x14ac:dyDescent="0.15">
      <c r="B93" s="32" t="s">
        <v>40</v>
      </c>
      <c r="C93" s="35" t="s">
        <v>41</v>
      </c>
      <c r="D93" s="16">
        <v>1196</v>
      </c>
      <c r="E93" s="17">
        <v>573</v>
      </c>
      <c r="F93" s="18">
        <v>437</v>
      </c>
      <c r="G93" s="18">
        <v>79</v>
      </c>
      <c r="H93" s="18">
        <v>107</v>
      </c>
      <c r="I93" s="18"/>
      <c r="J93" s="18"/>
      <c r="K93" s="18"/>
      <c r="L93" s="18"/>
      <c r="M93" s="18"/>
      <c r="N93" s="18"/>
      <c r="O93" s="18"/>
      <c r="P93" s="18"/>
      <c r="Q93" s="18"/>
      <c r="R93" s="18"/>
      <c r="S93" s="19"/>
      <c r="T93" s="18"/>
      <c r="U93" s="20"/>
    </row>
    <row r="94" spans="2:21" x14ac:dyDescent="0.15">
      <c r="B94" s="33"/>
      <c r="C94" s="36"/>
      <c r="D94" s="21"/>
      <c r="E94" s="25">
        <f>IFERROR(E93/$D93*100,0)</f>
        <v>47.909698996655521</v>
      </c>
      <c r="F94" s="22">
        <f>IFERROR(F93/$D93*100,0)</f>
        <v>36.538461538461533</v>
      </c>
      <c r="G94" s="22">
        <f>IFERROR(G93/$D93*100,0)</f>
        <v>6.6053511705685617</v>
      </c>
      <c r="H94" s="22">
        <f>IFERROR(H93/$D93*100,0)</f>
        <v>8.9464882943143813</v>
      </c>
      <c r="I94" s="22"/>
      <c r="J94" s="22"/>
      <c r="K94" s="22"/>
      <c r="L94" s="22"/>
      <c r="M94" s="22"/>
      <c r="N94" s="22"/>
      <c r="O94" s="22"/>
      <c r="P94" s="22"/>
      <c r="Q94" s="22"/>
      <c r="R94" s="22"/>
      <c r="S94" s="23"/>
      <c r="T94" s="22"/>
      <c r="U94" s="24"/>
    </row>
    <row r="95" spans="2:21" x14ac:dyDescent="0.15">
      <c r="B95" s="33"/>
      <c r="C95" s="35" t="s">
        <v>42</v>
      </c>
      <c r="D95" s="16">
        <v>1268</v>
      </c>
      <c r="E95" s="17">
        <v>662</v>
      </c>
      <c r="F95" s="18">
        <v>451</v>
      </c>
      <c r="G95" s="18">
        <v>61</v>
      </c>
      <c r="H95" s="18">
        <v>94</v>
      </c>
      <c r="I95" s="18"/>
      <c r="J95" s="18"/>
      <c r="K95" s="18"/>
      <c r="L95" s="18"/>
      <c r="M95" s="18"/>
      <c r="N95" s="18"/>
      <c r="O95" s="18"/>
      <c r="P95" s="18"/>
      <c r="Q95" s="18"/>
      <c r="R95" s="18"/>
      <c r="S95" s="19"/>
      <c r="T95" s="18"/>
      <c r="U95" s="20"/>
    </row>
    <row r="96" spans="2:21" x14ac:dyDescent="0.15">
      <c r="B96" s="33"/>
      <c r="C96" s="36"/>
      <c r="D96" s="21"/>
      <c r="E96" s="25">
        <f>IFERROR(E95/$D95*100,0)</f>
        <v>52.208201892744476</v>
      </c>
      <c r="F96" s="22">
        <f>IFERROR(F95/$D95*100,0)</f>
        <v>35.56782334384858</v>
      </c>
      <c r="G96" s="22">
        <f>IFERROR(G95/$D95*100,0)</f>
        <v>4.8107255520504735</v>
      </c>
      <c r="H96" s="22">
        <f>IFERROR(H95/$D95*100,0)</f>
        <v>7.413249211356467</v>
      </c>
      <c r="I96" s="22"/>
      <c r="J96" s="22"/>
      <c r="K96" s="22"/>
      <c r="L96" s="22"/>
      <c r="M96" s="22"/>
      <c r="N96" s="22"/>
      <c r="O96" s="22"/>
      <c r="P96" s="22"/>
      <c r="Q96" s="22"/>
      <c r="R96" s="22"/>
      <c r="S96" s="23"/>
      <c r="T96" s="22"/>
      <c r="U96" s="24"/>
    </row>
    <row r="97" spans="2:21" x14ac:dyDescent="0.15">
      <c r="B97" s="33"/>
      <c r="C97" s="35" t="s">
        <v>21</v>
      </c>
      <c r="D97" s="16">
        <v>33</v>
      </c>
      <c r="E97" s="17">
        <v>16</v>
      </c>
      <c r="F97" s="18">
        <v>12</v>
      </c>
      <c r="G97" s="18">
        <v>0</v>
      </c>
      <c r="H97" s="18">
        <v>5</v>
      </c>
      <c r="I97" s="18"/>
      <c r="J97" s="18"/>
      <c r="K97" s="18"/>
      <c r="L97" s="18"/>
      <c r="M97" s="18"/>
      <c r="N97" s="18"/>
      <c r="O97" s="18"/>
      <c r="P97" s="18"/>
      <c r="Q97" s="18"/>
      <c r="R97" s="18"/>
      <c r="S97" s="19"/>
      <c r="T97" s="18"/>
      <c r="U97" s="20"/>
    </row>
    <row r="98" spans="2:21" x14ac:dyDescent="0.15">
      <c r="B98" s="33"/>
      <c r="C98" s="36"/>
      <c r="D98" s="21"/>
      <c r="E98" s="25">
        <f>IFERROR(E97/$D97*100,0)</f>
        <v>48.484848484848484</v>
      </c>
      <c r="F98" s="22">
        <f>IFERROR(F97/$D97*100,0)</f>
        <v>36.363636363636367</v>
      </c>
      <c r="G98" s="22">
        <f>IFERROR(G97/$D97*100,0)</f>
        <v>0</v>
      </c>
      <c r="H98" s="22">
        <f>IFERROR(H97/$D97*100,0)</f>
        <v>15.151515151515152</v>
      </c>
      <c r="I98" s="22"/>
      <c r="J98" s="22"/>
      <c r="K98" s="22"/>
      <c r="L98" s="22"/>
      <c r="M98" s="22"/>
      <c r="N98" s="22"/>
      <c r="O98" s="22"/>
      <c r="P98" s="22"/>
      <c r="Q98" s="22"/>
      <c r="R98" s="22"/>
      <c r="S98" s="23"/>
      <c r="T98" s="22"/>
      <c r="U98" s="24"/>
    </row>
    <row r="99" spans="2:21" x14ac:dyDescent="0.15">
      <c r="B99" s="33"/>
      <c r="C99" s="35" t="s">
        <v>0</v>
      </c>
      <c r="D99" s="16">
        <v>36</v>
      </c>
      <c r="E99" s="17">
        <v>9</v>
      </c>
      <c r="F99" s="18">
        <v>12</v>
      </c>
      <c r="G99" s="18">
        <v>5</v>
      </c>
      <c r="H99" s="18">
        <v>10</v>
      </c>
      <c r="I99" s="18"/>
      <c r="J99" s="18"/>
      <c r="K99" s="18"/>
      <c r="L99" s="18"/>
      <c r="M99" s="18"/>
      <c r="N99" s="18"/>
      <c r="O99" s="18"/>
      <c r="P99" s="18"/>
      <c r="Q99" s="18"/>
      <c r="R99" s="18"/>
      <c r="S99" s="19"/>
      <c r="T99" s="18"/>
      <c r="U99" s="20"/>
    </row>
    <row r="100" spans="2:21" x14ac:dyDescent="0.15">
      <c r="B100" s="34"/>
      <c r="C100" s="36"/>
      <c r="D100" s="21"/>
      <c r="E100" s="25">
        <f>IFERROR(E99/$D99*100,0)</f>
        <v>25</v>
      </c>
      <c r="F100" s="22">
        <f>IFERROR(F99/$D99*100,0)</f>
        <v>33.333333333333329</v>
      </c>
      <c r="G100" s="22">
        <f>IFERROR(G99/$D99*100,0)</f>
        <v>13.888888888888889</v>
      </c>
      <c r="H100" s="22">
        <f>IFERROR(H99/$D99*100,0)</f>
        <v>27.777777777777779</v>
      </c>
      <c r="I100" s="22"/>
      <c r="J100" s="22"/>
      <c r="K100" s="22"/>
      <c r="L100" s="22"/>
      <c r="M100" s="22"/>
      <c r="N100" s="22"/>
      <c r="O100" s="22"/>
      <c r="P100" s="22"/>
      <c r="Q100" s="22"/>
      <c r="R100" s="22"/>
      <c r="S100" s="23"/>
      <c r="T100" s="22"/>
      <c r="U100" s="24"/>
    </row>
  </sheetData>
  <mergeCells count="56">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B93:B100"/>
    <mergeCell ref="C93:C94"/>
    <mergeCell ref="C95:C96"/>
    <mergeCell ref="C97:C98"/>
    <mergeCell ref="C99:C100"/>
  </mergeCells>
  <phoneticPr fontId="1"/>
  <conditionalFormatting sqref="E8:Q8">
    <cfRule type="cellIs" dxfId="14"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3" priority="45" operator="greaterThan">
      <formula>100</formula>
    </cfRule>
  </conditionalFormatting>
  <conditionalFormatting sqref="E94:Q94 E96:Q96 E98:Q98 E100:Q100">
    <cfRule type="cellIs" dxfId="12"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6A537-6901-467E-8D24-F0F220714C18}">
  <sheetPr codeName="Sheet4">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t="s">
        <v>65</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問31-1</v>
      </c>
      <c r="B3" s="42"/>
      <c r="C3" s="7" t="s">
        <v>66</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43</v>
      </c>
      <c r="E6" s="26" t="s">
        <v>67</v>
      </c>
      <c r="F6" s="14" t="s">
        <v>68</v>
      </c>
      <c r="G6" s="14" t="s">
        <v>69</v>
      </c>
      <c r="H6" s="14" t="s">
        <v>70</v>
      </c>
      <c r="I6" s="14" t="s">
        <v>71</v>
      </c>
      <c r="J6" s="14" t="s">
        <v>72</v>
      </c>
      <c r="K6" s="14" t="s">
        <v>21</v>
      </c>
      <c r="L6" s="14" t="s">
        <v>73</v>
      </c>
      <c r="M6" s="14" t="s">
        <v>0</v>
      </c>
      <c r="N6" s="14"/>
      <c r="O6" s="15"/>
      <c r="P6" s="11"/>
      <c r="Q6" s="11"/>
      <c r="R6" s="11"/>
      <c r="S6" s="12"/>
      <c r="T6" s="11"/>
      <c r="U6" s="13"/>
    </row>
    <row r="7" spans="1:21" x14ac:dyDescent="0.15">
      <c r="B7" s="45" t="s">
        <v>1</v>
      </c>
      <c r="C7" s="46"/>
      <c r="D7" s="16">
        <v>1260</v>
      </c>
      <c r="E7" s="17">
        <v>1023</v>
      </c>
      <c r="F7" s="18">
        <v>132</v>
      </c>
      <c r="G7" s="18">
        <v>323</v>
      </c>
      <c r="H7" s="18">
        <v>312</v>
      </c>
      <c r="I7" s="18">
        <v>372</v>
      </c>
      <c r="J7" s="18">
        <v>561</v>
      </c>
      <c r="K7" s="18">
        <v>18</v>
      </c>
      <c r="L7" s="18">
        <v>13</v>
      </c>
      <c r="M7" s="18">
        <v>13</v>
      </c>
      <c r="N7" s="18"/>
      <c r="O7" s="18"/>
      <c r="P7" s="18"/>
      <c r="Q7" s="18"/>
      <c r="R7" s="18"/>
      <c r="S7" s="19"/>
      <c r="T7" s="18"/>
      <c r="U7" s="20"/>
    </row>
    <row r="8" spans="1:21" x14ac:dyDescent="0.15">
      <c r="B8" s="47"/>
      <c r="C8" s="48"/>
      <c r="D8" s="21"/>
      <c r="E8" s="25">
        <f t="shared" ref="E8:M8" si="0">IFERROR(E7/$D7*100,0)</f>
        <v>81.19047619047619</v>
      </c>
      <c r="F8" s="22">
        <f t="shared" si="0"/>
        <v>10.476190476190476</v>
      </c>
      <c r="G8" s="22">
        <f t="shared" si="0"/>
        <v>25.634920634920633</v>
      </c>
      <c r="H8" s="22">
        <f t="shared" si="0"/>
        <v>24.761904761904763</v>
      </c>
      <c r="I8" s="22">
        <f t="shared" si="0"/>
        <v>29.523809523809526</v>
      </c>
      <c r="J8" s="22">
        <f t="shared" si="0"/>
        <v>44.523809523809518</v>
      </c>
      <c r="K8" s="22">
        <f t="shared" si="0"/>
        <v>1.4285714285714286</v>
      </c>
      <c r="L8" s="22">
        <f t="shared" si="0"/>
        <v>1.0317460317460316</v>
      </c>
      <c r="M8" s="22">
        <f t="shared" si="0"/>
        <v>1.0317460317460316</v>
      </c>
      <c r="N8" s="22"/>
      <c r="O8" s="22"/>
      <c r="P8" s="22"/>
      <c r="Q8" s="22"/>
      <c r="R8" s="22"/>
      <c r="S8" s="23"/>
      <c r="T8" s="22"/>
      <c r="U8" s="24"/>
    </row>
    <row r="9" spans="1:21" ht="9" customHeight="1" x14ac:dyDescent="0.15">
      <c r="B9" s="39" t="s">
        <v>23</v>
      </c>
      <c r="C9" s="35" t="s">
        <v>2</v>
      </c>
      <c r="D9" s="16">
        <v>544</v>
      </c>
      <c r="E9" s="17">
        <v>429</v>
      </c>
      <c r="F9" s="18">
        <v>81</v>
      </c>
      <c r="G9" s="18">
        <v>172</v>
      </c>
      <c r="H9" s="18">
        <v>152</v>
      </c>
      <c r="I9" s="18">
        <v>181</v>
      </c>
      <c r="J9" s="18">
        <v>235</v>
      </c>
      <c r="K9" s="18">
        <v>5</v>
      </c>
      <c r="L9" s="18">
        <v>3</v>
      </c>
      <c r="M9" s="18">
        <v>5</v>
      </c>
      <c r="N9" s="18"/>
      <c r="O9" s="18"/>
      <c r="P9" s="18"/>
      <c r="Q9" s="18"/>
      <c r="R9" s="18"/>
      <c r="S9" s="19"/>
      <c r="T9" s="18"/>
      <c r="U9" s="20"/>
    </row>
    <row r="10" spans="1:21" x14ac:dyDescent="0.15">
      <c r="B10" s="40"/>
      <c r="C10" s="36"/>
      <c r="D10" s="21"/>
      <c r="E10" s="25">
        <f t="shared" ref="E10:M10" si="1">IFERROR(E9/$D9*100,0)</f>
        <v>78.860294117647058</v>
      </c>
      <c r="F10" s="22">
        <f t="shared" si="1"/>
        <v>14.88970588235294</v>
      </c>
      <c r="G10" s="22">
        <f t="shared" si="1"/>
        <v>31.617647058823529</v>
      </c>
      <c r="H10" s="22">
        <f t="shared" si="1"/>
        <v>27.941176470588236</v>
      </c>
      <c r="I10" s="22">
        <f t="shared" si="1"/>
        <v>33.272058823529413</v>
      </c>
      <c r="J10" s="22">
        <f t="shared" si="1"/>
        <v>43.19852941176471</v>
      </c>
      <c r="K10" s="22">
        <f t="shared" si="1"/>
        <v>0.91911764705882359</v>
      </c>
      <c r="L10" s="22">
        <f t="shared" si="1"/>
        <v>0.55147058823529416</v>
      </c>
      <c r="M10" s="22">
        <f t="shared" si="1"/>
        <v>0.91911764705882359</v>
      </c>
      <c r="N10" s="22"/>
      <c r="O10" s="22"/>
      <c r="P10" s="22"/>
      <c r="Q10" s="22"/>
      <c r="R10" s="22"/>
      <c r="S10" s="23"/>
      <c r="T10" s="22"/>
      <c r="U10" s="24"/>
    </row>
    <row r="11" spans="1:21" x14ac:dyDescent="0.15">
      <c r="B11" s="40"/>
      <c r="C11" s="35" t="s">
        <v>3</v>
      </c>
      <c r="D11" s="16">
        <v>705</v>
      </c>
      <c r="E11" s="17">
        <v>587</v>
      </c>
      <c r="F11" s="18">
        <v>51</v>
      </c>
      <c r="G11" s="18">
        <v>146</v>
      </c>
      <c r="H11" s="18">
        <v>155</v>
      </c>
      <c r="I11" s="18">
        <v>186</v>
      </c>
      <c r="J11" s="18">
        <v>321</v>
      </c>
      <c r="K11" s="18">
        <v>13</v>
      </c>
      <c r="L11" s="18">
        <v>9</v>
      </c>
      <c r="M11" s="18">
        <v>8</v>
      </c>
      <c r="N11" s="18"/>
      <c r="O11" s="18"/>
      <c r="P11" s="18"/>
      <c r="Q11" s="18"/>
      <c r="R11" s="18"/>
      <c r="S11" s="19"/>
      <c r="T11" s="18"/>
      <c r="U11" s="20"/>
    </row>
    <row r="12" spans="1:21" x14ac:dyDescent="0.15">
      <c r="B12" s="40"/>
      <c r="C12" s="36"/>
      <c r="D12" s="21"/>
      <c r="E12" s="25">
        <f t="shared" ref="E12:M12" si="2">IFERROR(E11/$D11*100,0)</f>
        <v>83.262411347517727</v>
      </c>
      <c r="F12" s="22">
        <f t="shared" si="2"/>
        <v>7.2340425531914887</v>
      </c>
      <c r="G12" s="22">
        <f t="shared" si="2"/>
        <v>20.709219858156029</v>
      </c>
      <c r="H12" s="22">
        <f t="shared" si="2"/>
        <v>21.98581560283688</v>
      </c>
      <c r="I12" s="22">
        <f t="shared" si="2"/>
        <v>26.382978723404253</v>
      </c>
      <c r="J12" s="22">
        <f t="shared" si="2"/>
        <v>45.531914893617021</v>
      </c>
      <c r="K12" s="22">
        <f t="shared" si="2"/>
        <v>1.8439716312056738</v>
      </c>
      <c r="L12" s="22">
        <f t="shared" si="2"/>
        <v>1.2765957446808509</v>
      </c>
      <c r="M12" s="22">
        <f t="shared" si="2"/>
        <v>1.1347517730496455</v>
      </c>
      <c r="N12" s="22"/>
      <c r="O12" s="22"/>
      <c r="P12" s="22"/>
      <c r="Q12" s="22"/>
      <c r="R12" s="22"/>
      <c r="S12" s="23"/>
      <c r="T12" s="22"/>
      <c r="U12" s="24"/>
    </row>
    <row r="13" spans="1:21" x14ac:dyDescent="0.15">
      <c r="B13" s="40"/>
      <c r="C13" s="35" t="s">
        <v>21</v>
      </c>
      <c r="D13" s="16">
        <v>1</v>
      </c>
      <c r="E13" s="17">
        <v>1</v>
      </c>
      <c r="F13" s="18">
        <v>0</v>
      </c>
      <c r="G13" s="18">
        <v>0</v>
      </c>
      <c r="H13" s="18">
        <v>1</v>
      </c>
      <c r="I13" s="18">
        <v>1</v>
      </c>
      <c r="J13" s="18">
        <v>0</v>
      </c>
      <c r="K13" s="18">
        <v>0</v>
      </c>
      <c r="L13" s="18">
        <v>0</v>
      </c>
      <c r="M13" s="18">
        <v>0</v>
      </c>
      <c r="N13" s="18"/>
      <c r="O13" s="18"/>
      <c r="P13" s="18"/>
      <c r="Q13" s="18"/>
      <c r="R13" s="18"/>
      <c r="S13" s="19"/>
      <c r="T13" s="18"/>
      <c r="U13" s="20"/>
    </row>
    <row r="14" spans="1:21" x14ac:dyDescent="0.15">
      <c r="B14" s="40"/>
      <c r="C14" s="36"/>
      <c r="D14" s="21"/>
      <c r="E14" s="25">
        <f t="shared" ref="E14:M14" si="3">IFERROR(E13/$D13*100,0)</f>
        <v>100</v>
      </c>
      <c r="F14" s="22">
        <f t="shared" si="3"/>
        <v>0</v>
      </c>
      <c r="G14" s="22">
        <f t="shared" si="3"/>
        <v>0</v>
      </c>
      <c r="H14" s="22">
        <f t="shared" si="3"/>
        <v>100</v>
      </c>
      <c r="I14" s="22">
        <f t="shared" si="3"/>
        <v>100</v>
      </c>
      <c r="J14" s="22">
        <f t="shared" si="3"/>
        <v>0</v>
      </c>
      <c r="K14" s="22">
        <f t="shared" si="3"/>
        <v>0</v>
      </c>
      <c r="L14" s="22">
        <f t="shared" si="3"/>
        <v>0</v>
      </c>
      <c r="M14" s="22">
        <f t="shared" si="3"/>
        <v>0</v>
      </c>
      <c r="N14" s="22"/>
      <c r="O14" s="22"/>
      <c r="P14" s="22"/>
      <c r="Q14" s="22"/>
      <c r="R14" s="22"/>
      <c r="S14" s="23"/>
      <c r="T14" s="22"/>
      <c r="U14" s="24"/>
    </row>
    <row r="15" spans="1:21" ht="9.75" customHeight="1" x14ac:dyDescent="0.15">
      <c r="B15" s="40"/>
      <c r="C15" s="35" t="s">
        <v>0</v>
      </c>
      <c r="D15" s="16">
        <v>10</v>
      </c>
      <c r="E15" s="17">
        <v>6</v>
      </c>
      <c r="F15" s="18">
        <v>0</v>
      </c>
      <c r="G15" s="18">
        <v>5</v>
      </c>
      <c r="H15" s="18">
        <v>4</v>
      </c>
      <c r="I15" s="18">
        <v>4</v>
      </c>
      <c r="J15" s="18">
        <v>5</v>
      </c>
      <c r="K15" s="18">
        <v>0</v>
      </c>
      <c r="L15" s="18">
        <v>1</v>
      </c>
      <c r="M15" s="18">
        <v>0</v>
      </c>
      <c r="N15" s="18"/>
      <c r="O15" s="18"/>
      <c r="P15" s="18"/>
      <c r="Q15" s="18"/>
      <c r="R15" s="18"/>
      <c r="S15" s="19"/>
      <c r="T15" s="18"/>
      <c r="U15" s="20"/>
    </row>
    <row r="16" spans="1:21" x14ac:dyDescent="0.15">
      <c r="B16" s="41"/>
      <c r="C16" s="36"/>
      <c r="D16" s="21"/>
      <c r="E16" s="25">
        <f t="shared" ref="E16:M16" si="4">IFERROR(E15/$D15*100,0)</f>
        <v>60</v>
      </c>
      <c r="F16" s="22">
        <f t="shared" si="4"/>
        <v>0</v>
      </c>
      <c r="G16" s="22">
        <f t="shared" si="4"/>
        <v>50</v>
      </c>
      <c r="H16" s="22">
        <f t="shared" si="4"/>
        <v>40</v>
      </c>
      <c r="I16" s="22">
        <f t="shared" si="4"/>
        <v>40</v>
      </c>
      <c r="J16" s="22">
        <f t="shared" si="4"/>
        <v>50</v>
      </c>
      <c r="K16" s="22">
        <f t="shared" si="4"/>
        <v>0</v>
      </c>
      <c r="L16" s="22">
        <f t="shared" si="4"/>
        <v>10</v>
      </c>
      <c r="M16" s="22">
        <f t="shared" si="4"/>
        <v>0</v>
      </c>
      <c r="N16" s="22"/>
      <c r="O16" s="22"/>
      <c r="P16" s="22"/>
      <c r="Q16" s="22"/>
      <c r="R16" s="22"/>
      <c r="S16" s="23"/>
      <c r="T16" s="22"/>
      <c r="U16" s="24"/>
    </row>
    <row r="17" spans="2:21" x14ac:dyDescent="0.15">
      <c r="B17" s="37" t="s">
        <v>39</v>
      </c>
      <c r="C17" s="35" t="s">
        <v>37</v>
      </c>
      <c r="D17" s="16">
        <v>98</v>
      </c>
      <c r="E17" s="17">
        <v>68</v>
      </c>
      <c r="F17" s="18">
        <v>15</v>
      </c>
      <c r="G17" s="18">
        <v>33</v>
      </c>
      <c r="H17" s="18">
        <v>17</v>
      </c>
      <c r="I17" s="18">
        <v>31</v>
      </c>
      <c r="J17" s="18">
        <v>28</v>
      </c>
      <c r="K17" s="18">
        <v>1</v>
      </c>
      <c r="L17" s="18">
        <v>3</v>
      </c>
      <c r="M17" s="18">
        <v>0</v>
      </c>
      <c r="N17" s="18"/>
      <c r="O17" s="18"/>
      <c r="P17" s="18"/>
      <c r="Q17" s="18"/>
      <c r="R17" s="18"/>
      <c r="S17" s="19"/>
      <c r="T17" s="18"/>
      <c r="U17" s="20"/>
    </row>
    <row r="18" spans="2:21" x14ac:dyDescent="0.15">
      <c r="B18" s="37"/>
      <c r="C18" s="36"/>
      <c r="D18" s="21"/>
      <c r="E18" s="25">
        <f t="shared" ref="E18:M18" si="5">IFERROR(E17/$D17*100,0)</f>
        <v>69.387755102040813</v>
      </c>
      <c r="F18" s="22">
        <f t="shared" si="5"/>
        <v>15.306122448979592</v>
      </c>
      <c r="G18" s="22">
        <f t="shared" si="5"/>
        <v>33.673469387755098</v>
      </c>
      <c r="H18" s="22">
        <f t="shared" si="5"/>
        <v>17.346938775510203</v>
      </c>
      <c r="I18" s="22">
        <f t="shared" si="5"/>
        <v>31.632653061224492</v>
      </c>
      <c r="J18" s="22">
        <f t="shared" si="5"/>
        <v>28.571428571428569</v>
      </c>
      <c r="K18" s="22">
        <f t="shared" si="5"/>
        <v>1.0204081632653061</v>
      </c>
      <c r="L18" s="22">
        <f t="shared" si="5"/>
        <v>3.0612244897959182</v>
      </c>
      <c r="M18" s="22">
        <f t="shared" si="5"/>
        <v>0</v>
      </c>
      <c r="N18" s="22"/>
      <c r="O18" s="22"/>
      <c r="P18" s="22"/>
      <c r="Q18" s="22"/>
      <c r="R18" s="22"/>
      <c r="S18" s="23"/>
      <c r="T18" s="22"/>
      <c r="U18" s="24"/>
    </row>
    <row r="19" spans="2:21" x14ac:dyDescent="0.15">
      <c r="B19" s="37"/>
      <c r="C19" s="35" t="s">
        <v>101</v>
      </c>
      <c r="D19" s="16">
        <v>142</v>
      </c>
      <c r="E19" s="17">
        <v>107</v>
      </c>
      <c r="F19" s="18">
        <v>16</v>
      </c>
      <c r="G19" s="18">
        <v>42</v>
      </c>
      <c r="H19" s="18">
        <v>45</v>
      </c>
      <c r="I19" s="18">
        <v>62</v>
      </c>
      <c r="J19" s="18">
        <v>54</v>
      </c>
      <c r="K19" s="18">
        <v>4</v>
      </c>
      <c r="L19" s="18">
        <v>2</v>
      </c>
      <c r="M19" s="18">
        <v>1</v>
      </c>
      <c r="N19" s="18"/>
      <c r="O19" s="18"/>
      <c r="P19" s="18"/>
      <c r="Q19" s="18"/>
      <c r="R19" s="18"/>
      <c r="S19" s="19"/>
      <c r="T19" s="18"/>
      <c r="U19" s="20"/>
    </row>
    <row r="20" spans="2:21" x14ac:dyDescent="0.15">
      <c r="B20" s="37"/>
      <c r="C20" s="36"/>
      <c r="D20" s="21"/>
      <c r="E20" s="25">
        <f t="shared" ref="E20:M20" si="6">IFERROR(E19/$D19*100,0)</f>
        <v>75.352112676056336</v>
      </c>
      <c r="F20" s="22">
        <f t="shared" si="6"/>
        <v>11.267605633802818</v>
      </c>
      <c r="G20" s="22">
        <f t="shared" si="6"/>
        <v>29.577464788732392</v>
      </c>
      <c r="H20" s="22">
        <f t="shared" si="6"/>
        <v>31.690140845070424</v>
      </c>
      <c r="I20" s="22">
        <f t="shared" si="6"/>
        <v>43.661971830985912</v>
      </c>
      <c r="J20" s="22">
        <f t="shared" si="6"/>
        <v>38.028169014084504</v>
      </c>
      <c r="K20" s="22">
        <f t="shared" si="6"/>
        <v>2.8169014084507045</v>
      </c>
      <c r="L20" s="22">
        <f t="shared" si="6"/>
        <v>1.4084507042253522</v>
      </c>
      <c r="M20" s="22">
        <f t="shared" si="6"/>
        <v>0.70422535211267612</v>
      </c>
      <c r="N20" s="22"/>
      <c r="O20" s="22"/>
      <c r="P20" s="22"/>
      <c r="Q20" s="22"/>
      <c r="R20" s="22"/>
      <c r="S20" s="23"/>
      <c r="T20" s="22"/>
      <c r="U20" s="24"/>
    </row>
    <row r="21" spans="2:21" x14ac:dyDescent="0.15">
      <c r="B21" s="37"/>
      <c r="C21" s="35" t="s">
        <v>102</v>
      </c>
      <c r="D21" s="16">
        <v>175</v>
      </c>
      <c r="E21" s="17">
        <v>136</v>
      </c>
      <c r="F21" s="18">
        <v>12</v>
      </c>
      <c r="G21" s="18">
        <v>62</v>
      </c>
      <c r="H21" s="18">
        <v>44</v>
      </c>
      <c r="I21" s="18">
        <v>73</v>
      </c>
      <c r="J21" s="18">
        <v>59</v>
      </c>
      <c r="K21" s="18">
        <v>1</v>
      </c>
      <c r="L21" s="18">
        <v>1</v>
      </c>
      <c r="M21" s="18">
        <v>0</v>
      </c>
      <c r="N21" s="18"/>
      <c r="O21" s="18"/>
      <c r="P21" s="18"/>
      <c r="Q21" s="18"/>
      <c r="R21" s="18"/>
      <c r="S21" s="19"/>
      <c r="T21" s="18"/>
      <c r="U21" s="20"/>
    </row>
    <row r="22" spans="2:21" x14ac:dyDescent="0.15">
      <c r="B22" s="37"/>
      <c r="C22" s="36"/>
      <c r="D22" s="21"/>
      <c r="E22" s="25">
        <f t="shared" ref="E22:M22" si="7">IFERROR(E21/$D21*100,0)</f>
        <v>77.714285714285708</v>
      </c>
      <c r="F22" s="22">
        <f t="shared" si="7"/>
        <v>6.8571428571428577</v>
      </c>
      <c r="G22" s="22">
        <f t="shared" si="7"/>
        <v>35.428571428571423</v>
      </c>
      <c r="H22" s="22">
        <f t="shared" si="7"/>
        <v>25.142857142857146</v>
      </c>
      <c r="I22" s="22">
        <f t="shared" si="7"/>
        <v>41.714285714285715</v>
      </c>
      <c r="J22" s="22">
        <f t="shared" si="7"/>
        <v>33.714285714285715</v>
      </c>
      <c r="K22" s="22">
        <f t="shared" si="7"/>
        <v>0.5714285714285714</v>
      </c>
      <c r="L22" s="22">
        <f t="shared" si="7"/>
        <v>0.5714285714285714</v>
      </c>
      <c r="M22" s="22">
        <f t="shared" si="7"/>
        <v>0</v>
      </c>
      <c r="N22" s="22"/>
      <c r="O22" s="22"/>
      <c r="P22" s="22"/>
      <c r="Q22" s="22"/>
      <c r="R22" s="22"/>
      <c r="S22" s="23"/>
      <c r="T22" s="22"/>
      <c r="U22" s="24"/>
    </row>
    <row r="23" spans="2:21" x14ac:dyDescent="0.15">
      <c r="B23" s="37"/>
      <c r="C23" s="35" t="s">
        <v>103</v>
      </c>
      <c r="D23" s="16">
        <v>240</v>
      </c>
      <c r="E23" s="17">
        <v>193</v>
      </c>
      <c r="F23" s="18">
        <v>33</v>
      </c>
      <c r="G23" s="18">
        <v>68</v>
      </c>
      <c r="H23" s="18">
        <v>68</v>
      </c>
      <c r="I23" s="18">
        <v>75</v>
      </c>
      <c r="J23" s="18">
        <v>98</v>
      </c>
      <c r="K23" s="18">
        <v>5</v>
      </c>
      <c r="L23" s="18">
        <v>1</v>
      </c>
      <c r="M23" s="18">
        <v>3</v>
      </c>
      <c r="N23" s="18"/>
      <c r="O23" s="18"/>
      <c r="P23" s="18"/>
      <c r="Q23" s="18"/>
      <c r="R23" s="18"/>
      <c r="S23" s="19"/>
      <c r="T23" s="18"/>
      <c r="U23" s="20"/>
    </row>
    <row r="24" spans="2:21" x14ac:dyDescent="0.15">
      <c r="B24" s="37"/>
      <c r="C24" s="36"/>
      <c r="D24" s="21"/>
      <c r="E24" s="25">
        <f t="shared" ref="E24:M24" si="8">IFERROR(E23/$D23*100,0)</f>
        <v>80.416666666666671</v>
      </c>
      <c r="F24" s="22">
        <f t="shared" si="8"/>
        <v>13.750000000000002</v>
      </c>
      <c r="G24" s="22">
        <f t="shared" si="8"/>
        <v>28.333333333333332</v>
      </c>
      <c r="H24" s="22">
        <f t="shared" si="8"/>
        <v>28.333333333333332</v>
      </c>
      <c r="I24" s="22">
        <f t="shared" si="8"/>
        <v>31.25</v>
      </c>
      <c r="J24" s="22">
        <f t="shared" si="8"/>
        <v>40.833333333333336</v>
      </c>
      <c r="K24" s="22">
        <f t="shared" si="8"/>
        <v>2.083333333333333</v>
      </c>
      <c r="L24" s="22">
        <f t="shared" si="8"/>
        <v>0.41666666666666669</v>
      </c>
      <c r="M24" s="22">
        <f t="shared" si="8"/>
        <v>1.25</v>
      </c>
      <c r="N24" s="22"/>
      <c r="O24" s="22"/>
      <c r="P24" s="22"/>
      <c r="Q24" s="22"/>
      <c r="R24" s="22"/>
      <c r="S24" s="23"/>
      <c r="T24" s="22"/>
      <c r="U24" s="24"/>
    </row>
    <row r="25" spans="2:21" x14ac:dyDescent="0.15">
      <c r="B25" s="37"/>
      <c r="C25" s="35" t="s">
        <v>104</v>
      </c>
      <c r="D25" s="16">
        <v>250</v>
      </c>
      <c r="E25" s="17">
        <v>207</v>
      </c>
      <c r="F25" s="18">
        <v>29</v>
      </c>
      <c r="G25" s="18">
        <v>51</v>
      </c>
      <c r="H25" s="18">
        <v>59</v>
      </c>
      <c r="I25" s="18">
        <v>61</v>
      </c>
      <c r="J25" s="18">
        <v>107</v>
      </c>
      <c r="K25" s="18">
        <v>2</v>
      </c>
      <c r="L25" s="18">
        <v>4</v>
      </c>
      <c r="M25" s="18">
        <v>3</v>
      </c>
      <c r="N25" s="18"/>
      <c r="O25" s="18"/>
      <c r="P25" s="18"/>
      <c r="Q25" s="18"/>
      <c r="R25" s="18"/>
      <c r="S25" s="19"/>
      <c r="T25" s="18"/>
      <c r="U25" s="20"/>
    </row>
    <row r="26" spans="2:21" x14ac:dyDescent="0.15">
      <c r="B26" s="37"/>
      <c r="C26" s="36"/>
      <c r="D26" s="21"/>
      <c r="E26" s="25">
        <f t="shared" ref="E26:M26" si="9">IFERROR(E25/$D25*100,0)</f>
        <v>82.8</v>
      </c>
      <c r="F26" s="22">
        <f t="shared" si="9"/>
        <v>11.600000000000001</v>
      </c>
      <c r="G26" s="22">
        <f t="shared" si="9"/>
        <v>20.399999999999999</v>
      </c>
      <c r="H26" s="22">
        <f t="shared" si="9"/>
        <v>23.599999999999998</v>
      </c>
      <c r="I26" s="22">
        <f t="shared" si="9"/>
        <v>24.4</v>
      </c>
      <c r="J26" s="22">
        <f t="shared" si="9"/>
        <v>42.8</v>
      </c>
      <c r="K26" s="22">
        <f t="shared" si="9"/>
        <v>0.8</v>
      </c>
      <c r="L26" s="22">
        <f t="shared" si="9"/>
        <v>1.6</v>
      </c>
      <c r="M26" s="22">
        <f t="shared" si="9"/>
        <v>1.2</v>
      </c>
      <c r="N26" s="22"/>
      <c r="O26" s="22"/>
      <c r="P26" s="22"/>
      <c r="Q26" s="22"/>
      <c r="R26" s="22"/>
      <c r="S26" s="23"/>
      <c r="T26" s="22"/>
      <c r="U26" s="24"/>
    </row>
    <row r="27" spans="2:21" ht="9.75" customHeight="1" x14ac:dyDescent="0.15">
      <c r="B27" s="37"/>
      <c r="C27" s="35" t="s">
        <v>38</v>
      </c>
      <c r="D27" s="16">
        <v>346</v>
      </c>
      <c r="E27" s="17">
        <v>306</v>
      </c>
      <c r="F27" s="18">
        <v>26</v>
      </c>
      <c r="G27" s="18">
        <v>63</v>
      </c>
      <c r="H27" s="18">
        <v>76</v>
      </c>
      <c r="I27" s="18">
        <v>67</v>
      </c>
      <c r="J27" s="18">
        <v>212</v>
      </c>
      <c r="K27" s="18">
        <v>5</v>
      </c>
      <c r="L27" s="18">
        <v>1</v>
      </c>
      <c r="M27" s="18">
        <v>6</v>
      </c>
      <c r="N27" s="18"/>
      <c r="O27" s="18"/>
      <c r="P27" s="18"/>
      <c r="Q27" s="18"/>
      <c r="R27" s="18"/>
      <c r="S27" s="19"/>
      <c r="T27" s="18"/>
      <c r="U27" s="20"/>
    </row>
    <row r="28" spans="2:21" x14ac:dyDescent="0.15">
      <c r="B28" s="37"/>
      <c r="C28" s="36"/>
      <c r="D28" s="21"/>
      <c r="E28" s="25">
        <f t="shared" ref="E28:M28" si="10">IFERROR(E27/$D27*100,0)</f>
        <v>88.439306358381501</v>
      </c>
      <c r="F28" s="22">
        <f t="shared" si="10"/>
        <v>7.5144508670520231</v>
      </c>
      <c r="G28" s="22">
        <f t="shared" si="10"/>
        <v>18.20809248554913</v>
      </c>
      <c r="H28" s="22">
        <f t="shared" si="10"/>
        <v>21.965317919075144</v>
      </c>
      <c r="I28" s="22">
        <f t="shared" si="10"/>
        <v>19.364161849710982</v>
      </c>
      <c r="J28" s="22">
        <f t="shared" si="10"/>
        <v>61.271676300578036</v>
      </c>
      <c r="K28" s="22">
        <f t="shared" si="10"/>
        <v>1.4450867052023122</v>
      </c>
      <c r="L28" s="22">
        <f t="shared" si="10"/>
        <v>0.28901734104046239</v>
      </c>
      <c r="M28" s="22">
        <f t="shared" si="10"/>
        <v>1.7341040462427744</v>
      </c>
      <c r="N28" s="22"/>
      <c r="O28" s="22"/>
      <c r="P28" s="22"/>
      <c r="Q28" s="22"/>
      <c r="R28" s="22"/>
      <c r="S28" s="23"/>
      <c r="T28" s="22"/>
      <c r="U28" s="24"/>
    </row>
    <row r="29" spans="2:21" x14ac:dyDescent="0.15">
      <c r="B29" s="37"/>
      <c r="C29" s="35" t="s">
        <v>0</v>
      </c>
      <c r="D29" s="16">
        <v>9</v>
      </c>
      <c r="E29" s="17">
        <v>6</v>
      </c>
      <c r="F29" s="18">
        <v>1</v>
      </c>
      <c r="G29" s="18">
        <v>4</v>
      </c>
      <c r="H29" s="18">
        <v>3</v>
      </c>
      <c r="I29" s="18">
        <v>3</v>
      </c>
      <c r="J29" s="18">
        <v>3</v>
      </c>
      <c r="K29" s="18">
        <v>0</v>
      </c>
      <c r="L29" s="18">
        <v>1</v>
      </c>
      <c r="M29" s="18">
        <v>0</v>
      </c>
      <c r="N29" s="18"/>
      <c r="O29" s="18"/>
      <c r="P29" s="18"/>
      <c r="Q29" s="18"/>
      <c r="R29" s="18"/>
      <c r="S29" s="19"/>
      <c r="T29" s="18"/>
      <c r="U29" s="20"/>
    </row>
    <row r="30" spans="2:21" x14ac:dyDescent="0.15">
      <c r="B30" s="38"/>
      <c r="C30" s="36"/>
      <c r="D30" s="21"/>
      <c r="E30" s="25">
        <f t="shared" ref="E30:M30" si="11">IFERROR(E29/$D29*100,0)</f>
        <v>66.666666666666657</v>
      </c>
      <c r="F30" s="22">
        <f t="shared" si="11"/>
        <v>11.111111111111111</v>
      </c>
      <c r="G30" s="22">
        <f t="shared" si="11"/>
        <v>44.444444444444443</v>
      </c>
      <c r="H30" s="22">
        <f t="shared" si="11"/>
        <v>33.333333333333329</v>
      </c>
      <c r="I30" s="22">
        <f t="shared" si="11"/>
        <v>33.333333333333329</v>
      </c>
      <c r="J30" s="22">
        <f t="shared" si="11"/>
        <v>33.333333333333329</v>
      </c>
      <c r="K30" s="22">
        <f t="shared" si="11"/>
        <v>0</v>
      </c>
      <c r="L30" s="22">
        <f t="shared" si="11"/>
        <v>11.111111111111111</v>
      </c>
      <c r="M30" s="22">
        <f t="shared" si="11"/>
        <v>0</v>
      </c>
      <c r="N30" s="22"/>
      <c r="O30" s="22"/>
      <c r="P30" s="22"/>
      <c r="Q30" s="22"/>
      <c r="R30" s="22"/>
      <c r="S30" s="23"/>
      <c r="T30" s="22"/>
      <c r="U30" s="24"/>
    </row>
    <row r="31" spans="2:21" x14ac:dyDescent="0.15">
      <c r="B31" s="39" t="s">
        <v>24</v>
      </c>
      <c r="C31" s="35" t="s">
        <v>4</v>
      </c>
      <c r="D31" s="16">
        <v>167</v>
      </c>
      <c r="E31" s="17">
        <v>128</v>
      </c>
      <c r="F31" s="18">
        <v>21</v>
      </c>
      <c r="G31" s="18">
        <v>47</v>
      </c>
      <c r="H31" s="18">
        <v>48</v>
      </c>
      <c r="I31" s="18">
        <v>54</v>
      </c>
      <c r="J31" s="18">
        <v>68</v>
      </c>
      <c r="K31" s="18">
        <v>0</v>
      </c>
      <c r="L31" s="18">
        <v>2</v>
      </c>
      <c r="M31" s="18">
        <v>4</v>
      </c>
      <c r="N31" s="18"/>
      <c r="O31" s="18"/>
      <c r="P31" s="18"/>
      <c r="Q31" s="18"/>
      <c r="R31" s="18"/>
      <c r="S31" s="19"/>
      <c r="T31" s="18"/>
      <c r="U31" s="20"/>
    </row>
    <row r="32" spans="2:21" x14ac:dyDescent="0.15">
      <c r="B32" s="40"/>
      <c r="C32" s="36"/>
      <c r="D32" s="21"/>
      <c r="E32" s="25">
        <f t="shared" ref="E32:M32" si="12">IFERROR(E31/$D31*100,0)</f>
        <v>76.646706586826355</v>
      </c>
      <c r="F32" s="22">
        <f t="shared" si="12"/>
        <v>12.574850299401197</v>
      </c>
      <c r="G32" s="22">
        <f t="shared" si="12"/>
        <v>28.143712574850298</v>
      </c>
      <c r="H32" s="22">
        <f t="shared" si="12"/>
        <v>28.742514970059879</v>
      </c>
      <c r="I32" s="22">
        <f t="shared" si="12"/>
        <v>32.335329341317362</v>
      </c>
      <c r="J32" s="22">
        <f t="shared" si="12"/>
        <v>40.718562874251496</v>
      </c>
      <c r="K32" s="22">
        <f t="shared" si="12"/>
        <v>0</v>
      </c>
      <c r="L32" s="22">
        <f t="shared" si="12"/>
        <v>1.1976047904191618</v>
      </c>
      <c r="M32" s="22">
        <f t="shared" si="12"/>
        <v>2.3952095808383236</v>
      </c>
      <c r="N32" s="22"/>
      <c r="O32" s="22"/>
      <c r="P32" s="22"/>
      <c r="Q32" s="22"/>
      <c r="R32" s="22"/>
      <c r="S32" s="23"/>
      <c r="T32" s="22"/>
      <c r="U32" s="24"/>
    </row>
    <row r="33" spans="2:21" x14ac:dyDescent="0.15">
      <c r="B33" s="40"/>
      <c r="C33" s="35" t="s">
        <v>5</v>
      </c>
      <c r="D33" s="16">
        <v>178</v>
      </c>
      <c r="E33" s="17">
        <v>147</v>
      </c>
      <c r="F33" s="18">
        <v>26</v>
      </c>
      <c r="G33" s="18">
        <v>49</v>
      </c>
      <c r="H33" s="18">
        <v>39</v>
      </c>
      <c r="I33" s="18">
        <v>48</v>
      </c>
      <c r="J33" s="18">
        <v>88</v>
      </c>
      <c r="K33" s="18">
        <v>3</v>
      </c>
      <c r="L33" s="18">
        <v>2</v>
      </c>
      <c r="M33" s="18">
        <v>3</v>
      </c>
      <c r="N33" s="18"/>
      <c r="O33" s="18"/>
      <c r="P33" s="18"/>
      <c r="Q33" s="18"/>
      <c r="R33" s="18"/>
      <c r="S33" s="19"/>
      <c r="T33" s="18"/>
      <c r="U33" s="20"/>
    </row>
    <row r="34" spans="2:21" x14ac:dyDescent="0.15">
      <c r="B34" s="40"/>
      <c r="C34" s="36"/>
      <c r="D34" s="21"/>
      <c r="E34" s="25">
        <f t="shared" ref="E34:M34" si="13">IFERROR(E33/$D33*100,0)</f>
        <v>82.584269662921344</v>
      </c>
      <c r="F34" s="22">
        <f t="shared" si="13"/>
        <v>14.606741573033707</v>
      </c>
      <c r="G34" s="22">
        <f t="shared" si="13"/>
        <v>27.528089887640451</v>
      </c>
      <c r="H34" s="22">
        <f t="shared" si="13"/>
        <v>21.910112359550563</v>
      </c>
      <c r="I34" s="22">
        <f t="shared" si="13"/>
        <v>26.966292134831459</v>
      </c>
      <c r="J34" s="22">
        <f t="shared" si="13"/>
        <v>49.438202247191008</v>
      </c>
      <c r="K34" s="22">
        <f t="shared" si="13"/>
        <v>1.6853932584269662</v>
      </c>
      <c r="L34" s="22">
        <f t="shared" si="13"/>
        <v>1.1235955056179776</v>
      </c>
      <c r="M34" s="22">
        <f t="shared" si="13"/>
        <v>1.6853932584269662</v>
      </c>
      <c r="N34" s="22"/>
      <c r="O34" s="22"/>
      <c r="P34" s="22"/>
      <c r="Q34" s="22"/>
      <c r="R34" s="22"/>
      <c r="S34" s="23"/>
      <c r="T34" s="22"/>
      <c r="U34" s="24"/>
    </row>
    <row r="35" spans="2:21" x14ac:dyDescent="0.15">
      <c r="B35" s="40"/>
      <c r="C35" s="35" t="s">
        <v>6</v>
      </c>
      <c r="D35" s="16">
        <v>151</v>
      </c>
      <c r="E35" s="17">
        <v>125</v>
      </c>
      <c r="F35" s="18">
        <v>9</v>
      </c>
      <c r="G35" s="18">
        <v>38</v>
      </c>
      <c r="H35" s="18">
        <v>31</v>
      </c>
      <c r="I35" s="18">
        <v>42</v>
      </c>
      <c r="J35" s="18">
        <v>68</v>
      </c>
      <c r="K35" s="18">
        <v>3</v>
      </c>
      <c r="L35" s="18">
        <v>0</v>
      </c>
      <c r="M35" s="18">
        <v>1</v>
      </c>
      <c r="N35" s="18"/>
      <c r="O35" s="18"/>
      <c r="P35" s="18"/>
      <c r="Q35" s="18"/>
      <c r="R35" s="18"/>
      <c r="S35" s="19"/>
      <c r="T35" s="18"/>
      <c r="U35" s="20"/>
    </row>
    <row r="36" spans="2:21" x14ac:dyDescent="0.15">
      <c r="B36" s="40"/>
      <c r="C36" s="36"/>
      <c r="D36" s="21"/>
      <c r="E36" s="25">
        <f t="shared" ref="E36:M36" si="14">IFERROR(E35/$D35*100,0)</f>
        <v>82.78145695364239</v>
      </c>
      <c r="F36" s="22">
        <f t="shared" si="14"/>
        <v>5.9602649006622519</v>
      </c>
      <c r="G36" s="22">
        <f t="shared" si="14"/>
        <v>25.165562913907287</v>
      </c>
      <c r="H36" s="22">
        <f t="shared" si="14"/>
        <v>20.52980132450331</v>
      </c>
      <c r="I36" s="22">
        <f t="shared" si="14"/>
        <v>27.814569536423839</v>
      </c>
      <c r="J36" s="22">
        <f t="shared" si="14"/>
        <v>45.033112582781456</v>
      </c>
      <c r="K36" s="22">
        <f t="shared" si="14"/>
        <v>1.9867549668874174</v>
      </c>
      <c r="L36" s="22">
        <f t="shared" si="14"/>
        <v>0</v>
      </c>
      <c r="M36" s="22">
        <f t="shared" si="14"/>
        <v>0.66225165562913912</v>
      </c>
      <c r="N36" s="22"/>
      <c r="O36" s="22"/>
      <c r="P36" s="22"/>
      <c r="Q36" s="22"/>
      <c r="R36" s="22"/>
      <c r="S36" s="23"/>
      <c r="T36" s="22"/>
      <c r="U36" s="24"/>
    </row>
    <row r="37" spans="2:21" x14ac:dyDescent="0.15">
      <c r="B37" s="40"/>
      <c r="C37" s="35" t="s">
        <v>7</v>
      </c>
      <c r="D37" s="16">
        <v>123</v>
      </c>
      <c r="E37" s="17">
        <v>101</v>
      </c>
      <c r="F37" s="18">
        <v>9</v>
      </c>
      <c r="G37" s="18">
        <v>34</v>
      </c>
      <c r="H37" s="18">
        <v>31</v>
      </c>
      <c r="I37" s="18">
        <v>44</v>
      </c>
      <c r="J37" s="18">
        <v>52</v>
      </c>
      <c r="K37" s="18">
        <v>2</v>
      </c>
      <c r="L37" s="18">
        <v>0</v>
      </c>
      <c r="M37" s="18">
        <v>1</v>
      </c>
      <c r="N37" s="18"/>
      <c r="O37" s="18"/>
      <c r="P37" s="18"/>
      <c r="Q37" s="18"/>
      <c r="R37" s="18"/>
      <c r="S37" s="19"/>
      <c r="T37" s="18"/>
      <c r="U37" s="20"/>
    </row>
    <row r="38" spans="2:21" x14ac:dyDescent="0.15">
      <c r="B38" s="40"/>
      <c r="C38" s="36"/>
      <c r="D38" s="21"/>
      <c r="E38" s="25">
        <f t="shared" ref="E38:M38" si="15">IFERROR(E37/$D37*100,0)</f>
        <v>82.113821138211378</v>
      </c>
      <c r="F38" s="22">
        <f t="shared" si="15"/>
        <v>7.3170731707317067</v>
      </c>
      <c r="G38" s="22">
        <f t="shared" si="15"/>
        <v>27.64227642276423</v>
      </c>
      <c r="H38" s="22">
        <f t="shared" si="15"/>
        <v>25.203252032520325</v>
      </c>
      <c r="I38" s="22">
        <f t="shared" si="15"/>
        <v>35.772357723577237</v>
      </c>
      <c r="J38" s="22">
        <f t="shared" si="15"/>
        <v>42.276422764227647</v>
      </c>
      <c r="K38" s="22">
        <f t="shared" si="15"/>
        <v>1.6260162601626018</v>
      </c>
      <c r="L38" s="22">
        <f t="shared" si="15"/>
        <v>0</v>
      </c>
      <c r="M38" s="22">
        <f t="shared" si="15"/>
        <v>0.81300813008130091</v>
      </c>
      <c r="N38" s="22"/>
      <c r="O38" s="22"/>
      <c r="P38" s="22"/>
      <c r="Q38" s="22"/>
      <c r="R38" s="22"/>
      <c r="S38" s="23"/>
      <c r="T38" s="22"/>
      <c r="U38" s="24"/>
    </row>
    <row r="39" spans="2:21" x14ac:dyDescent="0.15">
      <c r="B39" s="40"/>
      <c r="C39" s="35" t="s">
        <v>8</v>
      </c>
      <c r="D39" s="16">
        <v>97</v>
      </c>
      <c r="E39" s="17">
        <v>76</v>
      </c>
      <c r="F39" s="18">
        <v>12</v>
      </c>
      <c r="G39" s="18">
        <v>19</v>
      </c>
      <c r="H39" s="18">
        <v>23</v>
      </c>
      <c r="I39" s="18">
        <v>24</v>
      </c>
      <c r="J39" s="18">
        <v>38</v>
      </c>
      <c r="K39" s="18">
        <v>1</v>
      </c>
      <c r="L39" s="18">
        <v>1</v>
      </c>
      <c r="M39" s="18">
        <v>1</v>
      </c>
      <c r="N39" s="18"/>
      <c r="O39" s="18"/>
      <c r="P39" s="18"/>
      <c r="Q39" s="18"/>
      <c r="R39" s="18"/>
      <c r="S39" s="19"/>
      <c r="T39" s="18"/>
      <c r="U39" s="20"/>
    </row>
    <row r="40" spans="2:21" x14ac:dyDescent="0.15">
      <c r="B40" s="40"/>
      <c r="C40" s="36"/>
      <c r="D40" s="21"/>
      <c r="E40" s="25">
        <f t="shared" ref="E40:M40" si="16">IFERROR(E39/$D39*100,0)</f>
        <v>78.350515463917532</v>
      </c>
      <c r="F40" s="22">
        <f t="shared" si="16"/>
        <v>12.371134020618557</v>
      </c>
      <c r="G40" s="22">
        <f t="shared" si="16"/>
        <v>19.587628865979383</v>
      </c>
      <c r="H40" s="22">
        <f t="shared" si="16"/>
        <v>23.711340206185564</v>
      </c>
      <c r="I40" s="22">
        <f t="shared" si="16"/>
        <v>24.742268041237114</v>
      </c>
      <c r="J40" s="22">
        <f t="shared" si="16"/>
        <v>39.175257731958766</v>
      </c>
      <c r="K40" s="22">
        <f t="shared" si="16"/>
        <v>1.0309278350515463</v>
      </c>
      <c r="L40" s="22">
        <f t="shared" si="16"/>
        <v>1.0309278350515463</v>
      </c>
      <c r="M40" s="22">
        <f t="shared" si="16"/>
        <v>1.0309278350515463</v>
      </c>
      <c r="N40" s="22"/>
      <c r="O40" s="22"/>
      <c r="P40" s="22"/>
      <c r="Q40" s="22"/>
      <c r="R40" s="22"/>
      <c r="S40" s="23"/>
      <c r="T40" s="22"/>
      <c r="U40" s="24"/>
    </row>
    <row r="41" spans="2:21" x14ac:dyDescent="0.15">
      <c r="B41" s="40"/>
      <c r="C41" s="35" t="s">
        <v>9</v>
      </c>
      <c r="D41" s="16">
        <v>154</v>
      </c>
      <c r="E41" s="17">
        <v>130</v>
      </c>
      <c r="F41" s="18">
        <v>14</v>
      </c>
      <c r="G41" s="18">
        <v>45</v>
      </c>
      <c r="H41" s="18">
        <v>35</v>
      </c>
      <c r="I41" s="18">
        <v>48</v>
      </c>
      <c r="J41" s="18">
        <v>73</v>
      </c>
      <c r="K41" s="18">
        <v>2</v>
      </c>
      <c r="L41" s="18">
        <v>2</v>
      </c>
      <c r="M41" s="18">
        <v>0</v>
      </c>
      <c r="N41" s="18"/>
      <c r="O41" s="18"/>
      <c r="P41" s="18"/>
      <c r="Q41" s="18"/>
      <c r="R41" s="18"/>
      <c r="S41" s="19"/>
      <c r="T41" s="18"/>
      <c r="U41" s="20"/>
    </row>
    <row r="42" spans="2:21" x14ac:dyDescent="0.15">
      <c r="B42" s="40"/>
      <c r="C42" s="36"/>
      <c r="D42" s="21"/>
      <c r="E42" s="25">
        <f t="shared" ref="E42:M42" si="17">IFERROR(E41/$D41*100,0)</f>
        <v>84.415584415584405</v>
      </c>
      <c r="F42" s="22">
        <f t="shared" si="17"/>
        <v>9.0909090909090917</v>
      </c>
      <c r="G42" s="22">
        <f t="shared" si="17"/>
        <v>29.220779220779221</v>
      </c>
      <c r="H42" s="22">
        <f t="shared" si="17"/>
        <v>22.727272727272727</v>
      </c>
      <c r="I42" s="22">
        <f t="shared" si="17"/>
        <v>31.168831168831169</v>
      </c>
      <c r="J42" s="22">
        <f t="shared" si="17"/>
        <v>47.402597402597401</v>
      </c>
      <c r="K42" s="22">
        <f t="shared" si="17"/>
        <v>1.2987012987012987</v>
      </c>
      <c r="L42" s="22">
        <f t="shared" si="17"/>
        <v>1.2987012987012987</v>
      </c>
      <c r="M42" s="22">
        <f t="shared" si="17"/>
        <v>0</v>
      </c>
      <c r="N42" s="22"/>
      <c r="O42" s="22"/>
      <c r="P42" s="22"/>
      <c r="Q42" s="22"/>
      <c r="R42" s="22"/>
      <c r="S42" s="23"/>
      <c r="T42" s="22"/>
      <c r="U42" s="24"/>
    </row>
    <row r="43" spans="2:21" x14ac:dyDescent="0.15">
      <c r="B43" s="40"/>
      <c r="C43" s="35" t="s">
        <v>10</v>
      </c>
      <c r="D43" s="16">
        <v>64</v>
      </c>
      <c r="E43" s="17">
        <v>56</v>
      </c>
      <c r="F43" s="18">
        <v>3</v>
      </c>
      <c r="G43" s="18">
        <v>10</v>
      </c>
      <c r="H43" s="18">
        <v>13</v>
      </c>
      <c r="I43" s="18">
        <v>18</v>
      </c>
      <c r="J43" s="18">
        <v>34</v>
      </c>
      <c r="K43" s="18">
        <v>2</v>
      </c>
      <c r="L43" s="18">
        <v>1</v>
      </c>
      <c r="M43" s="18">
        <v>0</v>
      </c>
      <c r="N43" s="18"/>
      <c r="O43" s="18"/>
      <c r="P43" s="18"/>
      <c r="Q43" s="18"/>
      <c r="R43" s="18"/>
      <c r="S43" s="19"/>
      <c r="T43" s="18"/>
      <c r="U43" s="20"/>
    </row>
    <row r="44" spans="2:21" x14ac:dyDescent="0.15">
      <c r="B44" s="40"/>
      <c r="C44" s="36"/>
      <c r="D44" s="21"/>
      <c r="E44" s="25">
        <f t="shared" ref="E44:M44" si="18">IFERROR(E43/$D43*100,0)</f>
        <v>87.5</v>
      </c>
      <c r="F44" s="22">
        <f t="shared" si="18"/>
        <v>4.6875</v>
      </c>
      <c r="G44" s="22">
        <f t="shared" si="18"/>
        <v>15.625</v>
      </c>
      <c r="H44" s="22">
        <f t="shared" si="18"/>
        <v>20.3125</v>
      </c>
      <c r="I44" s="22">
        <f t="shared" si="18"/>
        <v>28.125</v>
      </c>
      <c r="J44" s="22">
        <f t="shared" si="18"/>
        <v>53.125</v>
      </c>
      <c r="K44" s="22">
        <f t="shared" si="18"/>
        <v>3.125</v>
      </c>
      <c r="L44" s="22">
        <f t="shared" si="18"/>
        <v>1.5625</v>
      </c>
      <c r="M44" s="22">
        <f t="shared" si="18"/>
        <v>0</v>
      </c>
      <c r="N44" s="22"/>
      <c r="O44" s="22"/>
      <c r="P44" s="22"/>
      <c r="Q44" s="22"/>
      <c r="R44" s="22"/>
      <c r="S44" s="23"/>
      <c r="T44" s="22"/>
      <c r="U44" s="24"/>
    </row>
    <row r="45" spans="2:21" x14ac:dyDescent="0.15">
      <c r="B45" s="40"/>
      <c r="C45" s="35" t="s">
        <v>11</v>
      </c>
      <c r="D45" s="16">
        <v>97</v>
      </c>
      <c r="E45" s="17">
        <v>79</v>
      </c>
      <c r="F45" s="18">
        <v>13</v>
      </c>
      <c r="G45" s="18">
        <v>24</v>
      </c>
      <c r="H45" s="18">
        <v>32</v>
      </c>
      <c r="I45" s="18">
        <v>26</v>
      </c>
      <c r="J45" s="18">
        <v>46</v>
      </c>
      <c r="K45" s="18">
        <v>2</v>
      </c>
      <c r="L45" s="18">
        <v>2</v>
      </c>
      <c r="M45" s="18">
        <v>0</v>
      </c>
      <c r="N45" s="18"/>
      <c r="O45" s="18"/>
      <c r="P45" s="18"/>
      <c r="Q45" s="18"/>
      <c r="R45" s="18"/>
      <c r="S45" s="19"/>
      <c r="T45" s="18"/>
      <c r="U45" s="20"/>
    </row>
    <row r="46" spans="2:21" x14ac:dyDescent="0.15">
      <c r="B46" s="40"/>
      <c r="C46" s="36"/>
      <c r="D46" s="21"/>
      <c r="E46" s="25">
        <f t="shared" ref="E46:M46" si="19">IFERROR(E45/$D45*100,0)</f>
        <v>81.44329896907216</v>
      </c>
      <c r="F46" s="22">
        <f t="shared" si="19"/>
        <v>13.402061855670103</v>
      </c>
      <c r="G46" s="22">
        <f t="shared" si="19"/>
        <v>24.742268041237114</v>
      </c>
      <c r="H46" s="22">
        <f t="shared" si="19"/>
        <v>32.989690721649481</v>
      </c>
      <c r="I46" s="22">
        <f t="shared" si="19"/>
        <v>26.804123711340207</v>
      </c>
      <c r="J46" s="22">
        <f t="shared" si="19"/>
        <v>47.422680412371129</v>
      </c>
      <c r="K46" s="22">
        <f t="shared" si="19"/>
        <v>2.0618556701030926</v>
      </c>
      <c r="L46" s="22">
        <f t="shared" si="19"/>
        <v>2.0618556701030926</v>
      </c>
      <c r="M46" s="22">
        <f t="shared" si="19"/>
        <v>0</v>
      </c>
      <c r="N46" s="22"/>
      <c r="O46" s="22"/>
      <c r="P46" s="22"/>
      <c r="Q46" s="22"/>
      <c r="R46" s="22"/>
      <c r="S46" s="23"/>
      <c r="T46" s="22"/>
      <c r="U46" s="24"/>
    </row>
    <row r="47" spans="2:21" x14ac:dyDescent="0.15">
      <c r="B47" s="40"/>
      <c r="C47" s="35" t="s">
        <v>12</v>
      </c>
      <c r="D47" s="16">
        <v>135</v>
      </c>
      <c r="E47" s="17">
        <v>110</v>
      </c>
      <c r="F47" s="18">
        <v>17</v>
      </c>
      <c r="G47" s="18">
        <v>33</v>
      </c>
      <c r="H47" s="18">
        <v>34</v>
      </c>
      <c r="I47" s="18">
        <v>39</v>
      </c>
      <c r="J47" s="18">
        <v>55</v>
      </c>
      <c r="K47" s="18">
        <v>1</v>
      </c>
      <c r="L47" s="18">
        <v>1</v>
      </c>
      <c r="M47" s="18">
        <v>3</v>
      </c>
      <c r="N47" s="18"/>
      <c r="O47" s="18"/>
      <c r="P47" s="18"/>
      <c r="Q47" s="18"/>
      <c r="R47" s="18"/>
      <c r="S47" s="19"/>
      <c r="T47" s="18"/>
      <c r="U47" s="20"/>
    </row>
    <row r="48" spans="2:21" x14ac:dyDescent="0.15">
      <c r="B48" s="40"/>
      <c r="C48" s="36"/>
      <c r="D48" s="21"/>
      <c r="E48" s="25">
        <f t="shared" ref="E48:M48" si="20">IFERROR(E47/$D47*100,0)</f>
        <v>81.481481481481481</v>
      </c>
      <c r="F48" s="22">
        <f t="shared" si="20"/>
        <v>12.592592592592592</v>
      </c>
      <c r="G48" s="22">
        <f t="shared" si="20"/>
        <v>24.444444444444443</v>
      </c>
      <c r="H48" s="22">
        <f t="shared" si="20"/>
        <v>25.185185185185183</v>
      </c>
      <c r="I48" s="22">
        <f t="shared" si="20"/>
        <v>28.888888888888886</v>
      </c>
      <c r="J48" s="22">
        <f t="shared" si="20"/>
        <v>40.74074074074074</v>
      </c>
      <c r="K48" s="22">
        <f t="shared" si="20"/>
        <v>0.74074074074074081</v>
      </c>
      <c r="L48" s="22">
        <f t="shared" si="20"/>
        <v>0.74074074074074081</v>
      </c>
      <c r="M48" s="22">
        <f t="shared" si="20"/>
        <v>2.2222222222222223</v>
      </c>
      <c r="N48" s="22"/>
      <c r="O48" s="22"/>
      <c r="P48" s="22"/>
      <c r="Q48" s="22"/>
      <c r="R48" s="22"/>
      <c r="S48" s="23"/>
      <c r="T48" s="22"/>
      <c r="U48" s="24"/>
    </row>
    <row r="49" spans="2:21" ht="9.75" customHeight="1" x14ac:dyDescent="0.15">
      <c r="B49" s="40"/>
      <c r="C49" s="35" t="s">
        <v>13</v>
      </c>
      <c r="D49" s="16">
        <v>86</v>
      </c>
      <c r="E49" s="17">
        <v>66</v>
      </c>
      <c r="F49" s="18">
        <v>8</v>
      </c>
      <c r="G49" s="18">
        <v>20</v>
      </c>
      <c r="H49" s="18">
        <v>23</v>
      </c>
      <c r="I49" s="18">
        <v>26</v>
      </c>
      <c r="J49" s="18">
        <v>35</v>
      </c>
      <c r="K49" s="18">
        <v>2</v>
      </c>
      <c r="L49" s="18">
        <v>2</v>
      </c>
      <c r="M49" s="18">
        <v>0</v>
      </c>
      <c r="N49" s="18"/>
      <c r="O49" s="18"/>
      <c r="P49" s="18"/>
      <c r="Q49" s="18"/>
      <c r="R49" s="18"/>
      <c r="S49" s="19"/>
      <c r="T49" s="18"/>
      <c r="U49" s="20"/>
    </row>
    <row r="50" spans="2:21" x14ac:dyDescent="0.15">
      <c r="B50" s="40"/>
      <c r="C50" s="36"/>
      <c r="D50" s="21"/>
      <c r="E50" s="25">
        <f t="shared" ref="E50:M50" si="21">IFERROR(E49/$D49*100,0)</f>
        <v>76.744186046511629</v>
      </c>
      <c r="F50" s="22">
        <f t="shared" si="21"/>
        <v>9.3023255813953494</v>
      </c>
      <c r="G50" s="22">
        <f t="shared" si="21"/>
        <v>23.255813953488371</v>
      </c>
      <c r="H50" s="22">
        <f t="shared" si="21"/>
        <v>26.744186046511626</v>
      </c>
      <c r="I50" s="22">
        <f t="shared" si="21"/>
        <v>30.232558139534881</v>
      </c>
      <c r="J50" s="22">
        <f t="shared" si="21"/>
        <v>40.697674418604649</v>
      </c>
      <c r="K50" s="22">
        <f t="shared" si="21"/>
        <v>2.3255813953488373</v>
      </c>
      <c r="L50" s="22">
        <f t="shared" si="21"/>
        <v>2.3255813953488373</v>
      </c>
      <c r="M50" s="22">
        <f t="shared" si="21"/>
        <v>0</v>
      </c>
      <c r="N50" s="22"/>
      <c r="O50" s="22"/>
      <c r="P50" s="22"/>
      <c r="Q50" s="22"/>
      <c r="R50" s="22"/>
      <c r="S50" s="23"/>
      <c r="T50" s="22"/>
      <c r="U50" s="24"/>
    </row>
    <row r="51" spans="2:21" x14ac:dyDescent="0.15">
      <c r="B51" s="40"/>
      <c r="C51" s="35" t="s">
        <v>0</v>
      </c>
      <c r="D51" s="16">
        <v>8</v>
      </c>
      <c r="E51" s="17">
        <v>5</v>
      </c>
      <c r="F51" s="18">
        <v>0</v>
      </c>
      <c r="G51" s="18">
        <v>4</v>
      </c>
      <c r="H51" s="18">
        <v>3</v>
      </c>
      <c r="I51" s="18">
        <v>3</v>
      </c>
      <c r="J51" s="18">
        <v>4</v>
      </c>
      <c r="K51" s="18">
        <v>0</v>
      </c>
      <c r="L51" s="18">
        <v>0</v>
      </c>
      <c r="M51" s="18">
        <v>0</v>
      </c>
      <c r="N51" s="18"/>
      <c r="O51" s="18"/>
      <c r="P51" s="18"/>
      <c r="Q51" s="18"/>
      <c r="R51" s="18"/>
      <c r="S51" s="19"/>
      <c r="T51" s="18"/>
      <c r="U51" s="20"/>
    </row>
    <row r="52" spans="2:21" x14ac:dyDescent="0.15">
      <c r="B52" s="41"/>
      <c r="C52" s="36"/>
      <c r="D52" s="21"/>
      <c r="E52" s="25">
        <f t="shared" ref="E52:M52" si="22">IFERROR(E51/$D51*100,0)</f>
        <v>62.5</v>
      </c>
      <c r="F52" s="22">
        <f t="shared" si="22"/>
        <v>0</v>
      </c>
      <c r="G52" s="22">
        <f t="shared" si="22"/>
        <v>50</v>
      </c>
      <c r="H52" s="22">
        <f t="shared" si="22"/>
        <v>37.5</v>
      </c>
      <c r="I52" s="22">
        <f t="shared" si="22"/>
        <v>37.5</v>
      </c>
      <c r="J52" s="22">
        <f t="shared" si="22"/>
        <v>50</v>
      </c>
      <c r="K52" s="22">
        <f t="shared" si="22"/>
        <v>0</v>
      </c>
      <c r="L52" s="22">
        <f t="shared" si="22"/>
        <v>0</v>
      </c>
      <c r="M52" s="22">
        <f t="shared" si="22"/>
        <v>0</v>
      </c>
      <c r="N52" s="22"/>
      <c r="O52" s="22"/>
      <c r="P52" s="22"/>
      <c r="Q52" s="22"/>
      <c r="R52" s="22"/>
      <c r="S52" s="23"/>
      <c r="T52" s="22"/>
      <c r="U52" s="24"/>
    </row>
    <row r="53" spans="2:21" x14ac:dyDescent="0.15">
      <c r="B53" s="39" t="s">
        <v>25</v>
      </c>
      <c r="C53" s="35" t="s">
        <v>14</v>
      </c>
      <c r="D53" s="16">
        <v>407</v>
      </c>
      <c r="E53" s="17">
        <v>324</v>
      </c>
      <c r="F53" s="18">
        <v>52</v>
      </c>
      <c r="G53" s="18">
        <v>127</v>
      </c>
      <c r="H53" s="18">
        <v>115</v>
      </c>
      <c r="I53" s="18">
        <v>153</v>
      </c>
      <c r="J53" s="18">
        <v>155</v>
      </c>
      <c r="K53" s="18">
        <v>4</v>
      </c>
      <c r="L53" s="18">
        <v>6</v>
      </c>
      <c r="M53" s="18">
        <v>3</v>
      </c>
      <c r="N53" s="18"/>
      <c r="O53" s="18"/>
      <c r="P53" s="18"/>
      <c r="Q53" s="18"/>
      <c r="R53" s="18"/>
      <c r="S53" s="19"/>
      <c r="T53" s="18"/>
      <c r="U53" s="20"/>
    </row>
    <row r="54" spans="2:21" x14ac:dyDescent="0.15">
      <c r="B54" s="40"/>
      <c r="C54" s="36"/>
      <c r="D54" s="21"/>
      <c r="E54" s="25">
        <f t="shared" ref="E54:M54" si="23">IFERROR(E53/$D53*100,0)</f>
        <v>79.606879606879616</v>
      </c>
      <c r="F54" s="22">
        <f t="shared" si="23"/>
        <v>12.776412776412776</v>
      </c>
      <c r="G54" s="22">
        <f t="shared" si="23"/>
        <v>31.203931203931205</v>
      </c>
      <c r="H54" s="22">
        <f t="shared" si="23"/>
        <v>28.255528255528255</v>
      </c>
      <c r="I54" s="22">
        <f t="shared" si="23"/>
        <v>37.59213759213759</v>
      </c>
      <c r="J54" s="22">
        <f t="shared" si="23"/>
        <v>38.08353808353808</v>
      </c>
      <c r="K54" s="22">
        <f t="shared" si="23"/>
        <v>0.98280098280098283</v>
      </c>
      <c r="L54" s="22">
        <f t="shared" si="23"/>
        <v>1.4742014742014742</v>
      </c>
      <c r="M54" s="22">
        <f t="shared" si="23"/>
        <v>0.73710073710073709</v>
      </c>
      <c r="N54" s="22"/>
      <c r="O54" s="22"/>
      <c r="P54" s="22"/>
      <c r="Q54" s="22"/>
      <c r="R54" s="22"/>
      <c r="S54" s="23"/>
      <c r="T54" s="22"/>
      <c r="U54" s="24"/>
    </row>
    <row r="55" spans="2:21" x14ac:dyDescent="0.15">
      <c r="B55" s="40"/>
      <c r="C55" s="35" t="s">
        <v>15</v>
      </c>
      <c r="D55" s="16">
        <v>54</v>
      </c>
      <c r="E55" s="17">
        <v>37</v>
      </c>
      <c r="F55" s="18">
        <v>5</v>
      </c>
      <c r="G55" s="18">
        <v>13</v>
      </c>
      <c r="H55" s="18">
        <v>19</v>
      </c>
      <c r="I55" s="18">
        <v>16</v>
      </c>
      <c r="J55" s="18">
        <v>24</v>
      </c>
      <c r="K55" s="18">
        <v>1</v>
      </c>
      <c r="L55" s="18">
        <v>1</v>
      </c>
      <c r="M55" s="18">
        <v>0</v>
      </c>
      <c r="N55" s="18"/>
      <c r="O55" s="18"/>
      <c r="P55" s="18"/>
      <c r="Q55" s="18"/>
      <c r="R55" s="18"/>
      <c r="S55" s="19"/>
      <c r="T55" s="18"/>
      <c r="U55" s="20"/>
    </row>
    <row r="56" spans="2:21" x14ac:dyDescent="0.15">
      <c r="B56" s="40"/>
      <c r="C56" s="36"/>
      <c r="D56" s="21"/>
      <c r="E56" s="25">
        <f t="shared" ref="E56:M56" si="24">IFERROR(E55/$D55*100,0)</f>
        <v>68.518518518518519</v>
      </c>
      <c r="F56" s="22">
        <f t="shared" si="24"/>
        <v>9.2592592592592595</v>
      </c>
      <c r="G56" s="22">
        <f t="shared" si="24"/>
        <v>24.074074074074073</v>
      </c>
      <c r="H56" s="22">
        <f t="shared" si="24"/>
        <v>35.185185185185183</v>
      </c>
      <c r="I56" s="22">
        <f t="shared" si="24"/>
        <v>29.629629629629626</v>
      </c>
      <c r="J56" s="22">
        <f t="shared" si="24"/>
        <v>44.444444444444443</v>
      </c>
      <c r="K56" s="22">
        <f t="shared" si="24"/>
        <v>1.8518518518518516</v>
      </c>
      <c r="L56" s="22">
        <f t="shared" si="24"/>
        <v>1.8518518518518516</v>
      </c>
      <c r="M56" s="22">
        <f t="shared" si="24"/>
        <v>0</v>
      </c>
      <c r="N56" s="22"/>
      <c r="O56" s="22"/>
      <c r="P56" s="22"/>
      <c r="Q56" s="22"/>
      <c r="R56" s="22"/>
      <c r="S56" s="23"/>
      <c r="T56" s="22"/>
      <c r="U56" s="24"/>
    </row>
    <row r="57" spans="2:21" x14ac:dyDescent="0.15">
      <c r="B57" s="40"/>
      <c r="C57" s="35" t="s">
        <v>16</v>
      </c>
      <c r="D57" s="16">
        <v>58</v>
      </c>
      <c r="E57" s="17">
        <v>44</v>
      </c>
      <c r="F57" s="18">
        <v>11</v>
      </c>
      <c r="G57" s="18">
        <v>24</v>
      </c>
      <c r="H57" s="18">
        <v>14</v>
      </c>
      <c r="I57" s="18">
        <v>24</v>
      </c>
      <c r="J57" s="18">
        <v>20</v>
      </c>
      <c r="K57" s="18">
        <v>2</v>
      </c>
      <c r="L57" s="18">
        <v>0</v>
      </c>
      <c r="M57" s="18">
        <v>2</v>
      </c>
      <c r="N57" s="18"/>
      <c r="O57" s="18"/>
      <c r="P57" s="18"/>
      <c r="Q57" s="18"/>
      <c r="R57" s="18"/>
      <c r="S57" s="19"/>
      <c r="T57" s="18"/>
      <c r="U57" s="20"/>
    </row>
    <row r="58" spans="2:21" x14ac:dyDescent="0.15">
      <c r="B58" s="40"/>
      <c r="C58" s="36"/>
      <c r="D58" s="21"/>
      <c r="E58" s="25">
        <f t="shared" ref="E58:M58" si="25">IFERROR(E57/$D57*100,0)</f>
        <v>75.862068965517238</v>
      </c>
      <c r="F58" s="22">
        <f t="shared" si="25"/>
        <v>18.96551724137931</v>
      </c>
      <c r="G58" s="22">
        <f t="shared" si="25"/>
        <v>41.379310344827587</v>
      </c>
      <c r="H58" s="22">
        <f t="shared" si="25"/>
        <v>24.137931034482758</v>
      </c>
      <c r="I58" s="22">
        <f t="shared" si="25"/>
        <v>41.379310344827587</v>
      </c>
      <c r="J58" s="22">
        <f t="shared" si="25"/>
        <v>34.482758620689658</v>
      </c>
      <c r="K58" s="22">
        <f t="shared" si="25"/>
        <v>3.4482758620689653</v>
      </c>
      <c r="L58" s="22">
        <f t="shared" si="25"/>
        <v>0</v>
      </c>
      <c r="M58" s="22">
        <f t="shared" si="25"/>
        <v>3.4482758620689653</v>
      </c>
      <c r="N58" s="22"/>
      <c r="O58" s="22"/>
      <c r="P58" s="22"/>
      <c r="Q58" s="22"/>
      <c r="R58" s="22"/>
      <c r="S58" s="23"/>
      <c r="T58" s="22"/>
      <c r="U58" s="24"/>
    </row>
    <row r="59" spans="2:21" x14ac:dyDescent="0.15">
      <c r="B59" s="40"/>
      <c r="C59" s="35" t="s">
        <v>17</v>
      </c>
      <c r="D59" s="16">
        <v>195</v>
      </c>
      <c r="E59" s="17">
        <v>159</v>
      </c>
      <c r="F59" s="18">
        <v>12</v>
      </c>
      <c r="G59" s="18">
        <v>47</v>
      </c>
      <c r="H59" s="18">
        <v>37</v>
      </c>
      <c r="I59" s="18">
        <v>48</v>
      </c>
      <c r="J59" s="18">
        <v>85</v>
      </c>
      <c r="K59" s="18">
        <v>1</v>
      </c>
      <c r="L59" s="18">
        <v>2</v>
      </c>
      <c r="M59" s="18">
        <v>1</v>
      </c>
      <c r="N59" s="18"/>
      <c r="O59" s="18"/>
      <c r="P59" s="18"/>
      <c r="Q59" s="18"/>
      <c r="R59" s="18"/>
      <c r="S59" s="19"/>
      <c r="T59" s="18"/>
      <c r="U59" s="20"/>
    </row>
    <row r="60" spans="2:21" x14ac:dyDescent="0.15">
      <c r="B60" s="40"/>
      <c r="C60" s="36"/>
      <c r="D60" s="21"/>
      <c r="E60" s="25">
        <f t="shared" ref="E60:M60" si="26">IFERROR(E59/$D59*100,0)</f>
        <v>81.538461538461533</v>
      </c>
      <c r="F60" s="22">
        <f t="shared" si="26"/>
        <v>6.1538461538461542</v>
      </c>
      <c r="G60" s="22">
        <f t="shared" si="26"/>
        <v>24.102564102564102</v>
      </c>
      <c r="H60" s="22">
        <f t="shared" si="26"/>
        <v>18.974358974358974</v>
      </c>
      <c r="I60" s="22">
        <f t="shared" si="26"/>
        <v>24.615384615384617</v>
      </c>
      <c r="J60" s="22">
        <f t="shared" si="26"/>
        <v>43.589743589743591</v>
      </c>
      <c r="K60" s="22">
        <f t="shared" si="26"/>
        <v>0.51282051282051277</v>
      </c>
      <c r="L60" s="22">
        <f t="shared" si="26"/>
        <v>1.0256410256410255</v>
      </c>
      <c r="M60" s="22">
        <f t="shared" si="26"/>
        <v>0.51282051282051277</v>
      </c>
      <c r="N60" s="22"/>
      <c r="O60" s="22"/>
      <c r="P60" s="22"/>
      <c r="Q60" s="22"/>
      <c r="R60" s="22"/>
      <c r="S60" s="23"/>
      <c r="T60" s="22"/>
      <c r="U60" s="24"/>
    </row>
    <row r="61" spans="2:21" x14ac:dyDescent="0.15">
      <c r="B61" s="40"/>
      <c r="C61" s="35" t="s">
        <v>18</v>
      </c>
      <c r="D61" s="16">
        <v>197</v>
      </c>
      <c r="E61" s="17">
        <v>167</v>
      </c>
      <c r="F61" s="18">
        <v>15</v>
      </c>
      <c r="G61" s="18">
        <v>38</v>
      </c>
      <c r="H61" s="18">
        <v>35</v>
      </c>
      <c r="I61" s="18">
        <v>45</v>
      </c>
      <c r="J61" s="18">
        <v>94</v>
      </c>
      <c r="K61" s="18">
        <v>3</v>
      </c>
      <c r="L61" s="18">
        <v>1</v>
      </c>
      <c r="M61" s="18">
        <v>3</v>
      </c>
      <c r="N61" s="18"/>
      <c r="O61" s="18"/>
      <c r="P61" s="18"/>
      <c r="Q61" s="18"/>
      <c r="R61" s="18"/>
      <c r="S61" s="19"/>
      <c r="T61" s="18"/>
      <c r="U61" s="20"/>
    </row>
    <row r="62" spans="2:21" x14ac:dyDescent="0.15">
      <c r="B62" s="40"/>
      <c r="C62" s="36"/>
      <c r="D62" s="21"/>
      <c r="E62" s="25">
        <f t="shared" ref="E62:M62" si="27">IFERROR(E61/$D61*100,0)</f>
        <v>84.771573604060919</v>
      </c>
      <c r="F62" s="22">
        <f t="shared" si="27"/>
        <v>7.6142131979695442</v>
      </c>
      <c r="G62" s="22">
        <f t="shared" si="27"/>
        <v>19.289340101522843</v>
      </c>
      <c r="H62" s="22">
        <f t="shared" si="27"/>
        <v>17.766497461928935</v>
      </c>
      <c r="I62" s="22">
        <f t="shared" si="27"/>
        <v>22.842639593908629</v>
      </c>
      <c r="J62" s="22">
        <f t="shared" si="27"/>
        <v>47.715736040609137</v>
      </c>
      <c r="K62" s="22">
        <f t="shared" si="27"/>
        <v>1.5228426395939088</v>
      </c>
      <c r="L62" s="22">
        <f t="shared" si="27"/>
        <v>0.50761421319796951</v>
      </c>
      <c r="M62" s="22">
        <f t="shared" si="27"/>
        <v>1.5228426395939088</v>
      </c>
      <c r="N62" s="22"/>
      <c r="O62" s="22"/>
      <c r="P62" s="22"/>
      <c r="Q62" s="22"/>
      <c r="R62" s="22"/>
      <c r="S62" s="23"/>
      <c r="T62" s="22"/>
      <c r="U62" s="24"/>
    </row>
    <row r="63" spans="2:21" x14ac:dyDescent="0.15">
      <c r="B63" s="40"/>
      <c r="C63" s="35" t="s">
        <v>19</v>
      </c>
      <c r="D63" s="16">
        <v>30</v>
      </c>
      <c r="E63" s="17">
        <v>22</v>
      </c>
      <c r="F63" s="18">
        <v>9</v>
      </c>
      <c r="G63" s="18">
        <v>9</v>
      </c>
      <c r="H63" s="18">
        <v>7</v>
      </c>
      <c r="I63" s="18">
        <v>8</v>
      </c>
      <c r="J63" s="18">
        <v>12</v>
      </c>
      <c r="K63" s="18">
        <v>1</v>
      </c>
      <c r="L63" s="18">
        <v>0</v>
      </c>
      <c r="M63" s="18">
        <v>0</v>
      </c>
      <c r="N63" s="18"/>
      <c r="O63" s="18"/>
      <c r="P63" s="18"/>
      <c r="Q63" s="18"/>
      <c r="R63" s="18"/>
      <c r="S63" s="19"/>
      <c r="T63" s="18"/>
      <c r="U63" s="20"/>
    </row>
    <row r="64" spans="2:21" x14ac:dyDescent="0.15">
      <c r="B64" s="40"/>
      <c r="C64" s="36"/>
      <c r="D64" s="21"/>
      <c r="E64" s="25">
        <f t="shared" ref="E64:M64" si="28">IFERROR(E63/$D63*100,0)</f>
        <v>73.333333333333329</v>
      </c>
      <c r="F64" s="22">
        <f t="shared" si="28"/>
        <v>30</v>
      </c>
      <c r="G64" s="22">
        <f t="shared" si="28"/>
        <v>30</v>
      </c>
      <c r="H64" s="22">
        <f t="shared" si="28"/>
        <v>23.333333333333332</v>
      </c>
      <c r="I64" s="22">
        <f t="shared" si="28"/>
        <v>26.666666666666668</v>
      </c>
      <c r="J64" s="22">
        <f t="shared" si="28"/>
        <v>40</v>
      </c>
      <c r="K64" s="22">
        <f t="shared" si="28"/>
        <v>3.3333333333333335</v>
      </c>
      <c r="L64" s="22">
        <f t="shared" si="28"/>
        <v>0</v>
      </c>
      <c r="M64" s="22">
        <f t="shared" si="28"/>
        <v>0</v>
      </c>
      <c r="N64" s="22"/>
      <c r="O64" s="22"/>
      <c r="P64" s="22"/>
      <c r="Q64" s="22"/>
      <c r="R64" s="22"/>
      <c r="S64" s="23"/>
      <c r="T64" s="22"/>
      <c r="U64" s="24"/>
    </row>
    <row r="65" spans="2:21" x14ac:dyDescent="0.15">
      <c r="B65" s="40"/>
      <c r="C65" s="35" t="s">
        <v>20</v>
      </c>
      <c r="D65" s="16">
        <v>248</v>
      </c>
      <c r="E65" s="17">
        <v>214</v>
      </c>
      <c r="F65" s="18">
        <v>22</v>
      </c>
      <c r="G65" s="18">
        <v>44</v>
      </c>
      <c r="H65" s="18">
        <v>67</v>
      </c>
      <c r="I65" s="18">
        <v>55</v>
      </c>
      <c r="J65" s="18">
        <v>141</v>
      </c>
      <c r="K65" s="18">
        <v>5</v>
      </c>
      <c r="L65" s="18">
        <v>1</v>
      </c>
      <c r="M65" s="18">
        <v>4</v>
      </c>
      <c r="N65" s="18"/>
      <c r="O65" s="18"/>
      <c r="P65" s="18"/>
      <c r="Q65" s="18"/>
      <c r="R65" s="18"/>
      <c r="S65" s="19"/>
      <c r="T65" s="18"/>
      <c r="U65" s="20"/>
    </row>
    <row r="66" spans="2:21" x14ac:dyDescent="0.15">
      <c r="B66" s="40"/>
      <c r="C66" s="36"/>
      <c r="D66" s="21"/>
      <c r="E66" s="25">
        <f t="shared" ref="E66:M66" si="29">IFERROR(E65/$D65*100,0)</f>
        <v>86.290322580645167</v>
      </c>
      <c r="F66" s="22">
        <f t="shared" si="29"/>
        <v>8.870967741935484</v>
      </c>
      <c r="G66" s="22">
        <f t="shared" si="29"/>
        <v>17.741935483870968</v>
      </c>
      <c r="H66" s="22">
        <f t="shared" si="29"/>
        <v>27.016129032258064</v>
      </c>
      <c r="I66" s="22">
        <f t="shared" si="29"/>
        <v>22.177419354838708</v>
      </c>
      <c r="J66" s="22">
        <f t="shared" si="29"/>
        <v>56.854838709677423</v>
      </c>
      <c r="K66" s="22">
        <f t="shared" si="29"/>
        <v>2.0161290322580645</v>
      </c>
      <c r="L66" s="22">
        <f t="shared" si="29"/>
        <v>0.40322580645161288</v>
      </c>
      <c r="M66" s="22">
        <f t="shared" si="29"/>
        <v>1.6129032258064515</v>
      </c>
      <c r="N66" s="22"/>
      <c r="O66" s="22"/>
      <c r="P66" s="22"/>
      <c r="Q66" s="22"/>
      <c r="R66" s="22"/>
      <c r="S66" s="23"/>
      <c r="T66" s="22"/>
      <c r="U66" s="24"/>
    </row>
    <row r="67" spans="2:21" x14ac:dyDescent="0.15">
      <c r="B67" s="40"/>
      <c r="C67" s="35" t="s">
        <v>21</v>
      </c>
      <c r="D67" s="16">
        <v>55</v>
      </c>
      <c r="E67" s="17">
        <v>44</v>
      </c>
      <c r="F67" s="18">
        <v>5</v>
      </c>
      <c r="G67" s="18">
        <v>16</v>
      </c>
      <c r="H67" s="18">
        <v>14</v>
      </c>
      <c r="I67" s="18">
        <v>18</v>
      </c>
      <c r="J67" s="18">
        <v>21</v>
      </c>
      <c r="K67" s="18">
        <v>1</v>
      </c>
      <c r="L67" s="18">
        <v>1</v>
      </c>
      <c r="M67" s="18">
        <v>0</v>
      </c>
      <c r="N67" s="18"/>
      <c r="O67" s="18"/>
      <c r="P67" s="18"/>
      <c r="Q67" s="18"/>
      <c r="R67" s="18"/>
      <c r="S67" s="19"/>
      <c r="T67" s="18"/>
      <c r="U67" s="20"/>
    </row>
    <row r="68" spans="2:21" x14ac:dyDescent="0.15">
      <c r="B68" s="40"/>
      <c r="C68" s="36"/>
      <c r="D68" s="21"/>
      <c r="E68" s="25">
        <f t="shared" ref="E68:M68" si="30">IFERROR(E67/$D67*100,0)</f>
        <v>80</v>
      </c>
      <c r="F68" s="22">
        <f t="shared" si="30"/>
        <v>9.0909090909090917</v>
      </c>
      <c r="G68" s="22">
        <f t="shared" si="30"/>
        <v>29.09090909090909</v>
      </c>
      <c r="H68" s="22">
        <f t="shared" si="30"/>
        <v>25.454545454545453</v>
      </c>
      <c r="I68" s="22">
        <f t="shared" si="30"/>
        <v>32.727272727272727</v>
      </c>
      <c r="J68" s="22">
        <f t="shared" si="30"/>
        <v>38.181818181818187</v>
      </c>
      <c r="K68" s="22">
        <f t="shared" si="30"/>
        <v>1.8181818181818181</v>
      </c>
      <c r="L68" s="22">
        <f t="shared" si="30"/>
        <v>1.8181818181818181</v>
      </c>
      <c r="M68" s="22">
        <f t="shared" si="30"/>
        <v>0</v>
      </c>
      <c r="N68" s="22"/>
      <c r="O68" s="22"/>
      <c r="P68" s="22"/>
      <c r="Q68" s="22"/>
      <c r="R68" s="22"/>
      <c r="S68" s="23"/>
      <c r="T68" s="22"/>
      <c r="U68" s="24"/>
    </row>
    <row r="69" spans="2:21" ht="9.75" customHeight="1" x14ac:dyDescent="0.15">
      <c r="B69" s="40"/>
      <c r="C69" s="35" t="s">
        <v>0</v>
      </c>
      <c r="D69" s="16">
        <v>16</v>
      </c>
      <c r="E69" s="17">
        <v>12</v>
      </c>
      <c r="F69" s="18">
        <v>1</v>
      </c>
      <c r="G69" s="18">
        <v>5</v>
      </c>
      <c r="H69" s="18">
        <v>4</v>
      </c>
      <c r="I69" s="18">
        <v>5</v>
      </c>
      <c r="J69" s="18">
        <v>9</v>
      </c>
      <c r="K69" s="18">
        <v>0</v>
      </c>
      <c r="L69" s="18">
        <v>1</v>
      </c>
      <c r="M69" s="18">
        <v>0</v>
      </c>
      <c r="N69" s="18"/>
      <c r="O69" s="18"/>
      <c r="P69" s="18"/>
      <c r="Q69" s="18"/>
      <c r="R69" s="18"/>
      <c r="S69" s="19"/>
      <c r="T69" s="18"/>
      <c r="U69" s="20"/>
    </row>
    <row r="70" spans="2:21" x14ac:dyDescent="0.15">
      <c r="B70" s="41"/>
      <c r="C70" s="36"/>
      <c r="D70" s="21"/>
      <c r="E70" s="25">
        <f t="shared" ref="E70:M70" si="31">IFERROR(E69/$D69*100,0)</f>
        <v>75</v>
      </c>
      <c r="F70" s="22">
        <f t="shared" si="31"/>
        <v>6.25</v>
      </c>
      <c r="G70" s="22">
        <f t="shared" si="31"/>
        <v>31.25</v>
      </c>
      <c r="H70" s="22">
        <f t="shared" si="31"/>
        <v>25</v>
      </c>
      <c r="I70" s="22">
        <f t="shared" si="31"/>
        <v>31.25</v>
      </c>
      <c r="J70" s="22">
        <f t="shared" si="31"/>
        <v>56.25</v>
      </c>
      <c r="K70" s="22">
        <f t="shared" si="31"/>
        <v>0</v>
      </c>
      <c r="L70" s="22">
        <f t="shared" si="31"/>
        <v>6.25</v>
      </c>
      <c r="M70" s="22">
        <f t="shared" si="31"/>
        <v>0</v>
      </c>
      <c r="N70" s="22"/>
      <c r="O70" s="22"/>
      <c r="P70" s="22"/>
      <c r="Q70" s="22"/>
      <c r="R70" s="22"/>
      <c r="S70" s="23"/>
      <c r="T70" s="22"/>
      <c r="U70" s="24"/>
    </row>
    <row r="71" spans="2:21" x14ac:dyDescent="0.15">
      <c r="B71" s="32" t="s">
        <v>26</v>
      </c>
      <c r="C71" s="35" t="s">
        <v>27</v>
      </c>
      <c r="D71" s="16">
        <v>790</v>
      </c>
      <c r="E71" s="17">
        <v>643</v>
      </c>
      <c r="F71" s="18">
        <v>81</v>
      </c>
      <c r="G71" s="18">
        <v>205</v>
      </c>
      <c r="H71" s="18">
        <v>192</v>
      </c>
      <c r="I71" s="18">
        <v>231</v>
      </c>
      <c r="J71" s="18">
        <v>363</v>
      </c>
      <c r="K71" s="18">
        <v>10</v>
      </c>
      <c r="L71" s="18">
        <v>6</v>
      </c>
      <c r="M71" s="18">
        <v>8</v>
      </c>
      <c r="N71" s="18"/>
      <c r="O71" s="18"/>
      <c r="P71" s="18"/>
      <c r="Q71" s="18"/>
      <c r="R71" s="18"/>
      <c r="S71" s="19"/>
      <c r="T71" s="18"/>
      <c r="U71" s="20"/>
    </row>
    <row r="72" spans="2:21" x14ac:dyDescent="0.15">
      <c r="B72" s="33"/>
      <c r="C72" s="36"/>
      <c r="D72" s="21"/>
      <c r="E72" s="25">
        <f t="shared" ref="E72:M72" si="32">IFERROR(E71/$D71*100,0)</f>
        <v>81.392405063291136</v>
      </c>
      <c r="F72" s="22">
        <f t="shared" si="32"/>
        <v>10.253164556962027</v>
      </c>
      <c r="G72" s="22">
        <f t="shared" si="32"/>
        <v>25.949367088607595</v>
      </c>
      <c r="H72" s="22">
        <f t="shared" si="32"/>
        <v>24.303797468354428</v>
      </c>
      <c r="I72" s="22">
        <f t="shared" si="32"/>
        <v>29.240506329113924</v>
      </c>
      <c r="J72" s="22">
        <f t="shared" si="32"/>
        <v>45.949367088607595</v>
      </c>
      <c r="K72" s="22">
        <f t="shared" si="32"/>
        <v>1.2658227848101267</v>
      </c>
      <c r="L72" s="22">
        <f t="shared" si="32"/>
        <v>0.75949367088607589</v>
      </c>
      <c r="M72" s="22">
        <f t="shared" si="32"/>
        <v>1.0126582278481013</v>
      </c>
      <c r="N72" s="22"/>
      <c r="O72" s="22"/>
      <c r="P72" s="22"/>
      <c r="Q72" s="22"/>
      <c r="R72" s="22"/>
      <c r="S72" s="23"/>
      <c r="T72" s="22"/>
      <c r="U72" s="24"/>
    </row>
    <row r="73" spans="2:21" x14ac:dyDescent="0.15">
      <c r="B73" s="33"/>
      <c r="C73" s="35" t="s">
        <v>31</v>
      </c>
      <c r="D73" s="16">
        <v>40</v>
      </c>
      <c r="E73" s="17">
        <v>34</v>
      </c>
      <c r="F73" s="18">
        <v>1</v>
      </c>
      <c r="G73" s="18">
        <v>10</v>
      </c>
      <c r="H73" s="18">
        <v>12</v>
      </c>
      <c r="I73" s="18">
        <v>21</v>
      </c>
      <c r="J73" s="18">
        <v>23</v>
      </c>
      <c r="K73" s="18">
        <v>1</v>
      </c>
      <c r="L73" s="18">
        <v>0</v>
      </c>
      <c r="M73" s="18">
        <v>0</v>
      </c>
      <c r="N73" s="18"/>
      <c r="O73" s="18"/>
      <c r="P73" s="18"/>
      <c r="Q73" s="18"/>
      <c r="R73" s="18"/>
      <c r="S73" s="19"/>
      <c r="T73" s="18"/>
      <c r="U73" s="20"/>
    </row>
    <row r="74" spans="2:21" x14ac:dyDescent="0.15">
      <c r="B74" s="33"/>
      <c r="C74" s="36"/>
      <c r="D74" s="21"/>
      <c r="E74" s="25">
        <f t="shared" ref="E74:M74" si="33">IFERROR(E73/$D73*100,0)</f>
        <v>85</v>
      </c>
      <c r="F74" s="22">
        <f t="shared" si="33"/>
        <v>2.5</v>
      </c>
      <c r="G74" s="22">
        <f t="shared" si="33"/>
        <v>25</v>
      </c>
      <c r="H74" s="22">
        <f t="shared" si="33"/>
        <v>30</v>
      </c>
      <c r="I74" s="22">
        <f t="shared" si="33"/>
        <v>52.5</v>
      </c>
      <c r="J74" s="22">
        <f t="shared" si="33"/>
        <v>57.499999999999993</v>
      </c>
      <c r="K74" s="22">
        <f t="shared" si="33"/>
        <v>2.5</v>
      </c>
      <c r="L74" s="22">
        <f t="shared" si="33"/>
        <v>0</v>
      </c>
      <c r="M74" s="22">
        <f t="shared" si="33"/>
        <v>0</v>
      </c>
      <c r="N74" s="22"/>
      <c r="O74" s="22"/>
      <c r="P74" s="22"/>
      <c r="Q74" s="22"/>
      <c r="R74" s="22"/>
      <c r="S74" s="23"/>
      <c r="T74" s="22"/>
      <c r="U74" s="24"/>
    </row>
    <row r="75" spans="2:21" x14ac:dyDescent="0.15">
      <c r="B75" s="33"/>
      <c r="C75" s="35" t="s">
        <v>32</v>
      </c>
      <c r="D75" s="16">
        <v>56</v>
      </c>
      <c r="E75" s="17">
        <v>42</v>
      </c>
      <c r="F75" s="18">
        <v>2</v>
      </c>
      <c r="G75" s="18">
        <v>15</v>
      </c>
      <c r="H75" s="18">
        <v>14</v>
      </c>
      <c r="I75" s="18">
        <v>22</v>
      </c>
      <c r="J75" s="18">
        <v>25</v>
      </c>
      <c r="K75" s="18">
        <v>2</v>
      </c>
      <c r="L75" s="18">
        <v>0</v>
      </c>
      <c r="M75" s="18">
        <v>0</v>
      </c>
      <c r="N75" s="18"/>
      <c r="O75" s="18"/>
      <c r="P75" s="18"/>
      <c r="Q75" s="18"/>
      <c r="R75" s="18"/>
      <c r="S75" s="19"/>
      <c r="T75" s="18"/>
      <c r="U75" s="20"/>
    </row>
    <row r="76" spans="2:21" x14ac:dyDescent="0.15">
      <c r="B76" s="33"/>
      <c r="C76" s="36"/>
      <c r="D76" s="21"/>
      <c r="E76" s="25">
        <f t="shared" ref="E76:M76" si="34">IFERROR(E75/$D75*100,0)</f>
        <v>75</v>
      </c>
      <c r="F76" s="22">
        <f t="shared" si="34"/>
        <v>3.5714285714285712</v>
      </c>
      <c r="G76" s="22">
        <f t="shared" si="34"/>
        <v>26.785714285714285</v>
      </c>
      <c r="H76" s="22">
        <f t="shared" si="34"/>
        <v>25</v>
      </c>
      <c r="I76" s="22">
        <f t="shared" si="34"/>
        <v>39.285714285714285</v>
      </c>
      <c r="J76" s="22">
        <f t="shared" si="34"/>
        <v>44.642857142857146</v>
      </c>
      <c r="K76" s="22">
        <f t="shared" si="34"/>
        <v>3.5714285714285712</v>
      </c>
      <c r="L76" s="22">
        <f t="shared" si="34"/>
        <v>0</v>
      </c>
      <c r="M76" s="22">
        <f t="shared" si="34"/>
        <v>0</v>
      </c>
      <c r="N76" s="22"/>
      <c r="O76" s="22"/>
      <c r="P76" s="22"/>
      <c r="Q76" s="22"/>
      <c r="R76" s="22"/>
      <c r="S76" s="23"/>
      <c r="T76" s="22"/>
      <c r="U76" s="24"/>
    </row>
    <row r="77" spans="2:21" x14ac:dyDescent="0.15">
      <c r="B77" s="33"/>
      <c r="C77" s="35" t="s">
        <v>33</v>
      </c>
      <c r="D77" s="16">
        <v>105</v>
      </c>
      <c r="E77" s="17">
        <v>81</v>
      </c>
      <c r="F77" s="18">
        <v>6</v>
      </c>
      <c r="G77" s="18">
        <v>30</v>
      </c>
      <c r="H77" s="18">
        <v>27</v>
      </c>
      <c r="I77" s="18">
        <v>50</v>
      </c>
      <c r="J77" s="18">
        <v>36</v>
      </c>
      <c r="K77" s="18">
        <v>0</v>
      </c>
      <c r="L77" s="18">
        <v>1</v>
      </c>
      <c r="M77" s="18">
        <v>1</v>
      </c>
      <c r="N77" s="18"/>
      <c r="O77" s="18"/>
      <c r="P77" s="18"/>
      <c r="Q77" s="18"/>
      <c r="R77" s="18"/>
      <c r="S77" s="19"/>
      <c r="T77" s="18"/>
      <c r="U77" s="20"/>
    </row>
    <row r="78" spans="2:21" x14ac:dyDescent="0.15">
      <c r="B78" s="33"/>
      <c r="C78" s="36"/>
      <c r="D78" s="21"/>
      <c r="E78" s="25">
        <f t="shared" ref="E78:M78" si="35">IFERROR(E77/$D77*100,0)</f>
        <v>77.142857142857153</v>
      </c>
      <c r="F78" s="22">
        <f t="shared" si="35"/>
        <v>5.7142857142857144</v>
      </c>
      <c r="G78" s="22">
        <f t="shared" si="35"/>
        <v>28.571428571428569</v>
      </c>
      <c r="H78" s="22">
        <f t="shared" si="35"/>
        <v>25.714285714285712</v>
      </c>
      <c r="I78" s="22">
        <f t="shared" si="35"/>
        <v>47.619047619047613</v>
      </c>
      <c r="J78" s="22">
        <f t="shared" si="35"/>
        <v>34.285714285714285</v>
      </c>
      <c r="K78" s="22">
        <f t="shared" si="35"/>
        <v>0</v>
      </c>
      <c r="L78" s="22">
        <f t="shared" si="35"/>
        <v>0.95238095238095244</v>
      </c>
      <c r="M78" s="22">
        <f t="shared" si="35"/>
        <v>0.95238095238095244</v>
      </c>
      <c r="N78" s="22"/>
      <c r="O78" s="22"/>
      <c r="P78" s="22"/>
      <c r="Q78" s="22"/>
      <c r="R78" s="22"/>
      <c r="S78" s="23"/>
      <c r="T78" s="22"/>
      <c r="U78" s="24"/>
    </row>
    <row r="79" spans="2:21" x14ac:dyDescent="0.15">
      <c r="B79" s="33"/>
      <c r="C79" s="35" t="s">
        <v>34</v>
      </c>
      <c r="D79" s="16">
        <v>61</v>
      </c>
      <c r="E79" s="17">
        <v>44</v>
      </c>
      <c r="F79" s="18">
        <v>10</v>
      </c>
      <c r="G79" s="18">
        <v>23</v>
      </c>
      <c r="H79" s="18">
        <v>22</v>
      </c>
      <c r="I79" s="18">
        <v>22</v>
      </c>
      <c r="J79" s="18">
        <v>26</v>
      </c>
      <c r="K79" s="18">
        <v>1</v>
      </c>
      <c r="L79" s="18">
        <v>0</v>
      </c>
      <c r="M79" s="18">
        <v>0</v>
      </c>
      <c r="N79" s="18"/>
      <c r="O79" s="18"/>
      <c r="P79" s="18"/>
      <c r="Q79" s="18"/>
      <c r="R79" s="18"/>
      <c r="S79" s="19"/>
      <c r="T79" s="18"/>
      <c r="U79" s="20"/>
    </row>
    <row r="80" spans="2:21" x14ac:dyDescent="0.15">
      <c r="B80" s="33"/>
      <c r="C80" s="36"/>
      <c r="D80" s="21"/>
      <c r="E80" s="25">
        <f t="shared" ref="E80:M80" si="36">IFERROR(E79/$D79*100,0)</f>
        <v>72.131147540983605</v>
      </c>
      <c r="F80" s="22">
        <f t="shared" si="36"/>
        <v>16.393442622950818</v>
      </c>
      <c r="G80" s="22">
        <f t="shared" si="36"/>
        <v>37.704918032786885</v>
      </c>
      <c r="H80" s="22">
        <f t="shared" si="36"/>
        <v>36.065573770491802</v>
      </c>
      <c r="I80" s="22">
        <f t="shared" si="36"/>
        <v>36.065573770491802</v>
      </c>
      <c r="J80" s="22">
        <f t="shared" si="36"/>
        <v>42.622950819672127</v>
      </c>
      <c r="K80" s="22">
        <f t="shared" si="36"/>
        <v>1.639344262295082</v>
      </c>
      <c r="L80" s="22">
        <f t="shared" si="36"/>
        <v>0</v>
      </c>
      <c r="M80" s="22">
        <f t="shared" si="36"/>
        <v>0</v>
      </c>
      <c r="N80" s="22"/>
      <c r="O80" s="22"/>
      <c r="P80" s="22"/>
      <c r="Q80" s="22"/>
      <c r="R80" s="22"/>
      <c r="S80" s="23"/>
      <c r="T80" s="22"/>
      <c r="U80" s="24"/>
    </row>
    <row r="81" spans="2:21" x14ac:dyDescent="0.15">
      <c r="B81" s="33"/>
      <c r="C81" s="35" t="s">
        <v>35</v>
      </c>
      <c r="D81" s="16">
        <v>74</v>
      </c>
      <c r="E81" s="17">
        <v>54</v>
      </c>
      <c r="F81" s="18">
        <v>11</v>
      </c>
      <c r="G81" s="18">
        <v>22</v>
      </c>
      <c r="H81" s="18">
        <v>19</v>
      </c>
      <c r="I81" s="18">
        <v>28</v>
      </c>
      <c r="J81" s="18">
        <v>27</v>
      </c>
      <c r="K81" s="18">
        <v>2</v>
      </c>
      <c r="L81" s="18">
        <v>0</v>
      </c>
      <c r="M81" s="18">
        <v>2</v>
      </c>
      <c r="N81" s="18"/>
      <c r="O81" s="18"/>
      <c r="P81" s="18"/>
      <c r="Q81" s="18"/>
      <c r="R81" s="18"/>
      <c r="S81" s="19"/>
      <c r="T81" s="18"/>
      <c r="U81" s="20"/>
    </row>
    <row r="82" spans="2:21" x14ac:dyDescent="0.15">
      <c r="B82" s="33"/>
      <c r="C82" s="36"/>
      <c r="D82" s="21"/>
      <c r="E82" s="25">
        <f t="shared" ref="E82:M82" si="37">IFERROR(E81/$D81*100,0)</f>
        <v>72.972972972972968</v>
      </c>
      <c r="F82" s="22">
        <f t="shared" si="37"/>
        <v>14.864864864864865</v>
      </c>
      <c r="G82" s="22">
        <f t="shared" si="37"/>
        <v>29.72972972972973</v>
      </c>
      <c r="H82" s="22">
        <f t="shared" si="37"/>
        <v>25.675675675675674</v>
      </c>
      <c r="I82" s="22">
        <f t="shared" si="37"/>
        <v>37.837837837837839</v>
      </c>
      <c r="J82" s="22">
        <f t="shared" si="37"/>
        <v>36.486486486486484</v>
      </c>
      <c r="K82" s="22">
        <f t="shared" si="37"/>
        <v>2.7027027027027026</v>
      </c>
      <c r="L82" s="22">
        <f t="shared" si="37"/>
        <v>0</v>
      </c>
      <c r="M82" s="22">
        <f t="shared" si="37"/>
        <v>2.7027027027027026</v>
      </c>
      <c r="N82" s="22"/>
      <c r="O82" s="22"/>
      <c r="P82" s="22"/>
      <c r="Q82" s="22"/>
      <c r="R82" s="22"/>
      <c r="S82" s="23"/>
      <c r="T82" s="22"/>
      <c r="U82" s="24"/>
    </row>
    <row r="83" spans="2:21" x14ac:dyDescent="0.15">
      <c r="B83" s="33"/>
      <c r="C83" s="35" t="s">
        <v>36</v>
      </c>
      <c r="D83" s="16">
        <v>69</v>
      </c>
      <c r="E83" s="17">
        <v>54</v>
      </c>
      <c r="F83" s="18">
        <v>8</v>
      </c>
      <c r="G83" s="18">
        <v>18</v>
      </c>
      <c r="H83" s="18">
        <v>22</v>
      </c>
      <c r="I83" s="18">
        <v>23</v>
      </c>
      <c r="J83" s="18">
        <v>31</v>
      </c>
      <c r="K83" s="18">
        <v>3</v>
      </c>
      <c r="L83" s="18">
        <v>0</v>
      </c>
      <c r="M83" s="18">
        <v>2</v>
      </c>
      <c r="N83" s="18"/>
      <c r="O83" s="18"/>
      <c r="P83" s="18"/>
      <c r="Q83" s="18"/>
      <c r="R83" s="18"/>
      <c r="S83" s="19"/>
      <c r="T83" s="18"/>
      <c r="U83" s="20"/>
    </row>
    <row r="84" spans="2:21" x14ac:dyDescent="0.15">
      <c r="B84" s="33"/>
      <c r="C84" s="36"/>
      <c r="D84" s="21"/>
      <c r="E84" s="25">
        <f t="shared" ref="E84:M84" si="38">IFERROR(E83/$D83*100,0)</f>
        <v>78.260869565217391</v>
      </c>
      <c r="F84" s="22">
        <f t="shared" si="38"/>
        <v>11.594202898550725</v>
      </c>
      <c r="G84" s="22">
        <f t="shared" si="38"/>
        <v>26.086956521739129</v>
      </c>
      <c r="H84" s="22">
        <f t="shared" si="38"/>
        <v>31.884057971014489</v>
      </c>
      <c r="I84" s="22">
        <f t="shared" si="38"/>
        <v>33.333333333333329</v>
      </c>
      <c r="J84" s="22">
        <f t="shared" si="38"/>
        <v>44.927536231884055</v>
      </c>
      <c r="K84" s="22">
        <f t="shared" si="38"/>
        <v>4.3478260869565215</v>
      </c>
      <c r="L84" s="22">
        <f t="shared" si="38"/>
        <v>0</v>
      </c>
      <c r="M84" s="22">
        <f t="shared" si="38"/>
        <v>2.8985507246376812</v>
      </c>
      <c r="N84" s="22"/>
      <c r="O84" s="22"/>
      <c r="P84" s="22"/>
      <c r="Q84" s="22"/>
      <c r="R84" s="22"/>
      <c r="S84" s="23"/>
      <c r="T84" s="22"/>
      <c r="U84" s="24"/>
    </row>
    <row r="85" spans="2:21" x14ac:dyDescent="0.15">
      <c r="B85" s="33"/>
      <c r="C85" s="35" t="s">
        <v>29</v>
      </c>
      <c r="D85" s="16">
        <v>164</v>
      </c>
      <c r="E85" s="17">
        <v>134</v>
      </c>
      <c r="F85" s="18">
        <v>16</v>
      </c>
      <c r="G85" s="18">
        <v>45</v>
      </c>
      <c r="H85" s="18">
        <v>42</v>
      </c>
      <c r="I85" s="18">
        <v>43</v>
      </c>
      <c r="J85" s="18">
        <v>69</v>
      </c>
      <c r="K85" s="18">
        <v>3</v>
      </c>
      <c r="L85" s="18">
        <v>1</v>
      </c>
      <c r="M85" s="18">
        <v>1</v>
      </c>
      <c r="N85" s="18"/>
      <c r="O85" s="18"/>
      <c r="P85" s="18"/>
      <c r="Q85" s="18"/>
      <c r="R85" s="18"/>
      <c r="S85" s="19"/>
      <c r="T85" s="18"/>
      <c r="U85" s="20"/>
    </row>
    <row r="86" spans="2:21" x14ac:dyDescent="0.15">
      <c r="B86" s="33"/>
      <c r="C86" s="36"/>
      <c r="D86" s="21"/>
      <c r="E86" s="25">
        <f t="shared" ref="E86:M86" si="39">IFERROR(E85/$D85*100,0)</f>
        <v>81.707317073170728</v>
      </c>
      <c r="F86" s="22">
        <f t="shared" si="39"/>
        <v>9.7560975609756095</v>
      </c>
      <c r="G86" s="22">
        <f t="shared" si="39"/>
        <v>27.439024390243905</v>
      </c>
      <c r="H86" s="22">
        <f t="shared" si="39"/>
        <v>25.609756097560975</v>
      </c>
      <c r="I86" s="22">
        <f t="shared" si="39"/>
        <v>26.219512195121951</v>
      </c>
      <c r="J86" s="22">
        <f t="shared" si="39"/>
        <v>42.073170731707314</v>
      </c>
      <c r="K86" s="22">
        <f t="shared" si="39"/>
        <v>1.8292682926829267</v>
      </c>
      <c r="L86" s="22">
        <f t="shared" si="39"/>
        <v>0.6097560975609756</v>
      </c>
      <c r="M86" s="22">
        <f t="shared" si="39"/>
        <v>0.6097560975609756</v>
      </c>
      <c r="N86" s="22"/>
      <c r="O86" s="22"/>
      <c r="P86" s="22"/>
      <c r="Q86" s="22"/>
      <c r="R86" s="22"/>
      <c r="S86" s="23"/>
      <c r="T86" s="22"/>
      <c r="U86" s="24"/>
    </row>
    <row r="87" spans="2:21" x14ac:dyDescent="0.15">
      <c r="B87" s="33"/>
      <c r="C87" s="35" t="s">
        <v>28</v>
      </c>
      <c r="D87" s="16">
        <v>257</v>
      </c>
      <c r="E87" s="17">
        <v>207</v>
      </c>
      <c r="F87" s="18">
        <v>25</v>
      </c>
      <c r="G87" s="18">
        <v>62</v>
      </c>
      <c r="H87" s="18">
        <v>55</v>
      </c>
      <c r="I87" s="18">
        <v>66</v>
      </c>
      <c r="J87" s="18">
        <v>114</v>
      </c>
      <c r="K87" s="18">
        <v>4</v>
      </c>
      <c r="L87" s="18">
        <v>5</v>
      </c>
      <c r="M87" s="18">
        <v>2</v>
      </c>
      <c r="N87" s="18"/>
      <c r="O87" s="18"/>
      <c r="P87" s="18"/>
      <c r="Q87" s="18"/>
      <c r="R87" s="18"/>
      <c r="S87" s="19"/>
      <c r="T87" s="18"/>
      <c r="U87" s="20"/>
    </row>
    <row r="88" spans="2:21" x14ac:dyDescent="0.15">
      <c r="B88" s="33"/>
      <c r="C88" s="36"/>
      <c r="D88" s="21"/>
      <c r="E88" s="25">
        <f t="shared" ref="E88:M88" si="40">IFERROR(E87/$D87*100,0)</f>
        <v>80.54474708171206</v>
      </c>
      <c r="F88" s="22">
        <f t="shared" si="40"/>
        <v>9.7276264591439698</v>
      </c>
      <c r="G88" s="22">
        <f t="shared" si="40"/>
        <v>24.124513618677042</v>
      </c>
      <c r="H88" s="22">
        <f t="shared" si="40"/>
        <v>21.40077821011673</v>
      </c>
      <c r="I88" s="22">
        <f t="shared" si="40"/>
        <v>25.680933852140075</v>
      </c>
      <c r="J88" s="22">
        <f t="shared" si="40"/>
        <v>44.357976653696497</v>
      </c>
      <c r="K88" s="22">
        <f t="shared" si="40"/>
        <v>1.556420233463035</v>
      </c>
      <c r="L88" s="22">
        <f t="shared" si="40"/>
        <v>1.9455252918287937</v>
      </c>
      <c r="M88" s="22">
        <f t="shared" si="40"/>
        <v>0.77821011673151752</v>
      </c>
      <c r="N88" s="22"/>
      <c r="O88" s="22"/>
      <c r="P88" s="22"/>
      <c r="Q88" s="22"/>
      <c r="R88" s="22"/>
      <c r="S88" s="23"/>
      <c r="T88" s="22"/>
      <c r="U88" s="24"/>
    </row>
    <row r="89" spans="2:21" ht="9.75" customHeight="1" x14ac:dyDescent="0.15">
      <c r="B89" s="33"/>
      <c r="C89" s="35" t="s">
        <v>30</v>
      </c>
      <c r="D89" s="16">
        <v>227</v>
      </c>
      <c r="E89" s="17">
        <v>192</v>
      </c>
      <c r="F89" s="18">
        <v>28</v>
      </c>
      <c r="G89" s="18">
        <v>56</v>
      </c>
      <c r="H89" s="18">
        <v>59</v>
      </c>
      <c r="I89" s="18">
        <v>63</v>
      </c>
      <c r="J89" s="18">
        <v>104</v>
      </c>
      <c r="K89" s="18">
        <v>3</v>
      </c>
      <c r="L89" s="18">
        <v>3</v>
      </c>
      <c r="M89" s="18">
        <v>2</v>
      </c>
      <c r="N89" s="18"/>
      <c r="O89" s="18"/>
      <c r="P89" s="18"/>
      <c r="Q89" s="18"/>
      <c r="R89" s="18"/>
      <c r="S89" s="19"/>
      <c r="T89" s="18"/>
      <c r="U89" s="20"/>
    </row>
    <row r="90" spans="2:21" x14ac:dyDescent="0.15">
      <c r="B90" s="33"/>
      <c r="C90" s="36"/>
      <c r="D90" s="21"/>
      <c r="E90" s="25">
        <f t="shared" ref="E90:M90" si="41">IFERROR(E89/$D89*100,0)</f>
        <v>84.581497797356832</v>
      </c>
      <c r="F90" s="22">
        <f t="shared" si="41"/>
        <v>12.334801762114537</v>
      </c>
      <c r="G90" s="22">
        <f t="shared" si="41"/>
        <v>24.669603524229075</v>
      </c>
      <c r="H90" s="22">
        <f t="shared" si="41"/>
        <v>25.991189427312776</v>
      </c>
      <c r="I90" s="22">
        <f t="shared" si="41"/>
        <v>27.753303964757709</v>
      </c>
      <c r="J90" s="22">
        <f t="shared" si="41"/>
        <v>45.814977973568283</v>
      </c>
      <c r="K90" s="22">
        <f t="shared" si="41"/>
        <v>1.3215859030837005</v>
      </c>
      <c r="L90" s="22">
        <f t="shared" si="41"/>
        <v>1.3215859030837005</v>
      </c>
      <c r="M90" s="22">
        <f t="shared" si="41"/>
        <v>0.88105726872246704</v>
      </c>
      <c r="N90" s="22"/>
      <c r="O90" s="22"/>
      <c r="P90" s="22"/>
      <c r="Q90" s="22"/>
      <c r="R90" s="22"/>
      <c r="S90" s="23"/>
      <c r="T90" s="22"/>
      <c r="U90" s="24"/>
    </row>
    <row r="91" spans="2:21" x14ac:dyDescent="0.15">
      <c r="B91" s="33"/>
      <c r="C91" s="35" t="s">
        <v>0</v>
      </c>
      <c r="D91" s="16">
        <v>12</v>
      </c>
      <c r="E91" s="17">
        <v>8</v>
      </c>
      <c r="F91" s="18">
        <v>2</v>
      </c>
      <c r="G91" s="18">
        <v>5</v>
      </c>
      <c r="H91" s="18">
        <v>4</v>
      </c>
      <c r="I91" s="18">
        <v>4</v>
      </c>
      <c r="J91" s="18">
        <v>5</v>
      </c>
      <c r="K91" s="18">
        <v>0</v>
      </c>
      <c r="L91" s="18">
        <v>0</v>
      </c>
      <c r="M91" s="18">
        <v>0</v>
      </c>
      <c r="N91" s="18"/>
      <c r="O91" s="18"/>
      <c r="P91" s="18"/>
      <c r="Q91" s="18"/>
      <c r="R91" s="18"/>
      <c r="S91" s="19"/>
      <c r="T91" s="18"/>
      <c r="U91" s="20"/>
    </row>
    <row r="92" spans="2:21" x14ac:dyDescent="0.15">
      <c r="B92" s="34"/>
      <c r="C92" s="36"/>
      <c r="D92" s="21"/>
      <c r="E92" s="25">
        <f t="shared" ref="E92:M92" si="42">IFERROR(E91/$D91*100,0)</f>
        <v>66.666666666666657</v>
      </c>
      <c r="F92" s="22">
        <f t="shared" si="42"/>
        <v>16.666666666666664</v>
      </c>
      <c r="G92" s="22">
        <f t="shared" si="42"/>
        <v>41.666666666666671</v>
      </c>
      <c r="H92" s="22">
        <f t="shared" si="42"/>
        <v>33.333333333333329</v>
      </c>
      <c r="I92" s="22">
        <f t="shared" si="42"/>
        <v>33.333333333333329</v>
      </c>
      <c r="J92" s="22">
        <f t="shared" si="42"/>
        <v>41.666666666666671</v>
      </c>
      <c r="K92" s="22">
        <f t="shared" si="42"/>
        <v>0</v>
      </c>
      <c r="L92" s="22">
        <f t="shared" si="42"/>
        <v>0</v>
      </c>
      <c r="M92" s="22">
        <f t="shared" si="42"/>
        <v>0</v>
      </c>
      <c r="N92" s="22"/>
      <c r="O92" s="22"/>
      <c r="P92" s="22"/>
      <c r="Q92" s="22"/>
      <c r="R92" s="22"/>
      <c r="S92" s="23"/>
      <c r="T92" s="22"/>
      <c r="U92" s="24"/>
    </row>
    <row r="93" spans="2:21" x14ac:dyDescent="0.15">
      <c r="B93" s="32" t="s">
        <v>40</v>
      </c>
      <c r="C93" s="35" t="s">
        <v>41</v>
      </c>
      <c r="D93" s="16">
        <v>573</v>
      </c>
      <c r="E93" s="17">
        <v>471</v>
      </c>
      <c r="F93" s="18">
        <v>51</v>
      </c>
      <c r="G93" s="18">
        <v>121</v>
      </c>
      <c r="H93" s="18">
        <v>141</v>
      </c>
      <c r="I93" s="18">
        <v>152</v>
      </c>
      <c r="J93" s="18">
        <v>277</v>
      </c>
      <c r="K93" s="18">
        <v>7</v>
      </c>
      <c r="L93" s="18">
        <v>5</v>
      </c>
      <c r="M93" s="18">
        <v>5</v>
      </c>
      <c r="N93" s="18"/>
      <c r="O93" s="18"/>
      <c r="P93" s="18"/>
      <c r="Q93" s="18"/>
      <c r="R93" s="18"/>
      <c r="S93" s="19"/>
      <c r="T93" s="18"/>
      <c r="U93" s="20"/>
    </row>
    <row r="94" spans="2:21" x14ac:dyDescent="0.15">
      <c r="B94" s="33"/>
      <c r="C94" s="36"/>
      <c r="D94" s="21"/>
      <c r="E94" s="25">
        <f t="shared" ref="E94:M94" si="43">IFERROR(E93/$D93*100,0)</f>
        <v>82.198952879581157</v>
      </c>
      <c r="F94" s="22">
        <f t="shared" si="43"/>
        <v>8.9005235602094235</v>
      </c>
      <c r="G94" s="22">
        <f t="shared" si="43"/>
        <v>21.116928446771379</v>
      </c>
      <c r="H94" s="22">
        <f t="shared" si="43"/>
        <v>24.607329842931939</v>
      </c>
      <c r="I94" s="22">
        <f t="shared" si="43"/>
        <v>26.527050610820247</v>
      </c>
      <c r="J94" s="22">
        <f t="shared" si="43"/>
        <v>48.342059336823731</v>
      </c>
      <c r="K94" s="22">
        <f t="shared" si="43"/>
        <v>1.2216404886561953</v>
      </c>
      <c r="L94" s="22">
        <f t="shared" si="43"/>
        <v>0.87260034904013961</v>
      </c>
      <c r="M94" s="22">
        <f t="shared" si="43"/>
        <v>0.87260034904013961</v>
      </c>
      <c r="N94" s="22"/>
      <c r="O94" s="22"/>
      <c r="P94" s="22"/>
      <c r="Q94" s="22"/>
      <c r="R94" s="22"/>
      <c r="S94" s="23"/>
      <c r="T94" s="22"/>
      <c r="U94" s="24"/>
    </row>
    <row r="95" spans="2:21" x14ac:dyDescent="0.15">
      <c r="B95" s="33"/>
      <c r="C95" s="35" t="s">
        <v>42</v>
      </c>
      <c r="D95" s="16">
        <v>662</v>
      </c>
      <c r="E95" s="17">
        <v>534</v>
      </c>
      <c r="F95" s="18">
        <v>81</v>
      </c>
      <c r="G95" s="18">
        <v>192</v>
      </c>
      <c r="H95" s="18">
        <v>160</v>
      </c>
      <c r="I95" s="18">
        <v>209</v>
      </c>
      <c r="J95" s="18">
        <v>270</v>
      </c>
      <c r="K95" s="18">
        <v>10</v>
      </c>
      <c r="L95" s="18">
        <v>8</v>
      </c>
      <c r="M95" s="18">
        <v>7</v>
      </c>
      <c r="N95" s="18"/>
      <c r="O95" s="18"/>
      <c r="P95" s="18"/>
      <c r="Q95" s="18"/>
      <c r="R95" s="18"/>
      <c r="S95" s="19"/>
      <c r="T95" s="18"/>
      <c r="U95" s="20"/>
    </row>
    <row r="96" spans="2:21" x14ac:dyDescent="0.15">
      <c r="B96" s="33"/>
      <c r="C96" s="36"/>
      <c r="D96" s="21"/>
      <c r="E96" s="25">
        <f t="shared" ref="E96:M96" si="44">IFERROR(E95/$D95*100,0)</f>
        <v>80.664652567975821</v>
      </c>
      <c r="F96" s="22">
        <f t="shared" si="44"/>
        <v>12.235649546827794</v>
      </c>
      <c r="G96" s="22">
        <f t="shared" si="44"/>
        <v>29.003021148036257</v>
      </c>
      <c r="H96" s="22">
        <f t="shared" si="44"/>
        <v>24.169184290030213</v>
      </c>
      <c r="I96" s="22">
        <f t="shared" si="44"/>
        <v>31.570996978851962</v>
      </c>
      <c r="J96" s="22">
        <f t="shared" si="44"/>
        <v>40.785498489425983</v>
      </c>
      <c r="K96" s="22">
        <f t="shared" si="44"/>
        <v>1.5105740181268883</v>
      </c>
      <c r="L96" s="22">
        <f t="shared" si="44"/>
        <v>1.2084592145015105</v>
      </c>
      <c r="M96" s="22">
        <f t="shared" si="44"/>
        <v>1.0574018126888218</v>
      </c>
      <c r="N96" s="22"/>
      <c r="O96" s="22"/>
      <c r="P96" s="22"/>
      <c r="Q96" s="22"/>
      <c r="R96" s="22"/>
      <c r="S96" s="23"/>
      <c r="T96" s="22"/>
      <c r="U96" s="24"/>
    </row>
    <row r="97" spans="2:21" x14ac:dyDescent="0.15">
      <c r="B97" s="33"/>
      <c r="C97" s="35" t="s">
        <v>21</v>
      </c>
      <c r="D97" s="16">
        <v>16</v>
      </c>
      <c r="E97" s="17">
        <v>12</v>
      </c>
      <c r="F97" s="18">
        <v>0</v>
      </c>
      <c r="G97" s="18">
        <v>5</v>
      </c>
      <c r="H97" s="18">
        <v>8</v>
      </c>
      <c r="I97" s="18">
        <v>7</v>
      </c>
      <c r="J97" s="18">
        <v>10</v>
      </c>
      <c r="K97" s="18">
        <v>1</v>
      </c>
      <c r="L97" s="18">
        <v>0</v>
      </c>
      <c r="M97" s="18">
        <v>1</v>
      </c>
      <c r="N97" s="18"/>
      <c r="O97" s="18"/>
      <c r="P97" s="18"/>
      <c r="Q97" s="18"/>
      <c r="R97" s="18"/>
      <c r="S97" s="19"/>
      <c r="T97" s="18"/>
      <c r="U97" s="20"/>
    </row>
    <row r="98" spans="2:21" x14ac:dyDescent="0.15">
      <c r="B98" s="33"/>
      <c r="C98" s="36"/>
      <c r="D98" s="21"/>
      <c r="E98" s="25">
        <f t="shared" ref="E98:M98" si="45">IFERROR(E97/$D97*100,0)</f>
        <v>75</v>
      </c>
      <c r="F98" s="22">
        <f t="shared" si="45"/>
        <v>0</v>
      </c>
      <c r="G98" s="22">
        <f t="shared" si="45"/>
        <v>31.25</v>
      </c>
      <c r="H98" s="22">
        <f t="shared" si="45"/>
        <v>50</v>
      </c>
      <c r="I98" s="22">
        <f t="shared" si="45"/>
        <v>43.75</v>
      </c>
      <c r="J98" s="22">
        <f t="shared" si="45"/>
        <v>62.5</v>
      </c>
      <c r="K98" s="22">
        <f t="shared" si="45"/>
        <v>6.25</v>
      </c>
      <c r="L98" s="22">
        <f t="shared" si="45"/>
        <v>0</v>
      </c>
      <c r="M98" s="22">
        <f t="shared" si="45"/>
        <v>6.25</v>
      </c>
      <c r="N98" s="22"/>
      <c r="O98" s="22"/>
      <c r="P98" s="22"/>
      <c r="Q98" s="22"/>
      <c r="R98" s="22"/>
      <c r="S98" s="23"/>
      <c r="T98" s="22"/>
      <c r="U98" s="24"/>
    </row>
    <row r="99" spans="2:21" x14ac:dyDescent="0.15">
      <c r="B99" s="33"/>
      <c r="C99" s="35" t="s">
        <v>0</v>
      </c>
      <c r="D99" s="16">
        <v>9</v>
      </c>
      <c r="E99" s="17">
        <v>6</v>
      </c>
      <c r="F99" s="18">
        <v>0</v>
      </c>
      <c r="G99" s="18">
        <v>5</v>
      </c>
      <c r="H99" s="18">
        <v>3</v>
      </c>
      <c r="I99" s="18">
        <v>4</v>
      </c>
      <c r="J99" s="18">
        <v>4</v>
      </c>
      <c r="K99" s="18">
        <v>0</v>
      </c>
      <c r="L99" s="18">
        <v>0</v>
      </c>
      <c r="M99" s="18">
        <v>0</v>
      </c>
      <c r="N99" s="18"/>
      <c r="O99" s="18"/>
      <c r="P99" s="18"/>
      <c r="Q99" s="18"/>
      <c r="R99" s="18"/>
      <c r="S99" s="19"/>
      <c r="T99" s="18"/>
      <c r="U99" s="20"/>
    </row>
    <row r="100" spans="2:21" x14ac:dyDescent="0.15">
      <c r="B100" s="34"/>
      <c r="C100" s="36"/>
      <c r="D100" s="21"/>
      <c r="E100" s="25">
        <f t="shared" ref="E100:M100" si="46">IFERROR(E99/$D99*100,0)</f>
        <v>66.666666666666657</v>
      </c>
      <c r="F100" s="22">
        <f t="shared" si="46"/>
        <v>0</v>
      </c>
      <c r="G100" s="22">
        <f t="shared" si="46"/>
        <v>55.555555555555557</v>
      </c>
      <c r="H100" s="22">
        <f t="shared" si="46"/>
        <v>33.333333333333329</v>
      </c>
      <c r="I100" s="22">
        <f t="shared" si="46"/>
        <v>44.444444444444443</v>
      </c>
      <c r="J100" s="22">
        <f t="shared" si="46"/>
        <v>44.444444444444443</v>
      </c>
      <c r="K100" s="22">
        <f t="shared" si="46"/>
        <v>0</v>
      </c>
      <c r="L100" s="22">
        <f t="shared" si="46"/>
        <v>0</v>
      </c>
      <c r="M100" s="22">
        <f t="shared" si="46"/>
        <v>0</v>
      </c>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1"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2" operator="greaterThan">
      <formula>100</formula>
    </cfRule>
  </conditionalFormatting>
  <conditionalFormatting sqref="E94:Q94 E96:Q96 E98:Q98 E100:Q100">
    <cfRule type="cellIs" dxfId="9"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8A8A3-2643-43FE-ACDA-1ACCC825A885}">
  <sheetPr codeName="Sheet5">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t="s">
        <v>74</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問31-2</v>
      </c>
      <c r="B3" s="42"/>
      <c r="C3" s="7" t="s">
        <v>75</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43</v>
      </c>
      <c r="E6" s="26" t="s">
        <v>76</v>
      </c>
      <c r="F6" s="14" t="s">
        <v>77</v>
      </c>
      <c r="G6" s="14" t="s">
        <v>78</v>
      </c>
      <c r="H6" s="30" t="s">
        <v>100</v>
      </c>
      <c r="I6" s="30" t="s">
        <v>21</v>
      </c>
      <c r="J6" s="14" t="s">
        <v>73</v>
      </c>
      <c r="K6" s="14" t="s">
        <v>0</v>
      </c>
      <c r="L6" s="14"/>
      <c r="M6" s="14"/>
      <c r="N6" s="14"/>
      <c r="O6" s="15"/>
      <c r="P6" s="11"/>
      <c r="Q6" s="11"/>
      <c r="R6" s="11"/>
      <c r="S6" s="12"/>
      <c r="T6" s="11"/>
      <c r="U6" s="13"/>
    </row>
    <row r="7" spans="1:21" x14ac:dyDescent="0.15">
      <c r="B7" s="45" t="s">
        <v>1</v>
      </c>
      <c r="C7" s="46"/>
      <c r="D7" s="16">
        <v>145</v>
      </c>
      <c r="E7" s="17">
        <v>79</v>
      </c>
      <c r="F7" s="18">
        <v>37</v>
      </c>
      <c r="G7" s="18">
        <v>79</v>
      </c>
      <c r="H7" s="31">
        <v>66</v>
      </c>
      <c r="I7" s="31">
        <v>23</v>
      </c>
      <c r="J7" s="18">
        <v>12</v>
      </c>
      <c r="K7" s="18">
        <v>2</v>
      </c>
      <c r="L7" s="18"/>
      <c r="M7" s="18"/>
      <c r="N7" s="18"/>
      <c r="O7" s="18"/>
      <c r="P7" s="18"/>
      <c r="Q7" s="18"/>
      <c r="R7" s="18"/>
      <c r="S7" s="19"/>
      <c r="T7" s="18"/>
      <c r="U7" s="20"/>
    </row>
    <row r="8" spans="1:21" x14ac:dyDescent="0.15">
      <c r="B8" s="47"/>
      <c r="C8" s="48"/>
      <c r="D8" s="21"/>
      <c r="E8" s="25">
        <f t="shared" ref="E8:K8" si="0">IFERROR(E7/$D7*100,0)</f>
        <v>54.482758620689651</v>
      </c>
      <c r="F8" s="22">
        <f t="shared" si="0"/>
        <v>25.517241379310345</v>
      </c>
      <c r="G8" s="22">
        <f t="shared" si="0"/>
        <v>54.482758620689651</v>
      </c>
      <c r="H8" s="22">
        <f t="shared" si="0"/>
        <v>45.517241379310349</v>
      </c>
      <c r="I8" s="22">
        <f t="shared" si="0"/>
        <v>15.862068965517242</v>
      </c>
      <c r="J8" s="22">
        <f t="shared" si="0"/>
        <v>8.2758620689655178</v>
      </c>
      <c r="K8" s="22">
        <f t="shared" si="0"/>
        <v>1.3793103448275863</v>
      </c>
      <c r="L8" s="22"/>
      <c r="M8" s="22"/>
      <c r="N8" s="22"/>
      <c r="O8" s="22"/>
      <c r="P8" s="22"/>
      <c r="Q8" s="22"/>
      <c r="R8" s="22"/>
      <c r="S8" s="23"/>
      <c r="T8" s="22"/>
      <c r="U8" s="24"/>
    </row>
    <row r="9" spans="1:21" ht="9" customHeight="1" x14ac:dyDescent="0.15">
      <c r="B9" s="39" t="s">
        <v>23</v>
      </c>
      <c r="C9" s="35" t="s">
        <v>2</v>
      </c>
      <c r="D9" s="16">
        <v>74</v>
      </c>
      <c r="E9" s="17">
        <v>40</v>
      </c>
      <c r="F9" s="18">
        <v>20</v>
      </c>
      <c r="G9" s="18">
        <v>33</v>
      </c>
      <c r="H9" s="18">
        <v>37</v>
      </c>
      <c r="I9" s="18">
        <v>15</v>
      </c>
      <c r="J9" s="18">
        <v>8</v>
      </c>
      <c r="K9" s="18">
        <v>1</v>
      </c>
      <c r="L9" s="18"/>
      <c r="M9" s="18"/>
      <c r="N9" s="18"/>
      <c r="O9" s="18"/>
      <c r="P9" s="18"/>
      <c r="Q9" s="18"/>
      <c r="R9" s="18"/>
      <c r="S9" s="19"/>
      <c r="T9" s="18"/>
      <c r="U9" s="20"/>
    </row>
    <row r="10" spans="1:21" x14ac:dyDescent="0.15">
      <c r="B10" s="40"/>
      <c r="C10" s="36"/>
      <c r="D10" s="21"/>
      <c r="E10" s="25">
        <f t="shared" ref="E10:K10" si="1">IFERROR(E9/$D9*100,0)</f>
        <v>54.054054054054056</v>
      </c>
      <c r="F10" s="22">
        <f t="shared" si="1"/>
        <v>27.027027027027028</v>
      </c>
      <c r="G10" s="22">
        <f t="shared" si="1"/>
        <v>44.594594594594597</v>
      </c>
      <c r="H10" s="22">
        <f t="shared" si="1"/>
        <v>50</v>
      </c>
      <c r="I10" s="22">
        <f t="shared" si="1"/>
        <v>20.27027027027027</v>
      </c>
      <c r="J10" s="22">
        <f t="shared" si="1"/>
        <v>10.810810810810811</v>
      </c>
      <c r="K10" s="22">
        <f t="shared" si="1"/>
        <v>1.3513513513513513</v>
      </c>
      <c r="L10" s="22"/>
      <c r="M10" s="22"/>
      <c r="N10" s="22"/>
      <c r="O10" s="22"/>
      <c r="P10" s="22"/>
      <c r="Q10" s="22"/>
      <c r="R10" s="22"/>
      <c r="S10" s="23"/>
      <c r="T10" s="22"/>
      <c r="U10" s="24"/>
    </row>
    <row r="11" spans="1:21" x14ac:dyDescent="0.15">
      <c r="B11" s="40"/>
      <c r="C11" s="35" t="s">
        <v>3</v>
      </c>
      <c r="D11" s="16">
        <v>68</v>
      </c>
      <c r="E11" s="17">
        <v>37</v>
      </c>
      <c r="F11" s="18">
        <v>16</v>
      </c>
      <c r="G11" s="18">
        <v>45</v>
      </c>
      <c r="H11" s="18">
        <v>29</v>
      </c>
      <c r="I11" s="18">
        <v>8</v>
      </c>
      <c r="J11" s="18">
        <v>3</v>
      </c>
      <c r="K11" s="18">
        <v>1</v>
      </c>
      <c r="L11" s="18"/>
      <c r="M11" s="18"/>
      <c r="N11" s="18"/>
      <c r="O11" s="18"/>
      <c r="P11" s="18"/>
      <c r="Q11" s="18"/>
      <c r="R11" s="18"/>
      <c r="S11" s="19"/>
      <c r="T11" s="18"/>
      <c r="U11" s="20"/>
    </row>
    <row r="12" spans="1:21" x14ac:dyDescent="0.15">
      <c r="B12" s="40"/>
      <c r="C12" s="36"/>
      <c r="D12" s="21"/>
      <c r="E12" s="25">
        <f t="shared" ref="E12:K12" si="2">IFERROR(E11/$D11*100,0)</f>
        <v>54.411764705882348</v>
      </c>
      <c r="F12" s="22">
        <f t="shared" si="2"/>
        <v>23.52941176470588</v>
      </c>
      <c r="G12" s="22">
        <f t="shared" si="2"/>
        <v>66.17647058823529</v>
      </c>
      <c r="H12" s="22">
        <f t="shared" si="2"/>
        <v>42.647058823529413</v>
      </c>
      <c r="I12" s="22">
        <f t="shared" si="2"/>
        <v>11.76470588235294</v>
      </c>
      <c r="J12" s="22">
        <f t="shared" si="2"/>
        <v>4.4117647058823533</v>
      </c>
      <c r="K12" s="22">
        <f t="shared" si="2"/>
        <v>1.4705882352941175</v>
      </c>
      <c r="L12" s="22"/>
      <c r="M12" s="22"/>
      <c r="N12" s="22"/>
      <c r="O12" s="22"/>
      <c r="P12" s="22"/>
      <c r="Q12" s="22"/>
      <c r="R12" s="22"/>
      <c r="S12" s="23"/>
      <c r="T12" s="22"/>
      <c r="U12" s="24"/>
    </row>
    <row r="13" spans="1:21" x14ac:dyDescent="0.15">
      <c r="B13" s="40"/>
      <c r="C13" s="35" t="s">
        <v>21</v>
      </c>
      <c r="D13" s="16">
        <v>0</v>
      </c>
      <c r="E13" s="17">
        <v>0</v>
      </c>
      <c r="F13" s="18">
        <v>0</v>
      </c>
      <c r="G13" s="18">
        <v>0</v>
      </c>
      <c r="H13" s="18">
        <v>0</v>
      </c>
      <c r="I13" s="18">
        <v>0</v>
      </c>
      <c r="J13" s="18">
        <v>0</v>
      </c>
      <c r="K13" s="18">
        <v>0</v>
      </c>
      <c r="L13" s="18"/>
      <c r="M13" s="18"/>
      <c r="N13" s="18"/>
      <c r="O13" s="18"/>
      <c r="P13" s="18"/>
      <c r="Q13" s="18"/>
      <c r="R13" s="18"/>
      <c r="S13" s="19"/>
      <c r="T13" s="18"/>
      <c r="U13" s="20"/>
    </row>
    <row r="14" spans="1:21" x14ac:dyDescent="0.15">
      <c r="B14" s="40"/>
      <c r="C14" s="36"/>
      <c r="D14" s="21"/>
      <c r="E14" s="25">
        <f t="shared" ref="E14:K14" si="3">IFERROR(E13/$D13*100,0)</f>
        <v>0</v>
      </c>
      <c r="F14" s="22">
        <f t="shared" si="3"/>
        <v>0</v>
      </c>
      <c r="G14" s="22">
        <f t="shared" si="3"/>
        <v>0</v>
      </c>
      <c r="H14" s="22">
        <f t="shared" si="3"/>
        <v>0</v>
      </c>
      <c r="I14" s="22">
        <f t="shared" si="3"/>
        <v>0</v>
      </c>
      <c r="J14" s="22">
        <f t="shared" si="3"/>
        <v>0</v>
      </c>
      <c r="K14" s="22">
        <f t="shared" si="3"/>
        <v>0</v>
      </c>
      <c r="L14" s="22"/>
      <c r="M14" s="22"/>
      <c r="N14" s="22"/>
      <c r="O14" s="22"/>
      <c r="P14" s="22"/>
      <c r="Q14" s="22"/>
      <c r="R14" s="22"/>
      <c r="S14" s="23"/>
      <c r="T14" s="22"/>
      <c r="U14" s="24"/>
    </row>
    <row r="15" spans="1:21" ht="9.75" customHeight="1" x14ac:dyDescent="0.15">
      <c r="B15" s="40"/>
      <c r="C15" s="35" t="s">
        <v>0</v>
      </c>
      <c r="D15" s="16">
        <v>3</v>
      </c>
      <c r="E15" s="17">
        <v>2</v>
      </c>
      <c r="F15" s="18">
        <v>1</v>
      </c>
      <c r="G15" s="18">
        <v>1</v>
      </c>
      <c r="H15" s="18">
        <v>0</v>
      </c>
      <c r="I15" s="18">
        <v>0</v>
      </c>
      <c r="J15" s="18">
        <v>1</v>
      </c>
      <c r="K15" s="18">
        <v>0</v>
      </c>
      <c r="L15" s="18"/>
      <c r="M15" s="18"/>
      <c r="N15" s="18"/>
      <c r="O15" s="18"/>
      <c r="P15" s="18"/>
      <c r="Q15" s="18"/>
      <c r="R15" s="18"/>
      <c r="S15" s="19"/>
      <c r="T15" s="18"/>
      <c r="U15" s="20"/>
    </row>
    <row r="16" spans="1:21" x14ac:dyDescent="0.15">
      <c r="B16" s="41"/>
      <c r="C16" s="36"/>
      <c r="D16" s="21"/>
      <c r="E16" s="25">
        <f t="shared" ref="E16:K16" si="4">IFERROR(E15/$D15*100,0)</f>
        <v>66.666666666666657</v>
      </c>
      <c r="F16" s="22">
        <f t="shared" si="4"/>
        <v>33.333333333333329</v>
      </c>
      <c r="G16" s="22">
        <f t="shared" si="4"/>
        <v>33.333333333333329</v>
      </c>
      <c r="H16" s="22">
        <f t="shared" si="4"/>
        <v>0</v>
      </c>
      <c r="I16" s="22">
        <f t="shared" si="4"/>
        <v>0</v>
      </c>
      <c r="J16" s="22">
        <f t="shared" si="4"/>
        <v>33.333333333333329</v>
      </c>
      <c r="K16" s="22">
        <f t="shared" si="4"/>
        <v>0</v>
      </c>
      <c r="L16" s="22"/>
      <c r="M16" s="22"/>
      <c r="N16" s="22"/>
      <c r="O16" s="22"/>
      <c r="P16" s="22"/>
      <c r="Q16" s="22"/>
      <c r="R16" s="22"/>
      <c r="S16" s="23"/>
      <c r="T16" s="22"/>
      <c r="U16" s="24"/>
    </row>
    <row r="17" spans="2:21" x14ac:dyDescent="0.15">
      <c r="B17" s="37" t="s">
        <v>39</v>
      </c>
      <c r="C17" s="35" t="s">
        <v>37</v>
      </c>
      <c r="D17" s="16">
        <v>10</v>
      </c>
      <c r="E17" s="17">
        <v>2</v>
      </c>
      <c r="F17" s="18">
        <v>1</v>
      </c>
      <c r="G17" s="18">
        <v>7</v>
      </c>
      <c r="H17" s="18">
        <v>3</v>
      </c>
      <c r="I17" s="18">
        <v>2</v>
      </c>
      <c r="J17" s="18">
        <v>0</v>
      </c>
      <c r="K17" s="18">
        <v>1</v>
      </c>
      <c r="L17" s="18"/>
      <c r="M17" s="18"/>
      <c r="N17" s="18"/>
      <c r="O17" s="18"/>
      <c r="P17" s="18"/>
      <c r="Q17" s="18"/>
      <c r="R17" s="18"/>
      <c r="S17" s="19"/>
      <c r="T17" s="18"/>
      <c r="U17" s="20"/>
    </row>
    <row r="18" spans="2:21" x14ac:dyDescent="0.15">
      <c r="B18" s="37"/>
      <c r="C18" s="36"/>
      <c r="D18" s="21"/>
      <c r="E18" s="25">
        <f t="shared" ref="E18:K18" si="5">IFERROR(E17/$D17*100,0)</f>
        <v>20</v>
      </c>
      <c r="F18" s="22">
        <f t="shared" si="5"/>
        <v>10</v>
      </c>
      <c r="G18" s="22">
        <f t="shared" si="5"/>
        <v>70</v>
      </c>
      <c r="H18" s="22">
        <f t="shared" si="5"/>
        <v>30</v>
      </c>
      <c r="I18" s="22">
        <f t="shared" si="5"/>
        <v>20</v>
      </c>
      <c r="J18" s="22">
        <f t="shared" si="5"/>
        <v>0</v>
      </c>
      <c r="K18" s="22">
        <f t="shared" si="5"/>
        <v>10</v>
      </c>
      <c r="L18" s="22"/>
      <c r="M18" s="22"/>
      <c r="N18" s="22"/>
      <c r="O18" s="22"/>
      <c r="P18" s="22"/>
      <c r="Q18" s="22"/>
      <c r="R18" s="22"/>
      <c r="S18" s="23"/>
      <c r="T18" s="22"/>
      <c r="U18" s="24"/>
    </row>
    <row r="19" spans="2:21" x14ac:dyDescent="0.15">
      <c r="B19" s="37"/>
      <c r="C19" s="35" t="s">
        <v>101</v>
      </c>
      <c r="D19" s="16">
        <v>7</v>
      </c>
      <c r="E19" s="17">
        <v>4</v>
      </c>
      <c r="F19" s="18">
        <v>0</v>
      </c>
      <c r="G19" s="18">
        <v>3</v>
      </c>
      <c r="H19" s="18">
        <v>3</v>
      </c>
      <c r="I19" s="18">
        <v>1</v>
      </c>
      <c r="J19" s="18">
        <v>1</v>
      </c>
      <c r="K19" s="18">
        <v>0</v>
      </c>
      <c r="L19" s="18"/>
      <c r="M19" s="18"/>
      <c r="N19" s="18"/>
      <c r="O19" s="18"/>
      <c r="P19" s="18"/>
      <c r="Q19" s="18"/>
      <c r="R19" s="18"/>
      <c r="S19" s="19"/>
      <c r="T19" s="18"/>
      <c r="U19" s="20"/>
    </row>
    <row r="20" spans="2:21" x14ac:dyDescent="0.15">
      <c r="B20" s="37"/>
      <c r="C20" s="36"/>
      <c r="D20" s="21"/>
      <c r="E20" s="25">
        <f t="shared" ref="E20:K20" si="6">IFERROR(E19/$D19*100,0)</f>
        <v>57.142857142857139</v>
      </c>
      <c r="F20" s="22">
        <f t="shared" si="6"/>
        <v>0</v>
      </c>
      <c r="G20" s="22">
        <f t="shared" si="6"/>
        <v>42.857142857142854</v>
      </c>
      <c r="H20" s="22">
        <f t="shared" si="6"/>
        <v>42.857142857142854</v>
      </c>
      <c r="I20" s="22">
        <f t="shared" si="6"/>
        <v>14.285714285714285</v>
      </c>
      <c r="J20" s="22">
        <f t="shared" si="6"/>
        <v>14.285714285714285</v>
      </c>
      <c r="K20" s="22">
        <f t="shared" si="6"/>
        <v>0</v>
      </c>
      <c r="L20" s="22"/>
      <c r="M20" s="22"/>
      <c r="N20" s="22"/>
      <c r="O20" s="22"/>
      <c r="P20" s="22"/>
      <c r="Q20" s="22"/>
      <c r="R20" s="22"/>
      <c r="S20" s="23"/>
      <c r="T20" s="22"/>
      <c r="U20" s="24"/>
    </row>
    <row r="21" spans="2:21" x14ac:dyDescent="0.15">
      <c r="B21" s="37"/>
      <c r="C21" s="35" t="s">
        <v>102</v>
      </c>
      <c r="D21" s="16">
        <v>16</v>
      </c>
      <c r="E21" s="17">
        <v>8</v>
      </c>
      <c r="F21" s="18">
        <v>7</v>
      </c>
      <c r="G21" s="18">
        <v>10</v>
      </c>
      <c r="H21" s="18">
        <v>11</v>
      </c>
      <c r="I21" s="18">
        <v>4</v>
      </c>
      <c r="J21" s="18">
        <v>2</v>
      </c>
      <c r="K21" s="18">
        <v>0</v>
      </c>
      <c r="L21" s="18"/>
      <c r="M21" s="18"/>
      <c r="N21" s="18"/>
      <c r="O21" s="18"/>
      <c r="P21" s="18"/>
      <c r="Q21" s="18"/>
      <c r="R21" s="18"/>
      <c r="S21" s="19"/>
      <c r="T21" s="18"/>
      <c r="U21" s="20"/>
    </row>
    <row r="22" spans="2:21" x14ac:dyDescent="0.15">
      <c r="B22" s="37"/>
      <c r="C22" s="36"/>
      <c r="D22" s="21"/>
      <c r="E22" s="25">
        <f t="shared" ref="E22:K22" si="7">IFERROR(E21/$D21*100,0)</f>
        <v>50</v>
      </c>
      <c r="F22" s="22">
        <f t="shared" si="7"/>
        <v>43.75</v>
      </c>
      <c r="G22" s="22">
        <f t="shared" si="7"/>
        <v>62.5</v>
      </c>
      <c r="H22" s="22">
        <f t="shared" si="7"/>
        <v>68.75</v>
      </c>
      <c r="I22" s="22">
        <f t="shared" si="7"/>
        <v>25</v>
      </c>
      <c r="J22" s="22">
        <f t="shared" si="7"/>
        <v>12.5</v>
      </c>
      <c r="K22" s="22">
        <f t="shared" si="7"/>
        <v>0</v>
      </c>
      <c r="L22" s="22"/>
      <c r="M22" s="22"/>
      <c r="N22" s="22"/>
      <c r="O22" s="22"/>
      <c r="P22" s="22"/>
      <c r="Q22" s="22"/>
      <c r="R22" s="22"/>
      <c r="S22" s="23"/>
      <c r="T22" s="22"/>
      <c r="U22" s="24"/>
    </row>
    <row r="23" spans="2:21" x14ac:dyDescent="0.15">
      <c r="B23" s="37"/>
      <c r="C23" s="35" t="s">
        <v>103</v>
      </c>
      <c r="D23" s="16">
        <v>32</v>
      </c>
      <c r="E23" s="17">
        <v>19</v>
      </c>
      <c r="F23" s="18">
        <v>10</v>
      </c>
      <c r="G23" s="18">
        <v>17</v>
      </c>
      <c r="H23" s="18">
        <v>16</v>
      </c>
      <c r="I23" s="18">
        <v>9</v>
      </c>
      <c r="J23" s="18">
        <v>0</v>
      </c>
      <c r="K23" s="18">
        <v>0</v>
      </c>
      <c r="L23" s="18"/>
      <c r="M23" s="18"/>
      <c r="N23" s="18"/>
      <c r="O23" s="18"/>
      <c r="P23" s="18"/>
      <c r="Q23" s="18"/>
      <c r="R23" s="18"/>
      <c r="S23" s="19"/>
      <c r="T23" s="18"/>
      <c r="U23" s="20"/>
    </row>
    <row r="24" spans="2:21" x14ac:dyDescent="0.15">
      <c r="B24" s="37"/>
      <c r="C24" s="36"/>
      <c r="D24" s="21"/>
      <c r="E24" s="25">
        <f t="shared" ref="E24:K24" si="8">IFERROR(E23/$D23*100,0)</f>
        <v>59.375</v>
      </c>
      <c r="F24" s="22">
        <f t="shared" si="8"/>
        <v>31.25</v>
      </c>
      <c r="G24" s="22">
        <f t="shared" si="8"/>
        <v>53.125</v>
      </c>
      <c r="H24" s="22">
        <f t="shared" si="8"/>
        <v>50</v>
      </c>
      <c r="I24" s="22">
        <f t="shared" si="8"/>
        <v>28.125</v>
      </c>
      <c r="J24" s="22">
        <f t="shared" si="8"/>
        <v>0</v>
      </c>
      <c r="K24" s="22">
        <f t="shared" si="8"/>
        <v>0</v>
      </c>
      <c r="L24" s="22"/>
      <c r="M24" s="22"/>
      <c r="N24" s="22"/>
      <c r="O24" s="22"/>
      <c r="P24" s="22"/>
      <c r="Q24" s="22"/>
      <c r="R24" s="22"/>
      <c r="S24" s="23"/>
      <c r="T24" s="22"/>
      <c r="U24" s="24"/>
    </row>
    <row r="25" spans="2:21" x14ac:dyDescent="0.15">
      <c r="B25" s="37"/>
      <c r="C25" s="35" t="s">
        <v>104</v>
      </c>
      <c r="D25" s="16">
        <v>30</v>
      </c>
      <c r="E25" s="17">
        <v>15</v>
      </c>
      <c r="F25" s="18">
        <v>9</v>
      </c>
      <c r="G25" s="18">
        <v>15</v>
      </c>
      <c r="H25" s="18">
        <v>11</v>
      </c>
      <c r="I25" s="18">
        <v>4</v>
      </c>
      <c r="J25" s="18">
        <v>2</v>
      </c>
      <c r="K25" s="18">
        <v>0</v>
      </c>
      <c r="L25" s="18"/>
      <c r="M25" s="18"/>
      <c r="N25" s="18"/>
      <c r="O25" s="18"/>
      <c r="P25" s="18"/>
      <c r="Q25" s="18"/>
      <c r="R25" s="18"/>
      <c r="S25" s="19"/>
      <c r="T25" s="18"/>
      <c r="U25" s="20"/>
    </row>
    <row r="26" spans="2:21" x14ac:dyDescent="0.15">
      <c r="B26" s="37"/>
      <c r="C26" s="36"/>
      <c r="D26" s="21"/>
      <c r="E26" s="25">
        <f t="shared" ref="E26:K26" si="9">IFERROR(E25/$D25*100,0)</f>
        <v>50</v>
      </c>
      <c r="F26" s="22">
        <f t="shared" si="9"/>
        <v>30</v>
      </c>
      <c r="G26" s="22">
        <f t="shared" si="9"/>
        <v>50</v>
      </c>
      <c r="H26" s="22">
        <f t="shared" si="9"/>
        <v>36.666666666666664</v>
      </c>
      <c r="I26" s="22">
        <f t="shared" si="9"/>
        <v>13.333333333333334</v>
      </c>
      <c r="J26" s="22">
        <f t="shared" si="9"/>
        <v>6.666666666666667</v>
      </c>
      <c r="K26" s="22">
        <f t="shared" si="9"/>
        <v>0</v>
      </c>
      <c r="L26" s="22"/>
      <c r="M26" s="22"/>
      <c r="N26" s="22"/>
      <c r="O26" s="22"/>
      <c r="P26" s="22"/>
      <c r="Q26" s="22"/>
      <c r="R26" s="22"/>
      <c r="S26" s="23"/>
      <c r="T26" s="22"/>
      <c r="U26" s="24"/>
    </row>
    <row r="27" spans="2:21" ht="9.75" customHeight="1" x14ac:dyDescent="0.15">
      <c r="B27" s="37"/>
      <c r="C27" s="35" t="s">
        <v>38</v>
      </c>
      <c r="D27" s="16">
        <v>48</v>
      </c>
      <c r="E27" s="17">
        <v>30</v>
      </c>
      <c r="F27" s="18">
        <v>9</v>
      </c>
      <c r="G27" s="18">
        <v>26</v>
      </c>
      <c r="H27" s="18">
        <v>22</v>
      </c>
      <c r="I27" s="18">
        <v>3</v>
      </c>
      <c r="J27" s="18">
        <v>6</v>
      </c>
      <c r="K27" s="18">
        <v>1</v>
      </c>
      <c r="L27" s="18"/>
      <c r="M27" s="18"/>
      <c r="N27" s="18"/>
      <c r="O27" s="18"/>
      <c r="P27" s="18"/>
      <c r="Q27" s="18"/>
      <c r="R27" s="18"/>
      <c r="S27" s="19"/>
      <c r="T27" s="18"/>
      <c r="U27" s="20"/>
    </row>
    <row r="28" spans="2:21" x14ac:dyDescent="0.15">
      <c r="B28" s="37"/>
      <c r="C28" s="36"/>
      <c r="D28" s="21"/>
      <c r="E28" s="25">
        <f t="shared" ref="E28:K28" si="10">IFERROR(E27/$D27*100,0)</f>
        <v>62.5</v>
      </c>
      <c r="F28" s="22">
        <f t="shared" si="10"/>
        <v>18.75</v>
      </c>
      <c r="G28" s="22">
        <f t="shared" si="10"/>
        <v>54.166666666666664</v>
      </c>
      <c r="H28" s="22">
        <f t="shared" si="10"/>
        <v>45.833333333333329</v>
      </c>
      <c r="I28" s="22">
        <f t="shared" si="10"/>
        <v>6.25</v>
      </c>
      <c r="J28" s="22">
        <f t="shared" si="10"/>
        <v>12.5</v>
      </c>
      <c r="K28" s="22">
        <f t="shared" si="10"/>
        <v>2.083333333333333</v>
      </c>
      <c r="L28" s="22"/>
      <c r="M28" s="22"/>
      <c r="N28" s="22"/>
      <c r="O28" s="22"/>
      <c r="P28" s="22"/>
      <c r="Q28" s="22"/>
      <c r="R28" s="22"/>
      <c r="S28" s="23"/>
      <c r="T28" s="22"/>
      <c r="U28" s="24"/>
    </row>
    <row r="29" spans="2:21" x14ac:dyDescent="0.15">
      <c r="B29" s="37"/>
      <c r="C29" s="35" t="s">
        <v>0</v>
      </c>
      <c r="D29" s="16">
        <v>2</v>
      </c>
      <c r="E29" s="17">
        <v>1</v>
      </c>
      <c r="F29" s="18">
        <v>1</v>
      </c>
      <c r="G29" s="18">
        <v>1</v>
      </c>
      <c r="H29" s="18">
        <v>0</v>
      </c>
      <c r="I29" s="18">
        <v>0</v>
      </c>
      <c r="J29" s="18">
        <v>1</v>
      </c>
      <c r="K29" s="18">
        <v>0</v>
      </c>
      <c r="L29" s="18"/>
      <c r="M29" s="18"/>
      <c r="N29" s="18"/>
      <c r="O29" s="18"/>
      <c r="P29" s="18"/>
      <c r="Q29" s="18"/>
      <c r="R29" s="18"/>
      <c r="S29" s="19"/>
      <c r="T29" s="18"/>
      <c r="U29" s="20"/>
    </row>
    <row r="30" spans="2:21" x14ac:dyDescent="0.15">
      <c r="B30" s="38"/>
      <c r="C30" s="36"/>
      <c r="D30" s="21"/>
      <c r="E30" s="25">
        <f t="shared" ref="E30:K30" si="11">IFERROR(E29/$D29*100,0)</f>
        <v>50</v>
      </c>
      <c r="F30" s="22">
        <f t="shared" si="11"/>
        <v>50</v>
      </c>
      <c r="G30" s="22">
        <f t="shared" si="11"/>
        <v>50</v>
      </c>
      <c r="H30" s="22">
        <f t="shared" si="11"/>
        <v>0</v>
      </c>
      <c r="I30" s="22">
        <f t="shared" si="11"/>
        <v>0</v>
      </c>
      <c r="J30" s="22">
        <f t="shared" si="11"/>
        <v>50</v>
      </c>
      <c r="K30" s="22">
        <f t="shared" si="11"/>
        <v>0</v>
      </c>
      <c r="L30" s="22"/>
      <c r="M30" s="22"/>
      <c r="N30" s="22"/>
      <c r="O30" s="22"/>
      <c r="P30" s="22"/>
      <c r="Q30" s="22"/>
      <c r="R30" s="22"/>
      <c r="S30" s="23"/>
      <c r="T30" s="22"/>
      <c r="U30" s="24"/>
    </row>
    <row r="31" spans="2:21" x14ac:dyDescent="0.15">
      <c r="B31" s="39" t="s">
        <v>24</v>
      </c>
      <c r="C31" s="35" t="s">
        <v>4</v>
      </c>
      <c r="D31" s="16">
        <v>20</v>
      </c>
      <c r="E31" s="17">
        <v>14</v>
      </c>
      <c r="F31" s="18">
        <v>7</v>
      </c>
      <c r="G31" s="18">
        <v>10</v>
      </c>
      <c r="H31" s="18">
        <v>8</v>
      </c>
      <c r="I31" s="18">
        <v>4</v>
      </c>
      <c r="J31" s="18">
        <v>2</v>
      </c>
      <c r="K31" s="18">
        <v>1</v>
      </c>
      <c r="L31" s="18"/>
      <c r="M31" s="18"/>
      <c r="N31" s="18"/>
      <c r="O31" s="18"/>
      <c r="P31" s="18"/>
      <c r="Q31" s="18"/>
      <c r="R31" s="18"/>
      <c r="S31" s="19"/>
      <c r="T31" s="18"/>
      <c r="U31" s="20"/>
    </row>
    <row r="32" spans="2:21" x14ac:dyDescent="0.15">
      <c r="B32" s="40"/>
      <c r="C32" s="36"/>
      <c r="D32" s="21"/>
      <c r="E32" s="25">
        <f t="shared" ref="E32:K32" si="12">IFERROR(E31/$D31*100,0)</f>
        <v>70</v>
      </c>
      <c r="F32" s="22">
        <f t="shared" si="12"/>
        <v>35</v>
      </c>
      <c r="G32" s="22">
        <f t="shared" si="12"/>
        <v>50</v>
      </c>
      <c r="H32" s="22">
        <f t="shared" si="12"/>
        <v>40</v>
      </c>
      <c r="I32" s="22">
        <f t="shared" si="12"/>
        <v>20</v>
      </c>
      <c r="J32" s="22">
        <f t="shared" si="12"/>
        <v>10</v>
      </c>
      <c r="K32" s="22">
        <f t="shared" si="12"/>
        <v>5</v>
      </c>
      <c r="L32" s="22"/>
      <c r="M32" s="22"/>
      <c r="N32" s="22"/>
      <c r="O32" s="22"/>
      <c r="P32" s="22"/>
      <c r="Q32" s="22"/>
      <c r="R32" s="22"/>
      <c r="S32" s="23"/>
      <c r="T32" s="22"/>
      <c r="U32" s="24"/>
    </row>
    <row r="33" spans="2:21" x14ac:dyDescent="0.15">
      <c r="B33" s="40"/>
      <c r="C33" s="35" t="s">
        <v>5</v>
      </c>
      <c r="D33" s="16">
        <v>22</v>
      </c>
      <c r="E33" s="17">
        <v>12</v>
      </c>
      <c r="F33" s="18">
        <v>3</v>
      </c>
      <c r="G33" s="18">
        <v>10</v>
      </c>
      <c r="H33" s="18">
        <v>8</v>
      </c>
      <c r="I33" s="18">
        <v>5</v>
      </c>
      <c r="J33" s="18">
        <v>2</v>
      </c>
      <c r="K33" s="18">
        <v>0</v>
      </c>
      <c r="L33" s="18"/>
      <c r="M33" s="18"/>
      <c r="N33" s="18"/>
      <c r="O33" s="18"/>
      <c r="P33" s="18"/>
      <c r="Q33" s="18"/>
      <c r="R33" s="18"/>
      <c r="S33" s="19"/>
      <c r="T33" s="18"/>
      <c r="U33" s="20"/>
    </row>
    <row r="34" spans="2:21" x14ac:dyDescent="0.15">
      <c r="B34" s="40"/>
      <c r="C34" s="36"/>
      <c r="D34" s="21"/>
      <c r="E34" s="25">
        <f t="shared" ref="E34:K34" si="13">IFERROR(E33/$D33*100,0)</f>
        <v>54.54545454545454</v>
      </c>
      <c r="F34" s="22">
        <f t="shared" si="13"/>
        <v>13.636363636363635</v>
      </c>
      <c r="G34" s="22">
        <f t="shared" si="13"/>
        <v>45.454545454545453</v>
      </c>
      <c r="H34" s="22">
        <f t="shared" si="13"/>
        <v>36.363636363636367</v>
      </c>
      <c r="I34" s="22">
        <f t="shared" si="13"/>
        <v>22.727272727272727</v>
      </c>
      <c r="J34" s="22">
        <f t="shared" si="13"/>
        <v>9.0909090909090917</v>
      </c>
      <c r="K34" s="22">
        <f t="shared" si="13"/>
        <v>0</v>
      </c>
      <c r="L34" s="22"/>
      <c r="M34" s="22"/>
      <c r="N34" s="22"/>
      <c r="O34" s="22"/>
      <c r="P34" s="22"/>
      <c r="Q34" s="22"/>
      <c r="R34" s="22"/>
      <c r="S34" s="23"/>
      <c r="T34" s="22"/>
      <c r="U34" s="24"/>
    </row>
    <row r="35" spans="2:21" x14ac:dyDescent="0.15">
      <c r="B35" s="40"/>
      <c r="C35" s="35" t="s">
        <v>6</v>
      </c>
      <c r="D35" s="16">
        <v>14</v>
      </c>
      <c r="E35" s="17">
        <v>6</v>
      </c>
      <c r="F35" s="18">
        <v>3</v>
      </c>
      <c r="G35" s="18">
        <v>8</v>
      </c>
      <c r="H35" s="18">
        <v>8</v>
      </c>
      <c r="I35" s="18">
        <v>4</v>
      </c>
      <c r="J35" s="18">
        <v>2</v>
      </c>
      <c r="K35" s="18">
        <v>0</v>
      </c>
      <c r="L35" s="18"/>
      <c r="M35" s="18"/>
      <c r="N35" s="18"/>
      <c r="O35" s="18"/>
      <c r="P35" s="18"/>
      <c r="Q35" s="18"/>
      <c r="R35" s="18"/>
      <c r="S35" s="19"/>
      <c r="T35" s="18"/>
      <c r="U35" s="20"/>
    </row>
    <row r="36" spans="2:21" x14ac:dyDescent="0.15">
      <c r="B36" s="40"/>
      <c r="C36" s="36"/>
      <c r="D36" s="21"/>
      <c r="E36" s="25">
        <f t="shared" ref="E36:K36" si="14">IFERROR(E35/$D35*100,0)</f>
        <v>42.857142857142854</v>
      </c>
      <c r="F36" s="22">
        <f t="shared" si="14"/>
        <v>21.428571428571427</v>
      </c>
      <c r="G36" s="22">
        <f t="shared" si="14"/>
        <v>57.142857142857139</v>
      </c>
      <c r="H36" s="22">
        <f t="shared" si="14"/>
        <v>57.142857142857139</v>
      </c>
      <c r="I36" s="22">
        <f t="shared" si="14"/>
        <v>28.571428571428569</v>
      </c>
      <c r="J36" s="22">
        <f t="shared" si="14"/>
        <v>14.285714285714285</v>
      </c>
      <c r="K36" s="22">
        <f t="shared" si="14"/>
        <v>0</v>
      </c>
      <c r="L36" s="22"/>
      <c r="M36" s="22"/>
      <c r="N36" s="22"/>
      <c r="O36" s="22"/>
      <c r="P36" s="22"/>
      <c r="Q36" s="22"/>
      <c r="R36" s="22"/>
      <c r="S36" s="23"/>
      <c r="T36" s="22"/>
      <c r="U36" s="24"/>
    </row>
    <row r="37" spans="2:21" x14ac:dyDescent="0.15">
      <c r="B37" s="40"/>
      <c r="C37" s="35" t="s">
        <v>7</v>
      </c>
      <c r="D37" s="16">
        <v>13</v>
      </c>
      <c r="E37" s="17">
        <v>7</v>
      </c>
      <c r="F37" s="18">
        <v>4</v>
      </c>
      <c r="G37" s="18">
        <v>9</v>
      </c>
      <c r="H37" s="18">
        <v>7</v>
      </c>
      <c r="I37" s="18">
        <v>1</v>
      </c>
      <c r="J37" s="18">
        <v>0</v>
      </c>
      <c r="K37" s="18">
        <v>0</v>
      </c>
      <c r="L37" s="18"/>
      <c r="M37" s="18"/>
      <c r="N37" s="18"/>
      <c r="O37" s="18"/>
      <c r="P37" s="18"/>
      <c r="Q37" s="18"/>
      <c r="R37" s="18"/>
      <c r="S37" s="19"/>
      <c r="T37" s="18"/>
      <c r="U37" s="20"/>
    </row>
    <row r="38" spans="2:21" x14ac:dyDescent="0.15">
      <c r="B38" s="40"/>
      <c r="C38" s="36"/>
      <c r="D38" s="21"/>
      <c r="E38" s="25">
        <f t="shared" ref="E38:K38" si="15">IFERROR(E37/$D37*100,0)</f>
        <v>53.846153846153847</v>
      </c>
      <c r="F38" s="22">
        <f t="shared" si="15"/>
        <v>30.76923076923077</v>
      </c>
      <c r="G38" s="22">
        <f t="shared" si="15"/>
        <v>69.230769230769226</v>
      </c>
      <c r="H38" s="22">
        <f t="shared" si="15"/>
        <v>53.846153846153847</v>
      </c>
      <c r="I38" s="22">
        <f t="shared" si="15"/>
        <v>7.6923076923076925</v>
      </c>
      <c r="J38" s="22">
        <f t="shared" si="15"/>
        <v>0</v>
      </c>
      <c r="K38" s="22">
        <f t="shared" si="15"/>
        <v>0</v>
      </c>
      <c r="L38" s="22"/>
      <c r="M38" s="22"/>
      <c r="N38" s="22"/>
      <c r="O38" s="22"/>
      <c r="P38" s="22"/>
      <c r="Q38" s="22"/>
      <c r="R38" s="22"/>
      <c r="S38" s="23"/>
      <c r="T38" s="22"/>
      <c r="U38" s="24"/>
    </row>
    <row r="39" spans="2:21" x14ac:dyDescent="0.15">
      <c r="B39" s="40"/>
      <c r="C39" s="35" t="s">
        <v>8</v>
      </c>
      <c r="D39" s="16">
        <v>6</v>
      </c>
      <c r="E39" s="17">
        <v>3</v>
      </c>
      <c r="F39" s="18">
        <v>0</v>
      </c>
      <c r="G39" s="18">
        <v>4</v>
      </c>
      <c r="H39" s="18">
        <v>2</v>
      </c>
      <c r="I39" s="18">
        <v>1</v>
      </c>
      <c r="J39" s="18">
        <v>0</v>
      </c>
      <c r="K39" s="18">
        <v>0</v>
      </c>
      <c r="L39" s="18"/>
      <c r="M39" s="18"/>
      <c r="N39" s="18"/>
      <c r="O39" s="18"/>
      <c r="P39" s="18"/>
      <c r="Q39" s="18"/>
      <c r="R39" s="18"/>
      <c r="S39" s="19"/>
      <c r="T39" s="18"/>
      <c r="U39" s="20"/>
    </row>
    <row r="40" spans="2:21" x14ac:dyDescent="0.15">
      <c r="B40" s="40"/>
      <c r="C40" s="36"/>
      <c r="D40" s="21"/>
      <c r="E40" s="25">
        <f t="shared" ref="E40:K40" si="16">IFERROR(E39/$D39*100,0)</f>
        <v>50</v>
      </c>
      <c r="F40" s="22">
        <f t="shared" si="16"/>
        <v>0</v>
      </c>
      <c r="G40" s="22">
        <f t="shared" si="16"/>
        <v>66.666666666666657</v>
      </c>
      <c r="H40" s="22">
        <f t="shared" si="16"/>
        <v>33.333333333333329</v>
      </c>
      <c r="I40" s="22">
        <f t="shared" si="16"/>
        <v>16.666666666666664</v>
      </c>
      <c r="J40" s="22">
        <f t="shared" si="16"/>
        <v>0</v>
      </c>
      <c r="K40" s="22">
        <f t="shared" si="16"/>
        <v>0</v>
      </c>
      <c r="L40" s="22"/>
      <c r="M40" s="22"/>
      <c r="N40" s="22"/>
      <c r="O40" s="22"/>
      <c r="P40" s="22"/>
      <c r="Q40" s="22"/>
      <c r="R40" s="22"/>
      <c r="S40" s="23"/>
      <c r="T40" s="22"/>
      <c r="U40" s="24"/>
    </row>
    <row r="41" spans="2:21" x14ac:dyDescent="0.15">
      <c r="B41" s="40"/>
      <c r="C41" s="35" t="s">
        <v>9</v>
      </c>
      <c r="D41" s="16">
        <v>24</v>
      </c>
      <c r="E41" s="17">
        <v>12</v>
      </c>
      <c r="F41" s="18">
        <v>5</v>
      </c>
      <c r="G41" s="18">
        <v>15</v>
      </c>
      <c r="H41" s="18">
        <v>11</v>
      </c>
      <c r="I41" s="18">
        <v>1</v>
      </c>
      <c r="J41" s="18">
        <v>3</v>
      </c>
      <c r="K41" s="18">
        <v>0</v>
      </c>
      <c r="L41" s="18"/>
      <c r="M41" s="18"/>
      <c r="N41" s="18"/>
      <c r="O41" s="18"/>
      <c r="P41" s="18"/>
      <c r="Q41" s="18"/>
      <c r="R41" s="18"/>
      <c r="S41" s="19"/>
      <c r="T41" s="18"/>
      <c r="U41" s="20"/>
    </row>
    <row r="42" spans="2:21" x14ac:dyDescent="0.15">
      <c r="B42" s="40"/>
      <c r="C42" s="36"/>
      <c r="D42" s="21"/>
      <c r="E42" s="25">
        <f t="shared" ref="E42:K42" si="17">IFERROR(E41/$D41*100,0)</f>
        <v>50</v>
      </c>
      <c r="F42" s="22">
        <f t="shared" si="17"/>
        <v>20.833333333333336</v>
      </c>
      <c r="G42" s="22">
        <f t="shared" si="17"/>
        <v>62.5</v>
      </c>
      <c r="H42" s="22">
        <f t="shared" si="17"/>
        <v>45.833333333333329</v>
      </c>
      <c r="I42" s="22">
        <f t="shared" si="17"/>
        <v>4.1666666666666661</v>
      </c>
      <c r="J42" s="22">
        <f t="shared" si="17"/>
        <v>12.5</v>
      </c>
      <c r="K42" s="22">
        <f t="shared" si="17"/>
        <v>0</v>
      </c>
      <c r="L42" s="22"/>
      <c r="M42" s="22"/>
      <c r="N42" s="22"/>
      <c r="O42" s="22"/>
      <c r="P42" s="22"/>
      <c r="Q42" s="22"/>
      <c r="R42" s="22"/>
      <c r="S42" s="23"/>
      <c r="T42" s="22"/>
      <c r="U42" s="24"/>
    </row>
    <row r="43" spans="2:21" x14ac:dyDescent="0.15">
      <c r="B43" s="40"/>
      <c r="C43" s="35" t="s">
        <v>10</v>
      </c>
      <c r="D43" s="16">
        <v>10</v>
      </c>
      <c r="E43" s="17">
        <v>5</v>
      </c>
      <c r="F43" s="18">
        <v>1</v>
      </c>
      <c r="G43" s="18">
        <v>5</v>
      </c>
      <c r="H43" s="18">
        <v>7</v>
      </c>
      <c r="I43" s="18">
        <v>0</v>
      </c>
      <c r="J43" s="18">
        <v>0</v>
      </c>
      <c r="K43" s="18">
        <v>0</v>
      </c>
      <c r="L43" s="18"/>
      <c r="M43" s="18"/>
      <c r="N43" s="18"/>
      <c r="O43" s="18"/>
      <c r="P43" s="18"/>
      <c r="Q43" s="18"/>
      <c r="R43" s="18"/>
      <c r="S43" s="19"/>
      <c r="T43" s="18"/>
      <c r="U43" s="20"/>
    </row>
    <row r="44" spans="2:21" x14ac:dyDescent="0.15">
      <c r="B44" s="40"/>
      <c r="C44" s="36"/>
      <c r="D44" s="21"/>
      <c r="E44" s="25">
        <f t="shared" ref="E44:K44" si="18">IFERROR(E43/$D43*100,0)</f>
        <v>50</v>
      </c>
      <c r="F44" s="22">
        <f t="shared" si="18"/>
        <v>10</v>
      </c>
      <c r="G44" s="22">
        <f t="shared" si="18"/>
        <v>50</v>
      </c>
      <c r="H44" s="22">
        <f t="shared" si="18"/>
        <v>70</v>
      </c>
      <c r="I44" s="22">
        <f t="shared" si="18"/>
        <v>0</v>
      </c>
      <c r="J44" s="22">
        <f t="shared" si="18"/>
        <v>0</v>
      </c>
      <c r="K44" s="22">
        <f t="shared" si="18"/>
        <v>0</v>
      </c>
      <c r="L44" s="22"/>
      <c r="M44" s="22"/>
      <c r="N44" s="22"/>
      <c r="O44" s="22"/>
      <c r="P44" s="22"/>
      <c r="Q44" s="22"/>
      <c r="R44" s="22"/>
      <c r="S44" s="23"/>
      <c r="T44" s="22"/>
      <c r="U44" s="24"/>
    </row>
    <row r="45" spans="2:21" x14ac:dyDescent="0.15">
      <c r="B45" s="40"/>
      <c r="C45" s="35" t="s">
        <v>11</v>
      </c>
      <c r="D45" s="16">
        <v>6</v>
      </c>
      <c r="E45" s="17">
        <v>5</v>
      </c>
      <c r="F45" s="18">
        <v>3</v>
      </c>
      <c r="G45" s="18">
        <v>3</v>
      </c>
      <c r="H45" s="18">
        <v>1</v>
      </c>
      <c r="I45" s="18">
        <v>1</v>
      </c>
      <c r="J45" s="18">
        <v>0</v>
      </c>
      <c r="K45" s="18">
        <v>0</v>
      </c>
      <c r="L45" s="18"/>
      <c r="M45" s="18"/>
      <c r="N45" s="18"/>
      <c r="O45" s="18"/>
      <c r="P45" s="18"/>
      <c r="Q45" s="18"/>
      <c r="R45" s="18"/>
      <c r="S45" s="19"/>
      <c r="T45" s="18"/>
      <c r="U45" s="20"/>
    </row>
    <row r="46" spans="2:21" x14ac:dyDescent="0.15">
      <c r="B46" s="40"/>
      <c r="C46" s="36"/>
      <c r="D46" s="21"/>
      <c r="E46" s="25">
        <f t="shared" ref="E46:K46" si="19">IFERROR(E45/$D45*100,0)</f>
        <v>83.333333333333343</v>
      </c>
      <c r="F46" s="22">
        <f t="shared" si="19"/>
        <v>50</v>
      </c>
      <c r="G46" s="22">
        <f t="shared" si="19"/>
        <v>50</v>
      </c>
      <c r="H46" s="22">
        <f t="shared" si="19"/>
        <v>16.666666666666664</v>
      </c>
      <c r="I46" s="22">
        <f t="shared" si="19"/>
        <v>16.666666666666664</v>
      </c>
      <c r="J46" s="22">
        <f t="shared" si="19"/>
        <v>0</v>
      </c>
      <c r="K46" s="22">
        <f t="shared" si="19"/>
        <v>0</v>
      </c>
      <c r="L46" s="22"/>
      <c r="M46" s="22"/>
      <c r="N46" s="22"/>
      <c r="O46" s="22"/>
      <c r="P46" s="22"/>
      <c r="Q46" s="22"/>
      <c r="R46" s="22"/>
      <c r="S46" s="23"/>
      <c r="T46" s="22"/>
      <c r="U46" s="24"/>
    </row>
    <row r="47" spans="2:21" x14ac:dyDescent="0.15">
      <c r="B47" s="40"/>
      <c r="C47" s="35" t="s">
        <v>12</v>
      </c>
      <c r="D47" s="16">
        <v>22</v>
      </c>
      <c r="E47" s="17">
        <v>11</v>
      </c>
      <c r="F47" s="18">
        <v>6</v>
      </c>
      <c r="G47" s="18">
        <v>10</v>
      </c>
      <c r="H47" s="18">
        <v>12</v>
      </c>
      <c r="I47" s="18">
        <v>5</v>
      </c>
      <c r="J47" s="18">
        <v>2</v>
      </c>
      <c r="K47" s="18">
        <v>1</v>
      </c>
      <c r="L47" s="18"/>
      <c r="M47" s="18"/>
      <c r="N47" s="18"/>
      <c r="O47" s="18"/>
      <c r="P47" s="18"/>
      <c r="Q47" s="18"/>
      <c r="R47" s="18"/>
      <c r="S47" s="19"/>
      <c r="T47" s="18"/>
      <c r="U47" s="20"/>
    </row>
    <row r="48" spans="2:21" x14ac:dyDescent="0.15">
      <c r="B48" s="40"/>
      <c r="C48" s="36"/>
      <c r="D48" s="21"/>
      <c r="E48" s="25">
        <f t="shared" ref="E48:K48" si="20">IFERROR(E47/$D47*100,0)</f>
        <v>50</v>
      </c>
      <c r="F48" s="22">
        <f t="shared" si="20"/>
        <v>27.27272727272727</v>
      </c>
      <c r="G48" s="22">
        <f t="shared" si="20"/>
        <v>45.454545454545453</v>
      </c>
      <c r="H48" s="22">
        <f t="shared" si="20"/>
        <v>54.54545454545454</v>
      </c>
      <c r="I48" s="22">
        <f t="shared" si="20"/>
        <v>22.727272727272727</v>
      </c>
      <c r="J48" s="22">
        <f t="shared" si="20"/>
        <v>9.0909090909090917</v>
      </c>
      <c r="K48" s="22">
        <f t="shared" si="20"/>
        <v>4.5454545454545459</v>
      </c>
      <c r="L48" s="22"/>
      <c r="M48" s="22"/>
      <c r="N48" s="22"/>
      <c r="O48" s="22"/>
      <c r="P48" s="22"/>
      <c r="Q48" s="22"/>
      <c r="R48" s="22"/>
      <c r="S48" s="23"/>
      <c r="T48" s="22"/>
      <c r="U48" s="24"/>
    </row>
    <row r="49" spans="2:21" ht="9.75" customHeight="1" x14ac:dyDescent="0.15">
      <c r="B49" s="40"/>
      <c r="C49" s="35" t="s">
        <v>13</v>
      </c>
      <c r="D49" s="16">
        <v>5</v>
      </c>
      <c r="E49" s="17">
        <v>2</v>
      </c>
      <c r="F49" s="18">
        <v>4</v>
      </c>
      <c r="G49" s="18">
        <v>4</v>
      </c>
      <c r="H49" s="18">
        <v>2</v>
      </c>
      <c r="I49" s="18">
        <v>1</v>
      </c>
      <c r="J49" s="18">
        <v>0</v>
      </c>
      <c r="K49" s="18">
        <v>0</v>
      </c>
      <c r="L49" s="18"/>
      <c r="M49" s="18"/>
      <c r="N49" s="18"/>
      <c r="O49" s="18"/>
      <c r="P49" s="18"/>
      <c r="Q49" s="18"/>
      <c r="R49" s="18"/>
      <c r="S49" s="19"/>
      <c r="T49" s="18"/>
      <c r="U49" s="20"/>
    </row>
    <row r="50" spans="2:21" x14ac:dyDescent="0.15">
      <c r="B50" s="40"/>
      <c r="C50" s="36"/>
      <c r="D50" s="21"/>
      <c r="E50" s="25">
        <f t="shared" ref="E50:K50" si="21">IFERROR(E49/$D49*100,0)</f>
        <v>40</v>
      </c>
      <c r="F50" s="22">
        <f t="shared" si="21"/>
        <v>80</v>
      </c>
      <c r="G50" s="22">
        <f t="shared" si="21"/>
        <v>80</v>
      </c>
      <c r="H50" s="22">
        <f t="shared" si="21"/>
        <v>40</v>
      </c>
      <c r="I50" s="22">
        <f t="shared" si="21"/>
        <v>20</v>
      </c>
      <c r="J50" s="22">
        <f t="shared" si="21"/>
        <v>0</v>
      </c>
      <c r="K50" s="22">
        <f t="shared" si="21"/>
        <v>0</v>
      </c>
      <c r="L50" s="22"/>
      <c r="M50" s="22"/>
      <c r="N50" s="22"/>
      <c r="O50" s="22"/>
      <c r="P50" s="22"/>
      <c r="Q50" s="22"/>
      <c r="R50" s="22"/>
      <c r="S50" s="23"/>
      <c r="T50" s="22"/>
      <c r="U50" s="24"/>
    </row>
    <row r="51" spans="2:21" x14ac:dyDescent="0.15">
      <c r="B51" s="40"/>
      <c r="C51" s="35" t="s">
        <v>0</v>
      </c>
      <c r="D51" s="16">
        <v>3</v>
      </c>
      <c r="E51" s="17">
        <v>2</v>
      </c>
      <c r="F51" s="18">
        <v>1</v>
      </c>
      <c r="G51" s="18">
        <v>1</v>
      </c>
      <c r="H51" s="18">
        <v>0</v>
      </c>
      <c r="I51" s="18">
        <v>0</v>
      </c>
      <c r="J51" s="18">
        <v>1</v>
      </c>
      <c r="K51" s="18">
        <v>0</v>
      </c>
      <c r="L51" s="18"/>
      <c r="M51" s="18"/>
      <c r="N51" s="18"/>
      <c r="O51" s="18"/>
      <c r="P51" s="18"/>
      <c r="Q51" s="18"/>
      <c r="R51" s="18"/>
      <c r="S51" s="19"/>
      <c r="T51" s="18"/>
      <c r="U51" s="20"/>
    </row>
    <row r="52" spans="2:21" x14ac:dyDescent="0.15">
      <c r="B52" s="41"/>
      <c r="C52" s="36"/>
      <c r="D52" s="21"/>
      <c r="E52" s="25">
        <f t="shared" ref="E52:K52" si="22">IFERROR(E51/$D51*100,0)</f>
        <v>66.666666666666657</v>
      </c>
      <c r="F52" s="22">
        <f t="shared" si="22"/>
        <v>33.333333333333329</v>
      </c>
      <c r="G52" s="22">
        <f t="shared" si="22"/>
        <v>33.333333333333329</v>
      </c>
      <c r="H52" s="22">
        <f t="shared" si="22"/>
        <v>0</v>
      </c>
      <c r="I52" s="22">
        <f t="shared" si="22"/>
        <v>0</v>
      </c>
      <c r="J52" s="22">
        <f t="shared" si="22"/>
        <v>33.333333333333329</v>
      </c>
      <c r="K52" s="22">
        <f t="shared" si="22"/>
        <v>0</v>
      </c>
      <c r="L52" s="22"/>
      <c r="M52" s="22"/>
      <c r="N52" s="22"/>
      <c r="O52" s="22"/>
      <c r="P52" s="22"/>
      <c r="Q52" s="22"/>
      <c r="R52" s="22"/>
      <c r="S52" s="23"/>
      <c r="T52" s="22"/>
      <c r="U52" s="24"/>
    </row>
    <row r="53" spans="2:21" x14ac:dyDescent="0.15">
      <c r="B53" s="39" t="s">
        <v>25</v>
      </c>
      <c r="C53" s="35" t="s">
        <v>14</v>
      </c>
      <c r="D53" s="16">
        <v>42</v>
      </c>
      <c r="E53" s="17">
        <v>22</v>
      </c>
      <c r="F53" s="18">
        <v>11</v>
      </c>
      <c r="G53" s="18">
        <v>19</v>
      </c>
      <c r="H53" s="18">
        <v>24</v>
      </c>
      <c r="I53" s="18">
        <v>12</v>
      </c>
      <c r="J53" s="18">
        <v>3</v>
      </c>
      <c r="K53" s="18">
        <v>0</v>
      </c>
      <c r="L53" s="18"/>
      <c r="M53" s="18"/>
      <c r="N53" s="18"/>
      <c r="O53" s="18"/>
      <c r="P53" s="18"/>
      <c r="Q53" s="18"/>
      <c r="R53" s="18"/>
      <c r="S53" s="19"/>
      <c r="T53" s="18"/>
      <c r="U53" s="20"/>
    </row>
    <row r="54" spans="2:21" x14ac:dyDescent="0.15">
      <c r="B54" s="40"/>
      <c r="C54" s="36"/>
      <c r="D54" s="21"/>
      <c r="E54" s="25">
        <f t="shared" ref="E54:K54" si="23">IFERROR(E53/$D53*100,0)</f>
        <v>52.380952380952387</v>
      </c>
      <c r="F54" s="22">
        <f t="shared" si="23"/>
        <v>26.190476190476193</v>
      </c>
      <c r="G54" s="22">
        <f t="shared" si="23"/>
        <v>45.238095238095241</v>
      </c>
      <c r="H54" s="22">
        <f t="shared" si="23"/>
        <v>57.142857142857139</v>
      </c>
      <c r="I54" s="22">
        <f t="shared" si="23"/>
        <v>28.571428571428569</v>
      </c>
      <c r="J54" s="22">
        <f t="shared" si="23"/>
        <v>7.1428571428571423</v>
      </c>
      <c r="K54" s="22">
        <f t="shared" si="23"/>
        <v>0</v>
      </c>
      <c r="L54" s="22"/>
      <c r="M54" s="22"/>
      <c r="N54" s="22"/>
      <c r="O54" s="22"/>
      <c r="P54" s="22"/>
      <c r="Q54" s="22"/>
      <c r="R54" s="22"/>
      <c r="S54" s="23"/>
      <c r="T54" s="22"/>
      <c r="U54" s="24"/>
    </row>
    <row r="55" spans="2:21" x14ac:dyDescent="0.15">
      <c r="B55" s="40"/>
      <c r="C55" s="35" t="s">
        <v>15</v>
      </c>
      <c r="D55" s="16">
        <v>4</v>
      </c>
      <c r="E55" s="17">
        <v>3</v>
      </c>
      <c r="F55" s="18">
        <v>1</v>
      </c>
      <c r="G55" s="18">
        <v>2</v>
      </c>
      <c r="H55" s="18">
        <v>2</v>
      </c>
      <c r="I55" s="18">
        <v>1</v>
      </c>
      <c r="J55" s="18">
        <v>0</v>
      </c>
      <c r="K55" s="18">
        <v>0</v>
      </c>
      <c r="L55" s="18"/>
      <c r="M55" s="18"/>
      <c r="N55" s="18"/>
      <c r="O55" s="18"/>
      <c r="P55" s="18"/>
      <c r="Q55" s="18"/>
      <c r="R55" s="18"/>
      <c r="S55" s="19"/>
      <c r="T55" s="18"/>
      <c r="U55" s="20"/>
    </row>
    <row r="56" spans="2:21" x14ac:dyDescent="0.15">
      <c r="B56" s="40"/>
      <c r="C56" s="36"/>
      <c r="D56" s="21"/>
      <c r="E56" s="25">
        <f t="shared" ref="E56:K56" si="24">IFERROR(E55/$D55*100,0)</f>
        <v>75</v>
      </c>
      <c r="F56" s="22">
        <f t="shared" si="24"/>
        <v>25</v>
      </c>
      <c r="G56" s="22">
        <f t="shared" si="24"/>
        <v>50</v>
      </c>
      <c r="H56" s="22">
        <f t="shared" si="24"/>
        <v>50</v>
      </c>
      <c r="I56" s="22">
        <f t="shared" si="24"/>
        <v>25</v>
      </c>
      <c r="J56" s="22">
        <f t="shared" si="24"/>
        <v>0</v>
      </c>
      <c r="K56" s="22">
        <f t="shared" si="24"/>
        <v>0</v>
      </c>
      <c r="L56" s="22"/>
      <c r="M56" s="22"/>
      <c r="N56" s="22"/>
      <c r="O56" s="22"/>
      <c r="P56" s="22"/>
      <c r="Q56" s="22"/>
      <c r="R56" s="22"/>
      <c r="S56" s="23"/>
      <c r="T56" s="22"/>
      <c r="U56" s="24"/>
    </row>
    <row r="57" spans="2:21" x14ac:dyDescent="0.15">
      <c r="B57" s="40"/>
      <c r="C57" s="35" t="s">
        <v>16</v>
      </c>
      <c r="D57" s="16">
        <v>9</v>
      </c>
      <c r="E57" s="17">
        <v>5</v>
      </c>
      <c r="F57" s="18">
        <v>4</v>
      </c>
      <c r="G57" s="18">
        <v>5</v>
      </c>
      <c r="H57" s="18">
        <v>4</v>
      </c>
      <c r="I57" s="18">
        <v>1</v>
      </c>
      <c r="J57" s="18">
        <v>2</v>
      </c>
      <c r="K57" s="18">
        <v>0</v>
      </c>
      <c r="L57" s="18"/>
      <c r="M57" s="18"/>
      <c r="N57" s="18"/>
      <c r="O57" s="18"/>
      <c r="P57" s="18"/>
      <c r="Q57" s="18"/>
      <c r="R57" s="18"/>
      <c r="S57" s="19"/>
      <c r="T57" s="18"/>
      <c r="U57" s="20"/>
    </row>
    <row r="58" spans="2:21" x14ac:dyDescent="0.15">
      <c r="B58" s="40"/>
      <c r="C58" s="36"/>
      <c r="D58" s="21"/>
      <c r="E58" s="25">
        <f t="shared" ref="E58:K58" si="25">IFERROR(E57/$D57*100,0)</f>
        <v>55.555555555555557</v>
      </c>
      <c r="F58" s="22">
        <f t="shared" si="25"/>
        <v>44.444444444444443</v>
      </c>
      <c r="G58" s="22">
        <f t="shared" si="25"/>
        <v>55.555555555555557</v>
      </c>
      <c r="H58" s="22">
        <f t="shared" si="25"/>
        <v>44.444444444444443</v>
      </c>
      <c r="I58" s="22">
        <f t="shared" si="25"/>
        <v>11.111111111111111</v>
      </c>
      <c r="J58" s="22">
        <f t="shared" si="25"/>
        <v>22.222222222222221</v>
      </c>
      <c r="K58" s="22">
        <f t="shared" si="25"/>
        <v>0</v>
      </c>
      <c r="L58" s="22"/>
      <c r="M58" s="22"/>
      <c r="N58" s="22"/>
      <c r="O58" s="22"/>
      <c r="P58" s="22"/>
      <c r="Q58" s="22"/>
      <c r="R58" s="22"/>
      <c r="S58" s="23"/>
      <c r="T58" s="22"/>
      <c r="U58" s="24"/>
    </row>
    <row r="59" spans="2:21" x14ac:dyDescent="0.15">
      <c r="B59" s="40"/>
      <c r="C59" s="35" t="s">
        <v>17</v>
      </c>
      <c r="D59" s="16">
        <v>18</v>
      </c>
      <c r="E59" s="17">
        <v>10</v>
      </c>
      <c r="F59" s="18">
        <v>5</v>
      </c>
      <c r="G59" s="18">
        <v>11</v>
      </c>
      <c r="H59" s="18">
        <v>6</v>
      </c>
      <c r="I59" s="18">
        <v>2</v>
      </c>
      <c r="J59" s="18">
        <v>0</v>
      </c>
      <c r="K59" s="18">
        <v>1</v>
      </c>
      <c r="L59" s="18"/>
      <c r="M59" s="18"/>
      <c r="N59" s="18"/>
      <c r="O59" s="18"/>
      <c r="P59" s="18"/>
      <c r="Q59" s="18"/>
      <c r="R59" s="18"/>
      <c r="S59" s="19"/>
      <c r="T59" s="18"/>
      <c r="U59" s="20"/>
    </row>
    <row r="60" spans="2:21" x14ac:dyDescent="0.15">
      <c r="B60" s="40"/>
      <c r="C60" s="36"/>
      <c r="D60" s="21"/>
      <c r="E60" s="25">
        <f t="shared" ref="E60:K60" si="26">IFERROR(E59/$D59*100,0)</f>
        <v>55.555555555555557</v>
      </c>
      <c r="F60" s="22">
        <f t="shared" si="26"/>
        <v>27.777777777777779</v>
      </c>
      <c r="G60" s="22">
        <f t="shared" si="26"/>
        <v>61.111111111111114</v>
      </c>
      <c r="H60" s="22">
        <f t="shared" si="26"/>
        <v>33.333333333333329</v>
      </c>
      <c r="I60" s="22">
        <f t="shared" si="26"/>
        <v>11.111111111111111</v>
      </c>
      <c r="J60" s="22">
        <f t="shared" si="26"/>
        <v>0</v>
      </c>
      <c r="K60" s="22">
        <f t="shared" si="26"/>
        <v>5.5555555555555554</v>
      </c>
      <c r="L60" s="22"/>
      <c r="M60" s="22"/>
      <c r="N60" s="22"/>
      <c r="O60" s="22"/>
      <c r="P60" s="22"/>
      <c r="Q60" s="22"/>
      <c r="R60" s="22"/>
      <c r="S60" s="23"/>
      <c r="T60" s="22"/>
      <c r="U60" s="24"/>
    </row>
    <row r="61" spans="2:21" x14ac:dyDescent="0.15">
      <c r="B61" s="40"/>
      <c r="C61" s="35" t="s">
        <v>18</v>
      </c>
      <c r="D61" s="16">
        <v>17</v>
      </c>
      <c r="E61" s="17">
        <v>8</v>
      </c>
      <c r="F61" s="18">
        <v>3</v>
      </c>
      <c r="G61" s="18">
        <v>13</v>
      </c>
      <c r="H61" s="18">
        <v>9</v>
      </c>
      <c r="I61" s="18">
        <v>1</v>
      </c>
      <c r="J61" s="18">
        <v>1</v>
      </c>
      <c r="K61" s="18">
        <v>0</v>
      </c>
      <c r="L61" s="18"/>
      <c r="M61" s="18"/>
      <c r="N61" s="18"/>
      <c r="O61" s="18"/>
      <c r="P61" s="18"/>
      <c r="Q61" s="18"/>
      <c r="R61" s="18"/>
      <c r="S61" s="19"/>
      <c r="T61" s="18"/>
      <c r="U61" s="20"/>
    </row>
    <row r="62" spans="2:21" x14ac:dyDescent="0.15">
      <c r="B62" s="40"/>
      <c r="C62" s="36"/>
      <c r="D62" s="21"/>
      <c r="E62" s="25">
        <f t="shared" ref="E62:K62" si="27">IFERROR(E61/$D61*100,0)</f>
        <v>47.058823529411761</v>
      </c>
      <c r="F62" s="22">
        <f t="shared" si="27"/>
        <v>17.647058823529413</v>
      </c>
      <c r="G62" s="22">
        <f t="shared" si="27"/>
        <v>76.470588235294116</v>
      </c>
      <c r="H62" s="22">
        <f t="shared" si="27"/>
        <v>52.941176470588239</v>
      </c>
      <c r="I62" s="22">
        <f t="shared" si="27"/>
        <v>5.8823529411764701</v>
      </c>
      <c r="J62" s="22">
        <f t="shared" si="27"/>
        <v>5.8823529411764701</v>
      </c>
      <c r="K62" s="22">
        <f t="shared" si="27"/>
        <v>0</v>
      </c>
      <c r="L62" s="22"/>
      <c r="M62" s="22"/>
      <c r="N62" s="22"/>
      <c r="O62" s="22"/>
      <c r="P62" s="22"/>
      <c r="Q62" s="22"/>
      <c r="R62" s="22"/>
      <c r="S62" s="23"/>
      <c r="T62" s="22"/>
      <c r="U62" s="24"/>
    </row>
    <row r="63" spans="2:21" x14ac:dyDescent="0.15">
      <c r="B63" s="40"/>
      <c r="C63" s="35" t="s">
        <v>19</v>
      </c>
      <c r="D63" s="16">
        <v>4</v>
      </c>
      <c r="E63" s="17">
        <v>1</v>
      </c>
      <c r="F63" s="18">
        <v>1</v>
      </c>
      <c r="G63" s="18">
        <v>4</v>
      </c>
      <c r="H63" s="18">
        <v>0</v>
      </c>
      <c r="I63" s="18">
        <v>0</v>
      </c>
      <c r="J63" s="18">
        <v>0</v>
      </c>
      <c r="K63" s="18">
        <v>0</v>
      </c>
      <c r="L63" s="18"/>
      <c r="M63" s="18"/>
      <c r="N63" s="18"/>
      <c r="O63" s="18"/>
      <c r="P63" s="18"/>
      <c r="Q63" s="18"/>
      <c r="R63" s="18"/>
      <c r="S63" s="19"/>
      <c r="T63" s="18"/>
      <c r="U63" s="20"/>
    </row>
    <row r="64" spans="2:21" x14ac:dyDescent="0.15">
      <c r="B64" s="40"/>
      <c r="C64" s="36"/>
      <c r="D64" s="21"/>
      <c r="E64" s="25">
        <f t="shared" ref="E64:K64" si="28">IFERROR(E63/$D63*100,0)</f>
        <v>25</v>
      </c>
      <c r="F64" s="22">
        <f t="shared" si="28"/>
        <v>25</v>
      </c>
      <c r="G64" s="22">
        <f t="shared" si="28"/>
        <v>100</v>
      </c>
      <c r="H64" s="22">
        <f t="shared" si="28"/>
        <v>0</v>
      </c>
      <c r="I64" s="22">
        <f t="shared" si="28"/>
        <v>0</v>
      </c>
      <c r="J64" s="22">
        <f t="shared" si="28"/>
        <v>0</v>
      </c>
      <c r="K64" s="22">
        <f t="shared" si="28"/>
        <v>0</v>
      </c>
      <c r="L64" s="22"/>
      <c r="M64" s="22"/>
      <c r="N64" s="22"/>
      <c r="O64" s="22"/>
      <c r="P64" s="22"/>
      <c r="Q64" s="22"/>
      <c r="R64" s="22"/>
      <c r="S64" s="23"/>
      <c r="T64" s="22"/>
      <c r="U64" s="24"/>
    </row>
    <row r="65" spans="2:21" x14ac:dyDescent="0.15">
      <c r="B65" s="40"/>
      <c r="C65" s="35" t="s">
        <v>20</v>
      </c>
      <c r="D65" s="16">
        <v>40</v>
      </c>
      <c r="E65" s="17">
        <v>26</v>
      </c>
      <c r="F65" s="18">
        <v>7</v>
      </c>
      <c r="G65" s="18">
        <v>22</v>
      </c>
      <c r="H65" s="18">
        <v>18</v>
      </c>
      <c r="I65" s="18">
        <v>4</v>
      </c>
      <c r="J65" s="18">
        <v>4</v>
      </c>
      <c r="K65" s="18">
        <v>0</v>
      </c>
      <c r="L65" s="18"/>
      <c r="M65" s="18"/>
      <c r="N65" s="18"/>
      <c r="O65" s="18"/>
      <c r="P65" s="18"/>
      <c r="Q65" s="18"/>
      <c r="R65" s="18"/>
      <c r="S65" s="19"/>
      <c r="T65" s="18"/>
      <c r="U65" s="20"/>
    </row>
    <row r="66" spans="2:21" x14ac:dyDescent="0.15">
      <c r="B66" s="40"/>
      <c r="C66" s="36"/>
      <c r="D66" s="21"/>
      <c r="E66" s="25">
        <f t="shared" ref="E66:K66" si="29">IFERROR(E65/$D65*100,0)</f>
        <v>65</v>
      </c>
      <c r="F66" s="22">
        <f t="shared" si="29"/>
        <v>17.5</v>
      </c>
      <c r="G66" s="22">
        <f t="shared" si="29"/>
        <v>55.000000000000007</v>
      </c>
      <c r="H66" s="22">
        <f t="shared" si="29"/>
        <v>45</v>
      </c>
      <c r="I66" s="22">
        <f t="shared" si="29"/>
        <v>10</v>
      </c>
      <c r="J66" s="22">
        <f t="shared" si="29"/>
        <v>10</v>
      </c>
      <c r="K66" s="22">
        <f t="shared" si="29"/>
        <v>0</v>
      </c>
      <c r="L66" s="22"/>
      <c r="M66" s="22"/>
      <c r="N66" s="22"/>
      <c r="O66" s="22"/>
      <c r="P66" s="22"/>
      <c r="Q66" s="22"/>
      <c r="R66" s="22"/>
      <c r="S66" s="23"/>
      <c r="T66" s="22"/>
      <c r="U66" s="24"/>
    </row>
    <row r="67" spans="2:21" x14ac:dyDescent="0.15">
      <c r="B67" s="40"/>
      <c r="C67" s="35" t="s">
        <v>21</v>
      </c>
      <c r="D67" s="16">
        <v>8</v>
      </c>
      <c r="E67" s="17">
        <v>3</v>
      </c>
      <c r="F67" s="18">
        <v>3</v>
      </c>
      <c r="G67" s="18">
        <v>2</v>
      </c>
      <c r="H67" s="18">
        <v>3</v>
      </c>
      <c r="I67" s="18">
        <v>2</v>
      </c>
      <c r="J67" s="18">
        <v>1</v>
      </c>
      <c r="K67" s="18">
        <v>1</v>
      </c>
      <c r="L67" s="18"/>
      <c r="M67" s="18"/>
      <c r="N67" s="18"/>
      <c r="O67" s="18"/>
      <c r="P67" s="18"/>
      <c r="Q67" s="18"/>
      <c r="R67" s="18"/>
      <c r="S67" s="19"/>
      <c r="T67" s="18"/>
      <c r="U67" s="20"/>
    </row>
    <row r="68" spans="2:21" x14ac:dyDescent="0.15">
      <c r="B68" s="40"/>
      <c r="C68" s="36"/>
      <c r="D68" s="21"/>
      <c r="E68" s="25">
        <f t="shared" ref="E68:K68" si="30">IFERROR(E67/$D67*100,0)</f>
        <v>37.5</v>
      </c>
      <c r="F68" s="22">
        <f t="shared" si="30"/>
        <v>37.5</v>
      </c>
      <c r="G68" s="22">
        <f t="shared" si="30"/>
        <v>25</v>
      </c>
      <c r="H68" s="22">
        <f t="shared" si="30"/>
        <v>37.5</v>
      </c>
      <c r="I68" s="22">
        <f t="shared" si="30"/>
        <v>25</v>
      </c>
      <c r="J68" s="22">
        <f t="shared" si="30"/>
        <v>12.5</v>
      </c>
      <c r="K68" s="22">
        <f t="shared" si="30"/>
        <v>12.5</v>
      </c>
      <c r="L68" s="22"/>
      <c r="M68" s="22"/>
      <c r="N68" s="22"/>
      <c r="O68" s="22"/>
      <c r="P68" s="22"/>
      <c r="Q68" s="22"/>
      <c r="R68" s="22"/>
      <c r="S68" s="23"/>
      <c r="T68" s="22"/>
      <c r="U68" s="24"/>
    </row>
    <row r="69" spans="2:21" ht="9.75" customHeight="1" x14ac:dyDescent="0.15">
      <c r="B69" s="40"/>
      <c r="C69" s="35" t="s">
        <v>0</v>
      </c>
      <c r="D69" s="16">
        <v>3</v>
      </c>
      <c r="E69" s="17">
        <v>1</v>
      </c>
      <c r="F69" s="18">
        <v>2</v>
      </c>
      <c r="G69" s="18">
        <v>1</v>
      </c>
      <c r="H69" s="18">
        <v>0</v>
      </c>
      <c r="I69" s="18">
        <v>0</v>
      </c>
      <c r="J69" s="18">
        <v>1</v>
      </c>
      <c r="K69" s="18">
        <v>0</v>
      </c>
      <c r="L69" s="18"/>
      <c r="M69" s="18"/>
      <c r="N69" s="18"/>
      <c r="O69" s="18"/>
      <c r="P69" s="18"/>
      <c r="Q69" s="18"/>
      <c r="R69" s="18"/>
      <c r="S69" s="19"/>
      <c r="T69" s="18"/>
      <c r="U69" s="20"/>
    </row>
    <row r="70" spans="2:21" x14ac:dyDescent="0.15">
      <c r="B70" s="41"/>
      <c r="C70" s="36"/>
      <c r="D70" s="21"/>
      <c r="E70" s="25">
        <f t="shared" ref="E70:K70" si="31">IFERROR(E69/$D69*100,0)</f>
        <v>33.333333333333329</v>
      </c>
      <c r="F70" s="22">
        <f t="shared" si="31"/>
        <v>66.666666666666657</v>
      </c>
      <c r="G70" s="22">
        <f t="shared" si="31"/>
        <v>33.333333333333329</v>
      </c>
      <c r="H70" s="22">
        <f t="shared" si="31"/>
        <v>0</v>
      </c>
      <c r="I70" s="22">
        <f t="shared" si="31"/>
        <v>0</v>
      </c>
      <c r="J70" s="22">
        <f t="shared" si="31"/>
        <v>33.333333333333329</v>
      </c>
      <c r="K70" s="22">
        <f t="shared" si="31"/>
        <v>0</v>
      </c>
      <c r="L70" s="22"/>
      <c r="M70" s="22"/>
      <c r="N70" s="22"/>
      <c r="O70" s="22"/>
      <c r="P70" s="22"/>
      <c r="Q70" s="22"/>
      <c r="R70" s="22"/>
      <c r="S70" s="23"/>
      <c r="T70" s="22"/>
      <c r="U70" s="24"/>
    </row>
    <row r="71" spans="2:21" x14ac:dyDescent="0.15">
      <c r="B71" s="32" t="s">
        <v>26</v>
      </c>
      <c r="C71" s="35" t="s">
        <v>27</v>
      </c>
      <c r="D71" s="16">
        <v>93</v>
      </c>
      <c r="E71" s="17">
        <v>51</v>
      </c>
      <c r="F71" s="18">
        <v>20</v>
      </c>
      <c r="G71" s="18">
        <v>52</v>
      </c>
      <c r="H71" s="18">
        <v>44</v>
      </c>
      <c r="I71" s="18">
        <v>15</v>
      </c>
      <c r="J71" s="18">
        <v>6</v>
      </c>
      <c r="K71" s="18">
        <v>0</v>
      </c>
      <c r="L71" s="18"/>
      <c r="M71" s="18"/>
      <c r="N71" s="18"/>
      <c r="O71" s="18"/>
      <c r="P71" s="18"/>
      <c r="Q71" s="18"/>
      <c r="R71" s="18"/>
      <c r="S71" s="19"/>
      <c r="T71" s="18"/>
      <c r="U71" s="20"/>
    </row>
    <row r="72" spans="2:21" x14ac:dyDescent="0.15">
      <c r="B72" s="33"/>
      <c r="C72" s="36"/>
      <c r="D72" s="21"/>
      <c r="E72" s="25">
        <f t="shared" ref="E72:K72" si="32">IFERROR(E71/$D71*100,0)</f>
        <v>54.838709677419352</v>
      </c>
      <c r="F72" s="22">
        <f t="shared" si="32"/>
        <v>21.50537634408602</v>
      </c>
      <c r="G72" s="22">
        <f t="shared" si="32"/>
        <v>55.913978494623649</v>
      </c>
      <c r="H72" s="22">
        <f t="shared" si="32"/>
        <v>47.311827956989248</v>
      </c>
      <c r="I72" s="22">
        <f t="shared" si="32"/>
        <v>16.129032258064516</v>
      </c>
      <c r="J72" s="22">
        <f t="shared" si="32"/>
        <v>6.4516129032258061</v>
      </c>
      <c r="K72" s="22">
        <f t="shared" si="32"/>
        <v>0</v>
      </c>
      <c r="L72" s="22"/>
      <c r="M72" s="22"/>
      <c r="N72" s="22"/>
      <c r="O72" s="22"/>
      <c r="P72" s="22"/>
      <c r="Q72" s="22"/>
      <c r="R72" s="22"/>
      <c r="S72" s="23"/>
      <c r="T72" s="22"/>
      <c r="U72" s="24"/>
    </row>
    <row r="73" spans="2:21" x14ac:dyDescent="0.15">
      <c r="B73" s="33"/>
      <c r="C73" s="35" t="s">
        <v>31</v>
      </c>
      <c r="D73" s="16">
        <v>4</v>
      </c>
      <c r="E73" s="17">
        <v>3</v>
      </c>
      <c r="F73" s="18">
        <v>1</v>
      </c>
      <c r="G73" s="18">
        <v>2</v>
      </c>
      <c r="H73" s="18">
        <v>2</v>
      </c>
      <c r="I73" s="18">
        <v>1</v>
      </c>
      <c r="J73" s="18">
        <v>0</v>
      </c>
      <c r="K73" s="18">
        <v>0</v>
      </c>
      <c r="L73" s="18"/>
      <c r="M73" s="18"/>
      <c r="N73" s="18"/>
      <c r="O73" s="18"/>
      <c r="P73" s="18"/>
      <c r="Q73" s="18"/>
      <c r="R73" s="18"/>
      <c r="S73" s="19"/>
      <c r="T73" s="18"/>
      <c r="U73" s="20"/>
    </row>
    <row r="74" spans="2:21" x14ac:dyDescent="0.15">
      <c r="B74" s="33"/>
      <c r="C74" s="36"/>
      <c r="D74" s="21"/>
      <c r="E74" s="25">
        <f t="shared" ref="E74:K74" si="33">IFERROR(E73/$D73*100,0)</f>
        <v>75</v>
      </c>
      <c r="F74" s="22">
        <f t="shared" si="33"/>
        <v>25</v>
      </c>
      <c r="G74" s="22">
        <f t="shared" si="33"/>
        <v>50</v>
      </c>
      <c r="H74" s="22">
        <f t="shared" si="33"/>
        <v>50</v>
      </c>
      <c r="I74" s="22">
        <f t="shared" si="33"/>
        <v>25</v>
      </c>
      <c r="J74" s="22">
        <f t="shared" si="33"/>
        <v>0</v>
      </c>
      <c r="K74" s="22">
        <f t="shared" si="33"/>
        <v>0</v>
      </c>
      <c r="L74" s="22"/>
      <c r="M74" s="22"/>
      <c r="N74" s="22"/>
      <c r="O74" s="22"/>
      <c r="P74" s="22"/>
      <c r="Q74" s="22"/>
      <c r="R74" s="22"/>
      <c r="S74" s="23"/>
      <c r="T74" s="22"/>
      <c r="U74" s="24"/>
    </row>
    <row r="75" spans="2:21" x14ac:dyDescent="0.15">
      <c r="B75" s="33"/>
      <c r="C75" s="35" t="s">
        <v>32</v>
      </c>
      <c r="D75" s="16">
        <v>3</v>
      </c>
      <c r="E75" s="17">
        <v>2</v>
      </c>
      <c r="F75" s="18">
        <v>1</v>
      </c>
      <c r="G75" s="18">
        <v>2</v>
      </c>
      <c r="H75" s="18">
        <v>2</v>
      </c>
      <c r="I75" s="18">
        <v>0</v>
      </c>
      <c r="J75" s="18">
        <v>0</v>
      </c>
      <c r="K75" s="18">
        <v>0</v>
      </c>
      <c r="L75" s="18"/>
      <c r="M75" s="18"/>
      <c r="N75" s="18"/>
      <c r="O75" s="18"/>
      <c r="P75" s="18"/>
      <c r="Q75" s="18"/>
      <c r="R75" s="18"/>
      <c r="S75" s="19"/>
      <c r="T75" s="18"/>
      <c r="U75" s="20"/>
    </row>
    <row r="76" spans="2:21" x14ac:dyDescent="0.15">
      <c r="B76" s="33"/>
      <c r="C76" s="36"/>
      <c r="D76" s="21"/>
      <c r="E76" s="25">
        <f t="shared" ref="E76:K76" si="34">IFERROR(E75/$D75*100,0)</f>
        <v>66.666666666666657</v>
      </c>
      <c r="F76" s="22">
        <f t="shared" si="34"/>
        <v>33.333333333333329</v>
      </c>
      <c r="G76" s="22">
        <f t="shared" si="34"/>
        <v>66.666666666666657</v>
      </c>
      <c r="H76" s="22">
        <f t="shared" si="34"/>
        <v>66.666666666666657</v>
      </c>
      <c r="I76" s="22">
        <f t="shared" si="34"/>
        <v>0</v>
      </c>
      <c r="J76" s="22">
        <f t="shared" si="34"/>
        <v>0</v>
      </c>
      <c r="K76" s="22">
        <f t="shared" si="34"/>
        <v>0</v>
      </c>
      <c r="L76" s="22"/>
      <c r="M76" s="22"/>
      <c r="N76" s="22"/>
      <c r="O76" s="22"/>
      <c r="P76" s="22"/>
      <c r="Q76" s="22"/>
      <c r="R76" s="22"/>
      <c r="S76" s="23"/>
      <c r="T76" s="22"/>
      <c r="U76" s="24"/>
    </row>
    <row r="77" spans="2:21" x14ac:dyDescent="0.15">
      <c r="B77" s="33"/>
      <c r="C77" s="35" t="s">
        <v>33</v>
      </c>
      <c r="D77" s="16">
        <v>8</v>
      </c>
      <c r="E77" s="17">
        <v>4</v>
      </c>
      <c r="F77" s="18">
        <v>2</v>
      </c>
      <c r="G77" s="18">
        <v>5</v>
      </c>
      <c r="H77" s="18">
        <v>4</v>
      </c>
      <c r="I77" s="18">
        <v>2</v>
      </c>
      <c r="J77" s="18">
        <v>1</v>
      </c>
      <c r="K77" s="18">
        <v>0</v>
      </c>
      <c r="L77" s="18"/>
      <c r="M77" s="18"/>
      <c r="N77" s="18"/>
      <c r="O77" s="18"/>
      <c r="P77" s="18"/>
      <c r="Q77" s="18"/>
      <c r="R77" s="18"/>
      <c r="S77" s="19"/>
      <c r="T77" s="18"/>
      <c r="U77" s="20"/>
    </row>
    <row r="78" spans="2:21" x14ac:dyDescent="0.15">
      <c r="B78" s="33"/>
      <c r="C78" s="36"/>
      <c r="D78" s="21"/>
      <c r="E78" s="25">
        <f t="shared" ref="E78:K78" si="35">IFERROR(E77/$D77*100,0)</f>
        <v>50</v>
      </c>
      <c r="F78" s="22">
        <f t="shared" si="35"/>
        <v>25</v>
      </c>
      <c r="G78" s="22">
        <f t="shared" si="35"/>
        <v>62.5</v>
      </c>
      <c r="H78" s="22">
        <f t="shared" si="35"/>
        <v>50</v>
      </c>
      <c r="I78" s="22">
        <f t="shared" si="35"/>
        <v>25</v>
      </c>
      <c r="J78" s="22">
        <f t="shared" si="35"/>
        <v>12.5</v>
      </c>
      <c r="K78" s="22">
        <f t="shared" si="35"/>
        <v>0</v>
      </c>
      <c r="L78" s="22"/>
      <c r="M78" s="22"/>
      <c r="N78" s="22"/>
      <c r="O78" s="22"/>
      <c r="P78" s="22"/>
      <c r="Q78" s="22"/>
      <c r="R78" s="22"/>
      <c r="S78" s="23"/>
      <c r="T78" s="22"/>
      <c r="U78" s="24"/>
    </row>
    <row r="79" spans="2:21" x14ac:dyDescent="0.15">
      <c r="B79" s="33"/>
      <c r="C79" s="35" t="s">
        <v>34</v>
      </c>
      <c r="D79" s="16">
        <v>8</v>
      </c>
      <c r="E79" s="17">
        <v>4</v>
      </c>
      <c r="F79" s="18">
        <v>4</v>
      </c>
      <c r="G79" s="18">
        <v>6</v>
      </c>
      <c r="H79" s="18">
        <v>7</v>
      </c>
      <c r="I79" s="18">
        <v>3</v>
      </c>
      <c r="J79" s="18">
        <v>0</v>
      </c>
      <c r="K79" s="18">
        <v>0</v>
      </c>
      <c r="L79" s="18"/>
      <c r="M79" s="18"/>
      <c r="N79" s="18"/>
      <c r="O79" s="18"/>
      <c r="P79" s="18"/>
      <c r="Q79" s="18"/>
      <c r="R79" s="18"/>
      <c r="S79" s="19"/>
      <c r="T79" s="18"/>
      <c r="U79" s="20"/>
    </row>
    <row r="80" spans="2:21" x14ac:dyDescent="0.15">
      <c r="B80" s="33"/>
      <c r="C80" s="36"/>
      <c r="D80" s="21"/>
      <c r="E80" s="25">
        <f t="shared" ref="E80:K80" si="36">IFERROR(E79/$D79*100,0)</f>
        <v>50</v>
      </c>
      <c r="F80" s="22">
        <f t="shared" si="36"/>
        <v>50</v>
      </c>
      <c r="G80" s="22">
        <f t="shared" si="36"/>
        <v>75</v>
      </c>
      <c r="H80" s="22">
        <f t="shared" si="36"/>
        <v>87.5</v>
      </c>
      <c r="I80" s="22">
        <f t="shared" si="36"/>
        <v>37.5</v>
      </c>
      <c r="J80" s="22">
        <f t="shared" si="36"/>
        <v>0</v>
      </c>
      <c r="K80" s="22">
        <f t="shared" si="36"/>
        <v>0</v>
      </c>
      <c r="L80" s="22"/>
      <c r="M80" s="22"/>
      <c r="N80" s="22"/>
      <c r="O80" s="22"/>
      <c r="P80" s="22"/>
      <c r="Q80" s="22"/>
      <c r="R80" s="22"/>
      <c r="S80" s="23"/>
      <c r="T80" s="22"/>
      <c r="U80" s="24"/>
    </row>
    <row r="81" spans="2:21" x14ac:dyDescent="0.15">
      <c r="B81" s="33"/>
      <c r="C81" s="35" t="s">
        <v>35</v>
      </c>
      <c r="D81" s="16">
        <v>4</v>
      </c>
      <c r="E81" s="17">
        <v>2</v>
      </c>
      <c r="F81" s="18">
        <v>2</v>
      </c>
      <c r="G81" s="18">
        <v>3</v>
      </c>
      <c r="H81" s="18">
        <v>2</v>
      </c>
      <c r="I81" s="18">
        <v>1</v>
      </c>
      <c r="J81" s="18">
        <v>0</v>
      </c>
      <c r="K81" s="18">
        <v>0</v>
      </c>
      <c r="L81" s="18"/>
      <c r="M81" s="18"/>
      <c r="N81" s="18"/>
      <c r="O81" s="18"/>
      <c r="P81" s="18"/>
      <c r="Q81" s="18"/>
      <c r="R81" s="18"/>
      <c r="S81" s="19"/>
      <c r="T81" s="18"/>
      <c r="U81" s="20"/>
    </row>
    <row r="82" spans="2:21" x14ac:dyDescent="0.15">
      <c r="B82" s="33"/>
      <c r="C82" s="36"/>
      <c r="D82" s="21"/>
      <c r="E82" s="25">
        <f t="shared" ref="E82:K82" si="37">IFERROR(E81/$D81*100,0)</f>
        <v>50</v>
      </c>
      <c r="F82" s="22">
        <f t="shared" si="37"/>
        <v>50</v>
      </c>
      <c r="G82" s="22">
        <f t="shared" si="37"/>
        <v>75</v>
      </c>
      <c r="H82" s="22">
        <f t="shared" si="37"/>
        <v>50</v>
      </c>
      <c r="I82" s="22">
        <f t="shared" si="37"/>
        <v>25</v>
      </c>
      <c r="J82" s="22">
        <f t="shared" si="37"/>
        <v>0</v>
      </c>
      <c r="K82" s="22">
        <f t="shared" si="37"/>
        <v>0</v>
      </c>
      <c r="L82" s="22"/>
      <c r="M82" s="22"/>
      <c r="N82" s="22"/>
      <c r="O82" s="22"/>
      <c r="P82" s="22"/>
      <c r="Q82" s="22"/>
      <c r="R82" s="22"/>
      <c r="S82" s="23"/>
      <c r="T82" s="22"/>
      <c r="U82" s="24"/>
    </row>
    <row r="83" spans="2:21" x14ac:dyDescent="0.15">
      <c r="B83" s="33"/>
      <c r="C83" s="35" t="s">
        <v>36</v>
      </c>
      <c r="D83" s="16">
        <v>6</v>
      </c>
      <c r="E83" s="17">
        <v>3</v>
      </c>
      <c r="F83" s="18">
        <v>0</v>
      </c>
      <c r="G83" s="18">
        <v>3</v>
      </c>
      <c r="H83" s="18">
        <v>2</v>
      </c>
      <c r="I83" s="18">
        <v>2</v>
      </c>
      <c r="J83" s="18">
        <v>0</v>
      </c>
      <c r="K83" s="18">
        <v>0</v>
      </c>
      <c r="L83" s="18"/>
      <c r="M83" s="18"/>
      <c r="N83" s="18"/>
      <c r="O83" s="18"/>
      <c r="P83" s="18"/>
      <c r="Q83" s="18"/>
      <c r="R83" s="18"/>
      <c r="S83" s="19"/>
      <c r="T83" s="18"/>
      <c r="U83" s="20"/>
    </row>
    <row r="84" spans="2:21" x14ac:dyDescent="0.15">
      <c r="B84" s="33"/>
      <c r="C84" s="36"/>
      <c r="D84" s="21"/>
      <c r="E84" s="25">
        <f t="shared" ref="E84:K84" si="38">IFERROR(E83/$D83*100,0)</f>
        <v>50</v>
      </c>
      <c r="F84" s="22">
        <f t="shared" si="38"/>
        <v>0</v>
      </c>
      <c r="G84" s="22">
        <f t="shared" si="38"/>
        <v>50</v>
      </c>
      <c r="H84" s="22">
        <f t="shared" si="38"/>
        <v>33.333333333333329</v>
      </c>
      <c r="I84" s="22">
        <f t="shared" si="38"/>
        <v>33.333333333333329</v>
      </c>
      <c r="J84" s="22">
        <f t="shared" si="38"/>
        <v>0</v>
      </c>
      <c r="K84" s="22">
        <f t="shared" si="38"/>
        <v>0</v>
      </c>
      <c r="L84" s="22"/>
      <c r="M84" s="22"/>
      <c r="N84" s="22"/>
      <c r="O84" s="22"/>
      <c r="P84" s="22"/>
      <c r="Q84" s="22"/>
      <c r="R84" s="22"/>
      <c r="S84" s="23"/>
      <c r="T84" s="22"/>
      <c r="U84" s="24"/>
    </row>
    <row r="85" spans="2:21" x14ac:dyDescent="0.15">
      <c r="B85" s="33"/>
      <c r="C85" s="35" t="s">
        <v>29</v>
      </c>
      <c r="D85" s="16">
        <v>20</v>
      </c>
      <c r="E85" s="17">
        <v>10</v>
      </c>
      <c r="F85" s="18">
        <v>6</v>
      </c>
      <c r="G85" s="18">
        <v>10</v>
      </c>
      <c r="H85" s="18">
        <v>12</v>
      </c>
      <c r="I85" s="18">
        <v>6</v>
      </c>
      <c r="J85" s="18">
        <v>1</v>
      </c>
      <c r="K85" s="18">
        <v>0</v>
      </c>
      <c r="L85" s="18"/>
      <c r="M85" s="18"/>
      <c r="N85" s="18"/>
      <c r="O85" s="18"/>
      <c r="P85" s="18"/>
      <c r="Q85" s="18"/>
      <c r="R85" s="18"/>
      <c r="S85" s="19"/>
      <c r="T85" s="18"/>
      <c r="U85" s="20"/>
    </row>
    <row r="86" spans="2:21" x14ac:dyDescent="0.15">
      <c r="B86" s="33"/>
      <c r="C86" s="36"/>
      <c r="D86" s="21"/>
      <c r="E86" s="25">
        <f t="shared" ref="E86:K86" si="39">IFERROR(E85/$D85*100,0)</f>
        <v>50</v>
      </c>
      <c r="F86" s="22">
        <f t="shared" si="39"/>
        <v>30</v>
      </c>
      <c r="G86" s="22">
        <f t="shared" si="39"/>
        <v>50</v>
      </c>
      <c r="H86" s="22">
        <f t="shared" si="39"/>
        <v>60</v>
      </c>
      <c r="I86" s="22">
        <f t="shared" si="39"/>
        <v>30</v>
      </c>
      <c r="J86" s="22">
        <f t="shared" si="39"/>
        <v>5</v>
      </c>
      <c r="K86" s="22">
        <f t="shared" si="39"/>
        <v>0</v>
      </c>
      <c r="L86" s="22"/>
      <c r="M86" s="22"/>
      <c r="N86" s="22"/>
      <c r="O86" s="22"/>
      <c r="P86" s="22"/>
      <c r="Q86" s="22"/>
      <c r="R86" s="22"/>
      <c r="S86" s="23"/>
      <c r="T86" s="22"/>
      <c r="U86" s="24"/>
    </row>
    <row r="87" spans="2:21" x14ac:dyDescent="0.15">
      <c r="B87" s="33"/>
      <c r="C87" s="35" t="s">
        <v>28</v>
      </c>
      <c r="D87" s="16">
        <v>33</v>
      </c>
      <c r="E87" s="17">
        <v>16</v>
      </c>
      <c r="F87" s="18">
        <v>8</v>
      </c>
      <c r="G87" s="18">
        <v>23</v>
      </c>
      <c r="H87" s="18">
        <v>13</v>
      </c>
      <c r="I87" s="18">
        <v>5</v>
      </c>
      <c r="J87" s="18">
        <v>2</v>
      </c>
      <c r="K87" s="18">
        <v>2</v>
      </c>
      <c r="L87" s="18"/>
      <c r="M87" s="18"/>
      <c r="N87" s="18"/>
      <c r="O87" s="18"/>
      <c r="P87" s="18"/>
      <c r="Q87" s="18"/>
      <c r="R87" s="18"/>
      <c r="S87" s="19"/>
      <c r="T87" s="18"/>
      <c r="U87" s="20"/>
    </row>
    <row r="88" spans="2:21" x14ac:dyDescent="0.15">
      <c r="B88" s="33"/>
      <c r="C88" s="36"/>
      <c r="D88" s="21"/>
      <c r="E88" s="25">
        <f t="shared" ref="E88:K88" si="40">IFERROR(E87/$D87*100,0)</f>
        <v>48.484848484848484</v>
      </c>
      <c r="F88" s="22">
        <f t="shared" si="40"/>
        <v>24.242424242424242</v>
      </c>
      <c r="G88" s="22">
        <f t="shared" si="40"/>
        <v>69.696969696969703</v>
      </c>
      <c r="H88" s="22">
        <f t="shared" si="40"/>
        <v>39.393939393939391</v>
      </c>
      <c r="I88" s="22">
        <f t="shared" si="40"/>
        <v>15.151515151515152</v>
      </c>
      <c r="J88" s="22">
        <f t="shared" si="40"/>
        <v>6.0606060606060606</v>
      </c>
      <c r="K88" s="22">
        <f t="shared" si="40"/>
        <v>6.0606060606060606</v>
      </c>
      <c r="L88" s="22"/>
      <c r="M88" s="22"/>
      <c r="N88" s="22"/>
      <c r="O88" s="22"/>
      <c r="P88" s="22"/>
      <c r="Q88" s="22"/>
      <c r="R88" s="22"/>
      <c r="S88" s="23"/>
      <c r="T88" s="22"/>
      <c r="U88" s="24"/>
    </row>
    <row r="89" spans="2:21" ht="9.75" customHeight="1" x14ac:dyDescent="0.15">
      <c r="B89" s="33"/>
      <c r="C89" s="35" t="s">
        <v>30</v>
      </c>
      <c r="D89" s="16">
        <v>18</v>
      </c>
      <c r="E89" s="17">
        <v>11</v>
      </c>
      <c r="F89" s="18">
        <v>6</v>
      </c>
      <c r="G89" s="18">
        <v>8</v>
      </c>
      <c r="H89" s="18">
        <v>8</v>
      </c>
      <c r="I89" s="18">
        <v>3</v>
      </c>
      <c r="J89" s="18">
        <v>3</v>
      </c>
      <c r="K89" s="18">
        <v>0</v>
      </c>
      <c r="L89" s="18"/>
      <c r="M89" s="18"/>
      <c r="N89" s="18"/>
      <c r="O89" s="18"/>
      <c r="P89" s="18"/>
      <c r="Q89" s="18"/>
      <c r="R89" s="18"/>
      <c r="S89" s="19"/>
      <c r="T89" s="18"/>
      <c r="U89" s="20"/>
    </row>
    <row r="90" spans="2:21" x14ac:dyDescent="0.15">
      <c r="B90" s="33"/>
      <c r="C90" s="36"/>
      <c r="D90" s="21"/>
      <c r="E90" s="25">
        <f t="shared" ref="E90:K90" si="41">IFERROR(E89/$D89*100,0)</f>
        <v>61.111111111111114</v>
      </c>
      <c r="F90" s="22">
        <f t="shared" si="41"/>
        <v>33.333333333333329</v>
      </c>
      <c r="G90" s="22">
        <f t="shared" si="41"/>
        <v>44.444444444444443</v>
      </c>
      <c r="H90" s="22">
        <f t="shared" si="41"/>
        <v>44.444444444444443</v>
      </c>
      <c r="I90" s="22">
        <f t="shared" si="41"/>
        <v>16.666666666666664</v>
      </c>
      <c r="J90" s="22">
        <f t="shared" si="41"/>
        <v>16.666666666666664</v>
      </c>
      <c r="K90" s="22">
        <f t="shared" si="41"/>
        <v>0</v>
      </c>
      <c r="L90" s="22"/>
      <c r="M90" s="22"/>
      <c r="N90" s="22"/>
      <c r="O90" s="22"/>
      <c r="P90" s="22"/>
      <c r="Q90" s="22"/>
      <c r="R90" s="22"/>
      <c r="S90" s="23"/>
      <c r="T90" s="22"/>
      <c r="U90" s="24"/>
    </row>
    <row r="91" spans="2:21" x14ac:dyDescent="0.15">
      <c r="B91" s="33"/>
      <c r="C91" s="35" t="s">
        <v>0</v>
      </c>
      <c r="D91" s="16">
        <v>4</v>
      </c>
      <c r="E91" s="17">
        <v>2</v>
      </c>
      <c r="F91" s="18">
        <v>2</v>
      </c>
      <c r="G91" s="18">
        <v>1</v>
      </c>
      <c r="H91" s="18">
        <v>0</v>
      </c>
      <c r="I91" s="18">
        <v>0</v>
      </c>
      <c r="J91" s="18">
        <v>1</v>
      </c>
      <c r="K91" s="18">
        <v>0</v>
      </c>
      <c r="L91" s="18"/>
      <c r="M91" s="18"/>
      <c r="N91" s="18"/>
      <c r="O91" s="18"/>
      <c r="P91" s="18"/>
      <c r="Q91" s="18"/>
      <c r="R91" s="18"/>
      <c r="S91" s="19"/>
      <c r="T91" s="18"/>
      <c r="U91" s="20"/>
    </row>
    <row r="92" spans="2:21" x14ac:dyDescent="0.15">
      <c r="B92" s="34"/>
      <c r="C92" s="36"/>
      <c r="D92" s="21"/>
      <c r="E92" s="25">
        <f t="shared" ref="E92:K92" si="42">IFERROR(E91/$D91*100,0)</f>
        <v>50</v>
      </c>
      <c r="F92" s="22">
        <f t="shared" si="42"/>
        <v>50</v>
      </c>
      <c r="G92" s="22">
        <f t="shared" si="42"/>
        <v>25</v>
      </c>
      <c r="H92" s="22">
        <f t="shared" si="42"/>
        <v>0</v>
      </c>
      <c r="I92" s="22">
        <f t="shared" si="42"/>
        <v>0</v>
      </c>
      <c r="J92" s="22">
        <f t="shared" si="42"/>
        <v>25</v>
      </c>
      <c r="K92" s="22">
        <f t="shared" si="42"/>
        <v>0</v>
      </c>
      <c r="L92" s="22"/>
      <c r="M92" s="22"/>
      <c r="N92" s="22"/>
      <c r="O92" s="22"/>
      <c r="P92" s="22"/>
      <c r="Q92" s="22"/>
      <c r="R92" s="22"/>
      <c r="S92" s="23"/>
      <c r="T92" s="22"/>
      <c r="U92" s="24"/>
    </row>
    <row r="93" spans="2:21" x14ac:dyDescent="0.15">
      <c r="B93" s="32" t="s">
        <v>40</v>
      </c>
      <c r="C93" s="35" t="s">
        <v>41</v>
      </c>
      <c r="D93" s="16">
        <v>79</v>
      </c>
      <c r="E93" s="17">
        <v>49</v>
      </c>
      <c r="F93" s="18">
        <v>25</v>
      </c>
      <c r="G93" s="18">
        <v>42</v>
      </c>
      <c r="H93" s="18">
        <v>37</v>
      </c>
      <c r="I93" s="18">
        <v>12</v>
      </c>
      <c r="J93" s="18">
        <v>7</v>
      </c>
      <c r="K93" s="18">
        <v>1</v>
      </c>
      <c r="L93" s="18"/>
      <c r="M93" s="18"/>
      <c r="N93" s="18"/>
      <c r="O93" s="18"/>
      <c r="P93" s="18"/>
      <c r="Q93" s="18"/>
      <c r="R93" s="18"/>
      <c r="S93" s="19"/>
      <c r="T93" s="18"/>
      <c r="U93" s="20"/>
    </row>
    <row r="94" spans="2:21" x14ac:dyDescent="0.15">
      <c r="B94" s="33"/>
      <c r="C94" s="36"/>
      <c r="D94" s="21"/>
      <c r="E94" s="25">
        <f t="shared" ref="E94:K94" si="43">IFERROR(E93/$D93*100,0)</f>
        <v>62.025316455696199</v>
      </c>
      <c r="F94" s="22">
        <f t="shared" si="43"/>
        <v>31.645569620253166</v>
      </c>
      <c r="G94" s="22">
        <f t="shared" si="43"/>
        <v>53.164556962025308</v>
      </c>
      <c r="H94" s="22">
        <f t="shared" si="43"/>
        <v>46.835443037974684</v>
      </c>
      <c r="I94" s="22">
        <f t="shared" si="43"/>
        <v>15.18987341772152</v>
      </c>
      <c r="J94" s="22">
        <f t="shared" si="43"/>
        <v>8.8607594936708853</v>
      </c>
      <c r="K94" s="22">
        <f t="shared" si="43"/>
        <v>1.2658227848101267</v>
      </c>
      <c r="L94" s="22"/>
      <c r="M94" s="22"/>
      <c r="N94" s="22"/>
      <c r="O94" s="22"/>
      <c r="P94" s="22"/>
      <c r="Q94" s="22"/>
      <c r="R94" s="22"/>
      <c r="S94" s="23"/>
      <c r="T94" s="22"/>
      <c r="U94" s="24"/>
    </row>
    <row r="95" spans="2:21" x14ac:dyDescent="0.15">
      <c r="B95" s="33"/>
      <c r="C95" s="35" t="s">
        <v>42</v>
      </c>
      <c r="D95" s="16">
        <v>61</v>
      </c>
      <c r="E95" s="17">
        <v>28</v>
      </c>
      <c r="F95" s="18">
        <v>11</v>
      </c>
      <c r="G95" s="18">
        <v>36</v>
      </c>
      <c r="H95" s="18">
        <v>28</v>
      </c>
      <c r="I95" s="18">
        <v>10</v>
      </c>
      <c r="J95" s="18">
        <v>3</v>
      </c>
      <c r="K95" s="18">
        <v>1</v>
      </c>
      <c r="L95" s="18"/>
      <c r="M95" s="18"/>
      <c r="N95" s="18"/>
      <c r="O95" s="18"/>
      <c r="P95" s="18"/>
      <c r="Q95" s="18"/>
      <c r="R95" s="18"/>
      <c r="S95" s="19"/>
      <c r="T95" s="18"/>
      <c r="U95" s="20"/>
    </row>
    <row r="96" spans="2:21" x14ac:dyDescent="0.15">
      <c r="B96" s="33"/>
      <c r="C96" s="36"/>
      <c r="D96" s="21"/>
      <c r="E96" s="25">
        <f t="shared" ref="E96:K96" si="44">IFERROR(E95/$D95*100,0)</f>
        <v>45.901639344262293</v>
      </c>
      <c r="F96" s="22">
        <f t="shared" si="44"/>
        <v>18.032786885245901</v>
      </c>
      <c r="G96" s="22">
        <f t="shared" si="44"/>
        <v>59.016393442622949</v>
      </c>
      <c r="H96" s="22">
        <f t="shared" si="44"/>
        <v>45.901639344262293</v>
      </c>
      <c r="I96" s="22">
        <f t="shared" si="44"/>
        <v>16.393442622950818</v>
      </c>
      <c r="J96" s="22">
        <f t="shared" si="44"/>
        <v>4.918032786885246</v>
      </c>
      <c r="K96" s="22">
        <f t="shared" si="44"/>
        <v>1.639344262295082</v>
      </c>
      <c r="L96" s="22"/>
      <c r="M96" s="22"/>
      <c r="N96" s="22"/>
      <c r="O96" s="22"/>
      <c r="P96" s="22"/>
      <c r="Q96" s="22"/>
      <c r="R96" s="22"/>
      <c r="S96" s="23"/>
      <c r="T96" s="22"/>
      <c r="U96" s="24"/>
    </row>
    <row r="97" spans="2:21" x14ac:dyDescent="0.15">
      <c r="B97" s="33"/>
      <c r="C97" s="35" t="s">
        <v>21</v>
      </c>
      <c r="D97" s="16">
        <v>0</v>
      </c>
      <c r="E97" s="17">
        <v>0</v>
      </c>
      <c r="F97" s="18">
        <v>0</v>
      </c>
      <c r="G97" s="18">
        <v>0</v>
      </c>
      <c r="H97" s="18">
        <v>0</v>
      </c>
      <c r="I97" s="18">
        <v>0</v>
      </c>
      <c r="J97" s="18">
        <v>0</v>
      </c>
      <c r="K97" s="18">
        <v>0</v>
      </c>
      <c r="L97" s="18"/>
      <c r="M97" s="18"/>
      <c r="N97" s="18"/>
      <c r="O97" s="18"/>
      <c r="P97" s="18"/>
      <c r="Q97" s="18"/>
      <c r="R97" s="18"/>
      <c r="S97" s="19"/>
      <c r="T97" s="18"/>
      <c r="U97" s="20"/>
    </row>
    <row r="98" spans="2:21" x14ac:dyDescent="0.15">
      <c r="B98" s="33"/>
      <c r="C98" s="36"/>
      <c r="D98" s="21"/>
      <c r="E98" s="25">
        <f t="shared" ref="E98:K98" si="45">IFERROR(E97/$D97*100,0)</f>
        <v>0</v>
      </c>
      <c r="F98" s="22">
        <f t="shared" si="45"/>
        <v>0</v>
      </c>
      <c r="G98" s="22">
        <f t="shared" si="45"/>
        <v>0</v>
      </c>
      <c r="H98" s="22">
        <f t="shared" si="45"/>
        <v>0</v>
      </c>
      <c r="I98" s="22">
        <f t="shared" si="45"/>
        <v>0</v>
      </c>
      <c r="J98" s="22">
        <f t="shared" si="45"/>
        <v>0</v>
      </c>
      <c r="K98" s="22">
        <f t="shared" si="45"/>
        <v>0</v>
      </c>
      <c r="L98" s="22"/>
      <c r="M98" s="22"/>
      <c r="N98" s="22"/>
      <c r="O98" s="22"/>
      <c r="P98" s="22"/>
      <c r="Q98" s="22"/>
      <c r="R98" s="22"/>
      <c r="S98" s="23"/>
      <c r="T98" s="22"/>
      <c r="U98" s="24"/>
    </row>
    <row r="99" spans="2:21" x14ac:dyDescent="0.15">
      <c r="B99" s="33"/>
      <c r="C99" s="35" t="s">
        <v>0</v>
      </c>
      <c r="D99" s="16">
        <v>5</v>
      </c>
      <c r="E99" s="17">
        <v>2</v>
      </c>
      <c r="F99" s="18">
        <v>1</v>
      </c>
      <c r="G99" s="18">
        <v>1</v>
      </c>
      <c r="H99" s="18">
        <v>1</v>
      </c>
      <c r="I99" s="18">
        <v>1</v>
      </c>
      <c r="J99" s="18">
        <v>2</v>
      </c>
      <c r="K99" s="18">
        <v>0</v>
      </c>
      <c r="L99" s="18"/>
      <c r="M99" s="18"/>
      <c r="N99" s="18"/>
      <c r="O99" s="18"/>
      <c r="P99" s="18"/>
      <c r="Q99" s="18"/>
      <c r="R99" s="18"/>
      <c r="S99" s="19"/>
      <c r="T99" s="18"/>
      <c r="U99" s="20"/>
    </row>
    <row r="100" spans="2:21" x14ac:dyDescent="0.15">
      <c r="B100" s="34"/>
      <c r="C100" s="36"/>
      <c r="D100" s="21"/>
      <c r="E100" s="25">
        <f t="shared" ref="E100:K100" si="46">IFERROR(E99/$D99*100,0)</f>
        <v>40</v>
      </c>
      <c r="F100" s="22">
        <f t="shared" si="46"/>
        <v>20</v>
      </c>
      <c r="G100" s="22">
        <f t="shared" si="46"/>
        <v>20</v>
      </c>
      <c r="H100" s="22">
        <f t="shared" si="46"/>
        <v>20</v>
      </c>
      <c r="I100" s="22">
        <f t="shared" si="46"/>
        <v>20</v>
      </c>
      <c r="J100" s="22">
        <f t="shared" si="46"/>
        <v>40</v>
      </c>
      <c r="K100" s="22">
        <f t="shared" si="46"/>
        <v>0</v>
      </c>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8"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7" priority="2" operator="greaterThan">
      <formula>100</formula>
    </cfRule>
  </conditionalFormatting>
  <conditionalFormatting sqref="E94:Q94 E96:Q96 E98:Q98 E100:Q100">
    <cfRule type="cellIs" dxfId="6"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264D-A04E-4701-A65B-61E5C92BA7C7}">
  <sheetPr codeName="Sheet6">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t="s">
        <v>79</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問32</v>
      </c>
      <c r="B3" s="42"/>
      <c r="C3" s="7" t="s">
        <v>80</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43</v>
      </c>
      <c r="E6" s="26" t="s">
        <v>81</v>
      </c>
      <c r="F6" s="14" t="s">
        <v>82</v>
      </c>
      <c r="G6" s="14" t="s">
        <v>83</v>
      </c>
      <c r="H6" s="14" t="s">
        <v>84</v>
      </c>
      <c r="I6" s="14" t="s">
        <v>85</v>
      </c>
      <c r="J6" s="14" t="s">
        <v>86</v>
      </c>
      <c r="K6" s="14" t="s">
        <v>87</v>
      </c>
      <c r="L6" s="14" t="s">
        <v>88</v>
      </c>
      <c r="M6" s="14" t="s">
        <v>89</v>
      </c>
      <c r="N6" s="14" t="s">
        <v>90</v>
      </c>
      <c r="O6" s="15" t="s">
        <v>91</v>
      </c>
      <c r="P6" s="11" t="s">
        <v>21</v>
      </c>
      <c r="Q6" s="11" t="s">
        <v>73</v>
      </c>
      <c r="R6" s="11" t="s">
        <v>0</v>
      </c>
      <c r="S6" s="12"/>
      <c r="T6" s="11"/>
      <c r="U6" s="13"/>
    </row>
    <row r="7" spans="1:21" x14ac:dyDescent="0.15">
      <c r="B7" s="45" t="s">
        <v>1</v>
      </c>
      <c r="C7" s="46"/>
      <c r="D7" s="16">
        <v>2172</v>
      </c>
      <c r="E7" s="17">
        <v>636</v>
      </c>
      <c r="F7" s="18">
        <v>994</v>
      </c>
      <c r="G7" s="18">
        <v>223</v>
      </c>
      <c r="H7" s="18">
        <v>451</v>
      </c>
      <c r="I7" s="18">
        <v>521</v>
      </c>
      <c r="J7" s="18">
        <v>200</v>
      </c>
      <c r="K7" s="18">
        <v>336</v>
      </c>
      <c r="L7" s="18">
        <v>458</v>
      </c>
      <c r="M7" s="18">
        <v>540</v>
      </c>
      <c r="N7" s="18">
        <v>226</v>
      </c>
      <c r="O7" s="18">
        <v>244</v>
      </c>
      <c r="P7" s="18">
        <v>47</v>
      </c>
      <c r="Q7" s="18">
        <v>445</v>
      </c>
      <c r="R7" s="18">
        <v>132</v>
      </c>
      <c r="S7" s="19"/>
      <c r="T7" s="18"/>
      <c r="U7" s="20"/>
    </row>
    <row r="8" spans="1:21" x14ac:dyDescent="0.15">
      <c r="B8" s="47"/>
      <c r="C8" s="48"/>
      <c r="D8" s="21"/>
      <c r="E8" s="25">
        <f t="shared" ref="E8:R8" si="0">IFERROR(E7/$D7*100,0)</f>
        <v>29.281767955801101</v>
      </c>
      <c r="F8" s="22">
        <f t="shared" si="0"/>
        <v>45.764272559852671</v>
      </c>
      <c r="G8" s="22">
        <f t="shared" si="0"/>
        <v>10.267034990791897</v>
      </c>
      <c r="H8" s="22">
        <f t="shared" si="0"/>
        <v>20.764272559852671</v>
      </c>
      <c r="I8" s="22">
        <f t="shared" si="0"/>
        <v>23.987108655616943</v>
      </c>
      <c r="J8" s="22">
        <f t="shared" si="0"/>
        <v>9.2081031307550649</v>
      </c>
      <c r="K8" s="22">
        <f t="shared" si="0"/>
        <v>15.469613259668508</v>
      </c>
      <c r="L8" s="22">
        <f t="shared" si="0"/>
        <v>21.086556169429098</v>
      </c>
      <c r="M8" s="22">
        <f t="shared" si="0"/>
        <v>24.861878453038674</v>
      </c>
      <c r="N8" s="22">
        <f t="shared" si="0"/>
        <v>10.405156537753223</v>
      </c>
      <c r="O8" s="22">
        <f t="shared" si="0"/>
        <v>11.233885819521179</v>
      </c>
      <c r="P8" s="22">
        <f t="shared" si="0"/>
        <v>2.1639042357274403</v>
      </c>
      <c r="Q8" s="22">
        <f t="shared" si="0"/>
        <v>20.488029465930019</v>
      </c>
      <c r="R8" s="22">
        <f t="shared" si="0"/>
        <v>6.0773480662983426</v>
      </c>
      <c r="S8" s="23"/>
      <c r="T8" s="22"/>
      <c r="U8" s="24"/>
    </row>
    <row r="9" spans="1:21" ht="9" customHeight="1" x14ac:dyDescent="0.15">
      <c r="B9" s="39" t="s">
        <v>23</v>
      </c>
      <c r="C9" s="35" t="s">
        <v>2</v>
      </c>
      <c r="D9" s="16">
        <v>899</v>
      </c>
      <c r="E9" s="17">
        <v>292</v>
      </c>
      <c r="F9" s="18">
        <v>413</v>
      </c>
      <c r="G9" s="18">
        <v>90</v>
      </c>
      <c r="H9" s="18">
        <v>184</v>
      </c>
      <c r="I9" s="18">
        <v>251</v>
      </c>
      <c r="J9" s="18">
        <v>105</v>
      </c>
      <c r="K9" s="18">
        <v>178</v>
      </c>
      <c r="L9" s="18">
        <v>174</v>
      </c>
      <c r="M9" s="18">
        <v>239</v>
      </c>
      <c r="N9" s="18">
        <v>88</v>
      </c>
      <c r="O9" s="18">
        <v>99</v>
      </c>
      <c r="P9" s="18">
        <v>22</v>
      </c>
      <c r="Q9" s="18">
        <v>168</v>
      </c>
      <c r="R9" s="18">
        <v>55</v>
      </c>
      <c r="S9" s="19"/>
      <c r="T9" s="18"/>
      <c r="U9" s="20"/>
    </row>
    <row r="10" spans="1:21" x14ac:dyDescent="0.15">
      <c r="B10" s="40"/>
      <c r="C10" s="36"/>
      <c r="D10" s="21"/>
      <c r="E10" s="25">
        <f t="shared" ref="E10:R10" si="1">IFERROR(E9/$D9*100,0)</f>
        <v>32.480533926585089</v>
      </c>
      <c r="F10" s="22">
        <f t="shared" si="1"/>
        <v>45.939933259176861</v>
      </c>
      <c r="G10" s="22">
        <f t="shared" si="1"/>
        <v>10.011123470522804</v>
      </c>
      <c r="H10" s="22">
        <f t="shared" si="1"/>
        <v>20.467185761957733</v>
      </c>
      <c r="I10" s="22">
        <f t="shared" si="1"/>
        <v>27.919911012235815</v>
      </c>
      <c r="J10" s="22">
        <f t="shared" si="1"/>
        <v>11.67964404894327</v>
      </c>
      <c r="K10" s="22">
        <f t="shared" si="1"/>
        <v>19.799777530589544</v>
      </c>
      <c r="L10" s="22">
        <f t="shared" si="1"/>
        <v>19.35483870967742</v>
      </c>
      <c r="M10" s="22">
        <f t="shared" si="1"/>
        <v>26.585094549499445</v>
      </c>
      <c r="N10" s="22">
        <f t="shared" si="1"/>
        <v>9.788654060066742</v>
      </c>
      <c r="O10" s="22">
        <f t="shared" si="1"/>
        <v>11.012235817575084</v>
      </c>
      <c r="P10" s="22">
        <f t="shared" si="1"/>
        <v>2.4471635150166855</v>
      </c>
      <c r="Q10" s="22">
        <f t="shared" si="1"/>
        <v>18.687430478309235</v>
      </c>
      <c r="R10" s="22">
        <f t="shared" si="1"/>
        <v>6.1179087875417126</v>
      </c>
      <c r="S10" s="23"/>
      <c r="T10" s="22"/>
      <c r="U10" s="24"/>
    </row>
    <row r="11" spans="1:21" x14ac:dyDescent="0.15">
      <c r="B11" s="40"/>
      <c r="C11" s="35" t="s">
        <v>3</v>
      </c>
      <c r="D11" s="16">
        <v>1250</v>
      </c>
      <c r="E11" s="17">
        <v>340</v>
      </c>
      <c r="F11" s="18">
        <v>575</v>
      </c>
      <c r="G11" s="18">
        <v>131</v>
      </c>
      <c r="H11" s="18">
        <v>262</v>
      </c>
      <c r="I11" s="18">
        <v>264</v>
      </c>
      <c r="J11" s="18">
        <v>94</v>
      </c>
      <c r="K11" s="18">
        <v>153</v>
      </c>
      <c r="L11" s="18">
        <v>279</v>
      </c>
      <c r="M11" s="18">
        <v>296</v>
      </c>
      <c r="N11" s="18">
        <v>136</v>
      </c>
      <c r="O11" s="18">
        <v>140</v>
      </c>
      <c r="P11" s="18">
        <v>25</v>
      </c>
      <c r="Q11" s="18">
        <v>272</v>
      </c>
      <c r="R11" s="18">
        <v>73</v>
      </c>
      <c r="S11" s="19"/>
      <c r="T11" s="18"/>
      <c r="U11" s="20"/>
    </row>
    <row r="12" spans="1:21" x14ac:dyDescent="0.15">
      <c r="B12" s="40"/>
      <c r="C12" s="36"/>
      <c r="D12" s="21"/>
      <c r="E12" s="25">
        <f t="shared" ref="E12:R12" si="2">IFERROR(E11/$D11*100,0)</f>
        <v>27.200000000000003</v>
      </c>
      <c r="F12" s="22">
        <f t="shared" si="2"/>
        <v>46</v>
      </c>
      <c r="G12" s="22">
        <f t="shared" si="2"/>
        <v>10.48</v>
      </c>
      <c r="H12" s="22">
        <f t="shared" si="2"/>
        <v>20.96</v>
      </c>
      <c r="I12" s="22">
        <f t="shared" si="2"/>
        <v>21.12</v>
      </c>
      <c r="J12" s="22">
        <f t="shared" si="2"/>
        <v>7.5200000000000005</v>
      </c>
      <c r="K12" s="22">
        <f t="shared" si="2"/>
        <v>12.24</v>
      </c>
      <c r="L12" s="22">
        <f t="shared" si="2"/>
        <v>22.32</v>
      </c>
      <c r="M12" s="22">
        <f t="shared" si="2"/>
        <v>23.68</v>
      </c>
      <c r="N12" s="22">
        <f t="shared" si="2"/>
        <v>10.879999999999999</v>
      </c>
      <c r="O12" s="22">
        <f t="shared" si="2"/>
        <v>11.200000000000001</v>
      </c>
      <c r="P12" s="22">
        <f t="shared" si="2"/>
        <v>2</v>
      </c>
      <c r="Q12" s="22">
        <f t="shared" si="2"/>
        <v>21.759999999999998</v>
      </c>
      <c r="R12" s="22">
        <f t="shared" si="2"/>
        <v>5.84</v>
      </c>
      <c r="S12" s="23"/>
      <c r="T12" s="22"/>
      <c r="U12" s="24"/>
    </row>
    <row r="13" spans="1:21" x14ac:dyDescent="0.15">
      <c r="B13" s="40"/>
      <c r="C13" s="35" t="s">
        <v>21</v>
      </c>
      <c r="D13" s="16">
        <v>6</v>
      </c>
      <c r="E13" s="17">
        <v>0</v>
      </c>
      <c r="F13" s="18">
        <v>1</v>
      </c>
      <c r="G13" s="18">
        <v>1</v>
      </c>
      <c r="H13" s="18">
        <v>1</v>
      </c>
      <c r="I13" s="18">
        <v>2</v>
      </c>
      <c r="J13" s="18">
        <v>0</v>
      </c>
      <c r="K13" s="18">
        <v>1</v>
      </c>
      <c r="L13" s="18">
        <v>0</v>
      </c>
      <c r="M13" s="18">
        <v>2</v>
      </c>
      <c r="N13" s="18">
        <v>1</v>
      </c>
      <c r="O13" s="18">
        <v>0</v>
      </c>
      <c r="P13" s="18">
        <v>0</v>
      </c>
      <c r="Q13" s="18">
        <v>2</v>
      </c>
      <c r="R13" s="18">
        <v>0</v>
      </c>
      <c r="S13" s="19"/>
      <c r="T13" s="18"/>
      <c r="U13" s="20"/>
    </row>
    <row r="14" spans="1:21" x14ac:dyDescent="0.15">
      <c r="B14" s="40"/>
      <c r="C14" s="36"/>
      <c r="D14" s="21"/>
      <c r="E14" s="25">
        <f t="shared" ref="E14:R14" si="3">IFERROR(E13/$D13*100,0)</f>
        <v>0</v>
      </c>
      <c r="F14" s="22">
        <f t="shared" si="3"/>
        <v>16.666666666666664</v>
      </c>
      <c r="G14" s="22">
        <f t="shared" si="3"/>
        <v>16.666666666666664</v>
      </c>
      <c r="H14" s="22">
        <f t="shared" si="3"/>
        <v>16.666666666666664</v>
      </c>
      <c r="I14" s="22">
        <f t="shared" si="3"/>
        <v>33.333333333333329</v>
      </c>
      <c r="J14" s="22">
        <f t="shared" si="3"/>
        <v>0</v>
      </c>
      <c r="K14" s="22">
        <f t="shared" si="3"/>
        <v>16.666666666666664</v>
      </c>
      <c r="L14" s="22">
        <f t="shared" si="3"/>
        <v>0</v>
      </c>
      <c r="M14" s="22">
        <f t="shared" si="3"/>
        <v>33.333333333333329</v>
      </c>
      <c r="N14" s="22">
        <f t="shared" si="3"/>
        <v>16.666666666666664</v>
      </c>
      <c r="O14" s="22">
        <f t="shared" si="3"/>
        <v>0</v>
      </c>
      <c r="P14" s="22">
        <f t="shared" si="3"/>
        <v>0</v>
      </c>
      <c r="Q14" s="22">
        <f t="shared" si="3"/>
        <v>33.333333333333329</v>
      </c>
      <c r="R14" s="22">
        <f t="shared" si="3"/>
        <v>0</v>
      </c>
      <c r="S14" s="23"/>
      <c r="T14" s="22"/>
      <c r="U14" s="24"/>
    </row>
    <row r="15" spans="1:21" ht="9.75" customHeight="1" x14ac:dyDescent="0.15">
      <c r="B15" s="40"/>
      <c r="C15" s="35" t="s">
        <v>0</v>
      </c>
      <c r="D15" s="16">
        <v>17</v>
      </c>
      <c r="E15" s="17">
        <v>4</v>
      </c>
      <c r="F15" s="18">
        <v>5</v>
      </c>
      <c r="G15" s="18">
        <v>1</v>
      </c>
      <c r="H15" s="18">
        <v>4</v>
      </c>
      <c r="I15" s="18">
        <v>4</v>
      </c>
      <c r="J15" s="18">
        <v>1</v>
      </c>
      <c r="K15" s="18">
        <v>4</v>
      </c>
      <c r="L15" s="18">
        <v>5</v>
      </c>
      <c r="M15" s="18">
        <v>3</v>
      </c>
      <c r="N15" s="18">
        <v>1</v>
      </c>
      <c r="O15" s="18">
        <v>5</v>
      </c>
      <c r="P15" s="18">
        <v>0</v>
      </c>
      <c r="Q15" s="18">
        <v>3</v>
      </c>
      <c r="R15" s="18">
        <v>4</v>
      </c>
      <c r="S15" s="19"/>
      <c r="T15" s="18"/>
      <c r="U15" s="20"/>
    </row>
    <row r="16" spans="1:21" x14ac:dyDescent="0.15">
      <c r="B16" s="41"/>
      <c r="C16" s="36"/>
      <c r="D16" s="21"/>
      <c r="E16" s="25">
        <f t="shared" ref="E16:R16" si="4">IFERROR(E15/$D15*100,0)</f>
        <v>23.52941176470588</v>
      </c>
      <c r="F16" s="22">
        <f t="shared" si="4"/>
        <v>29.411764705882355</v>
      </c>
      <c r="G16" s="22">
        <f t="shared" si="4"/>
        <v>5.8823529411764701</v>
      </c>
      <c r="H16" s="22">
        <f t="shared" si="4"/>
        <v>23.52941176470588</v>
      </c>
      <c r="I16" s="22">
        <f t="shared" si="4"/>
        <v>23.52941176470588</v>
      </c>
      <c r="J16" s="22">
        <f t="shared" si="4"/>
        <v>5.8823529411764701</v>
      </c>
      <c r="K16" s="22">
        <f t="shared" si="4"/>
        <v>23.52941176470588</v>
      </c>
      <c r="L16" s="22">
        <f t="shared" si="4"/>
        <v>29.411764705882355</v>
      </c>
      <c r="M16" s="22">
        <f t="shared" si="4"/>
        <v>17.647058823529413</v>
      </c>
      <c r="N16" s="22">
        <f t="shared" si="4"/>
        <v>5.8823529411764701</v>
      </c>
      <c r="O16" s="22">
        <f t="shared" si="4"/>
        <v>29.411764705882355</v>
      </c>
      <c r="P16" s="22">
        <f t="shared" si="4"/>
        <v>0</v>
      </c>
      <c r="Q16" s="22">
        <f t="shared" si="4"/>
        <v>17.647058823529413</v>
      </c>
      <c r="R16" s="22">
        <f t="shared" si="4"/>
        <v>23.52941176470588</v>
      </c>
      <c r="S16" s="23"/>
      <c r="T16" s="22"/>
      <c r="U16" s="24"/>
    </row>
    <row r="17" spans="2:21" x14ac:dyDescent="0.15">
      <c r="B17" s="37" t="s">
        <v>39</v>
      </c>
      <c r="C17" s="35" t="s">
        <v>37</v>
      </c>
      <c r="D17" s="16">
        <v>160</v>
      </c>
      <c r="E17" s="17">
        <v>58</v>
      </c>
      <c r="F17" s="18">
        <v>73</v>
      </c>
      <c r="G17" s="18">
        <v>13</v>
      </c>
      <c r="H17" s="18">
        <v>29</v>
      </c>
      <c r="I17" s="18">
        <v>31</v>
      </c>
      <c r="J17" s="18">
        <v>16</v>
      </c>
      <c r="K17" s="18">
        <v>45</v>
      </c>
      <c r="L17" s="18">
        <v>19</v>
      </c>
      <c r="M17" s="18">
        <v>31</v>
      </c>
      <c r="N17" s="18">
        <v>18</v>
      </c>
      <c r="O17" s="18">
        <v>11</v>
      </c>
      <c r="P17" s="18">
        <v>3</v>
      </c>
      <c r="Q17" s="18">
        <v>30</v>
      </c>
      <c r="R17" s="18">
        <v>15</v>
      </c>
      <c r="S17" s="19"/>
      <c r="T17" s="18"/>
      <c r="U17" s="20"/>
    </row>
    <row r="18" spans="2:21" x14ac:dyDescent="0.15">
      <c r="B18" s="37"/>
      <c r="C18" s="36"/>
      <c r="D18" s="21"/>
      <c r="E18" s="25">
        <f t="shared" ref="E18:R18" si="5">IFERROR(E17/$D17*100,0)</f>
        <v>36.25</v>
      </c>
      <c r="F18" s="22">
        <f t="shared" si="5"/>
        <v>45.625</v>
      </c>
      <c r="G18" s="22">
        <f t="shared" si="5"/>
        <v>8.125</v>
      </c>
      <c r="H18" s="22">
        <f t="shared" si="5"/>
        <v>18.125</v>
      </c>
      <c r="I18" s="22">
        <f t="shared" si="5"/>
        <v>19.375</v>
      </c>
      <c r="J18" s="22">
        <f t="shared" si="5"/>
        <v>10</v>
      </c>
      <c r="K18" s="22">
        <f t="shared" si="5"/>
        <v>28.125</v>
      </c>
      <c r="L18" s="22">
        <f t="shared" si="5"/>
        <v>11.875</v>
      </c>
      <c r="M18" s="22">
        <f t="shared" si="5"/>
        <v>19.375</v>
      </c>
      <c r="N18" s="22">
        <f t="shared" si="5"/>
        <v>11.25</v>
      </c>
      <c r="O18" s="22">
        <f t="shared" si="5"/>
        <v>6.8750000000000009</v>
      </c>
      <c r="P18" s="22">
        <f t="shared" si="5"/>
        <v>1.875</v>
      </c>
      <c r="Q18" s="22">
        <f t="shared" si="5"/>
        <v>18.75</v>
      </c>
      <c r="R18" s="22">
        <f t="shared" si="5"/>
        <v>9.375</v>
      </c>
      <c r="S18" s="23"/>
      <c r="T18" s="22"/>
      <c r="U18" s="24"/>
    </row>
    <row r="19" spans="2:21" x14ac:dyDescent="0.15">
      <c r="B19" s="37"/>
      <c r="C19" s="35" t="s">
        <v>101</v>
      </c>
      <c r="D19" s="16">
        <v>218</v>
      </c>
      <c r="E19" s="17">
        <v>112</v>
      </c>
      <c r="F19" s="18">
        <v>89</v>
      </c>
      <c r="G19" s="18">
        <v>31</v>
      </c>
      <c r="H19" s="18">
        <v>96</v>
      </c>
      <c r="I19" s="18">
        <v>65</v>
      </c>
      <c r="J19" s="18">
        <v>24</v>
      </c>
      <c r="K19" s="18">
        <v>56</v>
      </c>
      <c r="L19" s="18">
        <v>54</v>
      </c>
      <c r="M19" s="18">
        <v>71</v>
      </c>
      <c r="N19" s="18">
        <v>33</v>
      </c>
      <c r="O19" s="18">
        <v>48</v>
      </c>
      <c r="P19" s="18">
        <v>4</v>
      </c>
      <c r="Q19" s="18">
        <v>30</v>
      </c>
      <c r="R19" s="18">
        <v>9</v>
      </c>
      <c r="S19" s="19"/>
      <c r="T19" s="18"/>
      <c r="U19" s="20"/>
    </row>
    <row r="20" spans="2:21" x14ac:dyDescent="0.15">
      <c r="B20" s="37"/>
      <c r="C20" s="36"/>
      <c r="D20" s="21"/>
      <c r="E20" s="25">
        <f t="shared" ref="E20:R20" si="6">IFERROR(E19/$D19*100,0)</f>
        <v>51.37614678899083</v>
      </c>
      <c r="F20" s="22">
        <f t="shared" si="6"/>
        <v>40.825688073394495</v>
      </c>
      <c r="G20" s="22">
        <f t="shared" si="6"/>
        <v>14.220183486238533</v>
      </c>
      <c r="H20" s="22">
        <f t="shared" si="6"/>
        <v>44.036697247706428</v>
      </c>
      <c r="I20" s="22">
        <f t="shared" si="6"/>
        <v>29.816513761467888</v>
      </c>
      <c r="J20" s="22">
        <f t="shared" si="6"/>
        <v>11.009174311926607</v>
      </c>
      <c r="K20" s="22">
        <f t="shared" si="6"/>
        <v>25.688073394495415</v>
      </c>
      <c r="L20" s="22">
        <f t="shared" si="6"/>
        <v>24.770642201834864</v>
      </c>
      <c r="M20" s="22">
        <f t="shared" si="6"/>
        <v>32.568807339449542</v>
      </c>
      <c r="N20" s="22">
        <f t="shared" si="6"/>
        <v>15.137614678899084</v>
      </c>
      <c r="O20" s="22">
        <f t="shared" si="6"/>
        <v>22.018348623853214</v>
      </c>
      <c r="P20" s="22">
        <f t="shared" si="6"/>
        <v>1.834862385321101</v>
      </c>
      <c r="Q20" s="22">
        <f t="shared" si="6"/>
        <v>13.761467889908257</v>
      </c>
      <c r="R20" s="22">
        <f t="shared" si="6"/>
        <v>4.1284403669724776</v>
      </c>
      <c r="S20" s="23"/>
      <c r="T20" s="22"/>
      <c r="U20" s="24"/>
    </row>
    <row r="21" spans="2:21" x14ac:dyDescent="0.15">
      <c r="B21" s="37"/>
      <c r="C21" s="35" t="s">
        <v>102</v>
      </c>
      <c r="D21" s="16">
        <v>308</v>
      </c>
      <c r="E21" s="17">
        <v>105</v>
      </c>
      <c r="F21" s="18">
        <v>117</v>
      </c>
      <c r="G21" s="18">
        <v>26</v>
      </c>
      <c r="H21" s="18">
        <v>85</v>
      </c>
      <c r="I21" s="18">
        <v>80</v>
      </c>
      <c r="J21" s="18">
        <v>24</v>
      </c>
      <c r="K21" s="18">
        <v>65</v>
      </c>
      <c r="L21" s="18">
        <v>67</v>
      </c>
      <c r="M21" s="18">
        <v>79</v>
      </c>
      <c r="N21" s="18">
        <v>37</v>
      </c>
      <c r="O21" s="18">
        <v>55</v>
      </c>
      <c r="P21" s="18">
        <v>4</v>
      </c>
      <c r="Q21" s="18">
        <v>62</v>
      </c>
      <c r="R21" s="18">
        <v>10</v>
      </c>
      <c r="S21" s="19"/>
      <c r="T21" s="18"/>
      <c r="U21" s="20"/>
    </row>
    <row r="22" spans="2:21" x14ac:dyDescent="0.15">
      <c r="B22" s="37"/>
      <c r="C22" s="36"/>
      <c r="D22" s="21"/>
      <c r="E22" s="25">
        <f t="shared" ref="E22:R22" si="7">IFERROR(E21/$D21*100,0)</f>
        <v>34.090909090909086</v>
      </c>
      <c r="F22" s="22">
        <f t="shared" si="7"/>
        <v>37.987012987012989</v>
      </c>
      <c r="G22" s="22">
        <f t="shared" si="7"/>
        <v>8.4415584415584419</v>
      </c>
      <c r="H22" s="22">
        <f t="shared" si="7"/>
        <v>27.597402597402599</v>
      </c>
      <c r="I22" s="22">
        <f t="shared" si="7"/>
        <v>25.97402597402597</v>
      </c>
      <c r="J22" s="22">
        <f t="shared" si="7"/>
        <v>7.7922077922077921</v>
      </c>
      <c r="K22" s="22">
        <f t="shared" si="7"/>
        <v>21.103896103896101</v>
      </c>
      <c r="L22" s="22">
        <f t="shared" si="7"/>
        <v>21.753246753246753</v>
      </c>
      <c r="M22" s="22">
        <f t="shared" si="7"/>
        <v>25.649350649350648</v>
      </c>
      <c r="N22" s="22">
        <f t="shared" si="7"/>
        <v>12.012987012987013</v>
      </c>
      <c r="O22" s="22">
        <f t="shared" si="7"/>
        <v>17.857142857142858</v>
      </c>
      <c r="P22" s="22">
        <f t="shared" si="7"/>
        <v>1.2987012987012987</v>
      </c>
      <c r="Q22" s="22">
        <f t="shared" si="7"/>
        <v>20.129870129870131</v>
      </c>
      <c r="R22" s="22">
        <f t="shared" si="7"/>
        <v>3.2467532467532463</v>
      </c>
      <c r="S22" s="23"/>
      <c r="T22" s="22"/>
      <c r="U22" s="24"/>
    </row>
    <row r="23" spans="2:21" x14ac:dyDescent="0.15">
      <c r="B23" s="37"/>
      <c r="C23" s="35" t="s">
        <v>103</v>
      </c>
      <c r="D23" s="16">
        <v>412</v>
      </c>
      <c r="E23" s="17">
        <v>125</v>
      </c>
      <c r="F23" s="18">
        <v>182</v>
      </c>
      <c r="G23" s="18">
        <v>52</v>
      </c>
      <c r="H23" s="18">
        <v>80</v>
      </c>
      <c r="I23" s="18">
        <v>101</v>
      </c>
      <c r="J23" s="18">
        <v>40</v>
      </c>
      <c r="K23" s="18">
        <v>76</v>
      </c>
      <c r="L23" s="18">
        <v>102</v>
      </c>
      <c r="M23" s="18">
        <v>114</v>
      </c>
      <c r="N23" s="18">
        <v>48</v>
      </c>
      <c r="O23" s="18">
        <v>49</v>
      </c>
      <c r="P23" s="18">
        <v>8</v>
      </c>
      <c r="Q23" s="18">
        <v>87</v>
      </c>
      <c r="R23" s="18">
        <v>25</v>
      </c>
      <c r="S23" s="19"/>
      <c r="T23" s="18"/>
      <c r="U23" s="20"/>
    </row>
    <row r="24" spans="2:21" x14ac:dyDescent="0.15">
      <c r="B24" s="37"/>
      <c r="C24" s="36"/>
      <c r="D24" s="21"/>
      <c r="E24" s="25">
        <f t="shared" ref="E24:R24" si="8">IFERROR(E23/$D23*100,0)</f>
        <v>30.339805825242717</v>
      </c>
      <c r="F24" s="22">
        <f t="shared" si="8"/>
        <v>44.174757281553397</v>
      </c>
      <c r="G24" s="22">
        <f t="shared" si="8"/>
        <v>12.621359223300971</v>
      </c>
      <c r="H24" s="22">
        <f t="shared" si="8"/>
        <v>19.417475728155338</v>
      </c>
      <c r="I24" s="22">
        <f t="shared" si="8"/>
        <v>24.514563106796118</v>
      </c>
      <c r="J24" s="22">
        <f t="shared" si="8"/>
        <v>9.7087378640776691</v>
      </c>
      <c r="K24" s="22">
        <f t="shared" si="8"/>
        <v>18.446601941747574</v>
      </c>
      <c r="L24" s="22">
        <f t="shared" si="8"/>
        <v>24.757281553398059</v>
      </c>
      <c r="M24" s="22">
        <f t="shared" si="8"/>
        <v>27.669902912621357</v>
      </c>
      <c r="N24" s="22">
        <f t="shared" si="8"/>
        <v>11.650485436893204</v>
      </c>
      <c r="O24" s="22">
        <f t="shared" si="8"/>
        <v>11.893203883495145</v>
      </c>
      <c r="P24" s="22">
        <f t="shared" si="8"/>
        <v>1.9417475728155338</v>
      </c>
      <c r="Q24" s="22">
        <f t="shared" si="8"/>
        <v>21.11650485436893</v>
      </c>
      <c r="R24" s="22">
        <f t="shared" si="8"/>
        <v>6.0679611650485441</v>
      </c>
      <c r="S24" s="23"/>
      <c r="T24" s="22"/>
      <c r="U24" s="24"/>
    </row>
    <row r="25" spans="2:21" x14ac:dyDescent="0.15">
      <c r="B25" s="37"/>
      <c r="C25" s="35" t="s">
        <v>104</v>
      </c>
      <c r="D25" s="16">
        <v>447</v>
      </c>
      <c r="E25" s="17">
        <v>96</v>
      </c>
      <c r="F25" s="18">
        <v>222</v>
      </c>
      <c r="G25" s="18">
        <v>51</v>
      </c>
      <c r="H25" s="18">
        <v>63</v>
      </c>
      <c r="I25" s="18">
        <v>117</v>
      </c>
      <c r="J25" s="18">
        <v>34</v>
      </c>
      <c r="K25" s="18">
        <v>42</v>
      </c>
      <c r="L25" s="18">
        <v>94</v>
      </c>
      <c r="M25" s="18">
        <v>99</v>
      </c>
      <c r="N25" s="18">
        <v>43</v>
      </c>
      <c r="O25" s="18">
        <v>37</v>
      </c>
      <c r="P25" s="18">
        <v>10</v>
      </c>
      <c r="Q25" s="18">
        <v>102</v>
      </c>
      <c r="R25" s="18">
        <v>21</v>
      </c>
      <c r="S25" s="19"/>
      <c r="T25" s="18"/>
      <c r="U25" s="20"/>
    </row>
    <row r="26" spans="2:21" x14ac:dyDescent="0.15">
      <c r="B26" s="37"/>
      <c r="C26" s="36"/>
      <c r="D26" s="21"/>
      <c r="E26" s="25">
        <f t="shared" ref="E26:R26" si="9">IFERROR(E25/$D25*100,0)</f>
        <v>21.476510067114095</v>
      </c>
      <c r="F26" s="22">
        <f t="shared" si="9"/>
        <v>49.664429530201346</v>
      </c>
      <c r="G26" s="22">
        <f t="shared" si="9"/>
        <v>11.409395973154362</v>
      </c>
      <c r="H26" s="22">
        <f t="shared" si="9"/>
        <v>14.093959731543624</v>
      </c>
      <c r="I26" s="22">
        <f t="shared" si="9"/>
        <v>26.174496644295303</v>
      </c>
      <c r="J26" s="22">
        <f t="shared" si="9"/>
        <v>7.6062639821029077</v>
      </c>
      <c r="K26" s="22">
        <f t="shared" si="9"/>
        <v>9.3959731543624159</v>
      </c>
      <c r="L26" s="22">
        <f t="shared" si="9"/>
        <v>21.029082774049218</v>
      </c>
      <c r="M26" s="22">
        <f t="shared" si="9"/>
        <v>22.14765100671141</v>
      </c>
      <c r="N26" s="22">
        <f t="shared" si="9"/>
        <v>9.6196868008948542</v>
      </c>
      <c r="O26" s="22">
        <f t="shared" si="9"/>
        <v>8.2774049217002243</v>
      </c>
      <c r="P26" s="22">
        <f t="shared" si="9"/>
        <v>2.2371364653243848</v>
      </c>
      <c r="Q26" s="22">
        <f t="shared" si="9"/>
        <v>22.818791946308725</v>
      </c>
      <c r="R26" s="22">
        <f t="shared" si="9"/>
        <v>4.6979865771812079</v>
      </c>
      <c r="S26" s="23"/>
      <c r="T26" s="22"/>
      <c r="U26" s="24"/>
    </row>
    <row r="27" spans="2:21" ht="9.75" customHeight="1" x14ac:dyDescent="0.15">
      <c r="B27" s="37"/>
      <c r="C27" s="35" t="s">
        <v>38</v>
      </c>
      <c r="D27" s="16">
        <v>609</v>
      </c>
      <c r="E27" s="17">
        <v>135</v>
      </c>
      <c r="F27" s="18">
        <v>305</v>
      </c>
      <c r="G27" s="18">
        <v>49</v>
      </c>
      <c r="H27" s="18">
        <v>93</v>
      </c>
      <c r="I27" s="18">
        <v>124</v>
      </c>
      <c r="J27" s="18">
        <v>60</v>
      </c>
      <c r="K27" s="18">
        <v>48</v>
      </c>
      <c r="L27" s="18">
        <v>117</v>
      </c>
      <c r="M27" s="18">
        <v>143</v>
      </c>
      <c r="N27" s="18">
        <v>47</v>
      </c>
      <c r="O27" s="18">
        <v>40</v>
      </c>
      <c r="P27" s="18">
        <v>18</v>
      </c>
      <c r="Q27" s="18">
        <v>131</v>
      </c>
      <c r="R27" s="18">
        <v>49</v>
      </c>
      <c r="S27" s="19"/>
      <c r="T27" s="18"/>
      <c r="U27" s="20"/>
    </row>
    <row r="28" spans="2:21" x14ac:dyDescent="0.15">
      <c r="B28" s="37"/>
      <c r="C28" s="36"/>
      <c r="D28" s="21"/>
      <c r="E28" s="25">
        <f t="shared" ref="E28:R28" si="10">IFERROR(E27/$D27*100,0)</f>
        <v>22.167487684729064</v>
      </c>
      <c r="F28" s="22">
        <f t="shared" si="10"/>
        <v>50.082101806239741</v>
      </c>
      <c r="G28" s="22">
        <f t="shared" si="10"/>
        <v>8.0459770114942533</v>
      </c>
      <c r="H28" s="22">
        <f t="shared" si="10"/>
        <v>15.270935960591133</v>
      </c>
      <c r="I28" s="22">
        <f t="shared" si="10"/>
        <v>20.361247947454846</v>
      </c>
      <c r="J28" s="22">
        <f t="shared" si="10"/>
        <v>9.8522167487684733</v>
      </c>
      <c r="K28" s="22">
        <f t="shared" si="10"/>
        <v>7.8817733990147785</v>
      </c>
      <c r="L28" s="22">
        <f t="shared" si="10"/>
        <v>19.21182266009852</v>
      </c>
      <c r="M28" s="22">
        <f t="shared" si="10"/>
        <v>23.481116584564859</v>
      </c>
      <c r="N28" s="22">
        <f t="shared" si="10"/>
        <v>7.7175697865353037</v>
      </c>
      <c r="O28" s="22">
        <f t="shared" si="10"/>
        <v>6.5681444991789819</v>
      </c>
      <c r="P28" s="22">
        <f t="shared" si="10"/>
        <v>2.9556650246305418</v>
      </c>
      <c r="Q28" s="22">
        <f t="shared" si="10"/>
        <v>21.510673234811165</v>
      </c>
      <c r="R28" s="22">
        <f t="shared" si="10"/>
        <v>8.0459770114942533</v>
      </c>
      <c r="S28" s="23"/>
      <c r="T28" s="22"/>
      <c r="U28" s="24"/>
    </row>
    <row r="29" spans="2:21" x14ac:dyDescent="0.15">
      <c r="B29" s="37"/>
      <c r="C29" s="35" t="s">
        <v>0</v>
      </c>
      <c r="D29" s="16">
        <v>18</v>
      </c>
      <c r="E29" s="17">
        <v>5</v>
      </c>
      <c r="F29" s="18">
        <v>6</v>
      </c>
      <c r="G29" s="18">
        <v>1</v>
      </c>
      <c r="H29" s="18">
        <v>5</v>
      </c>
      <c r="I29" s="18">
        <v>3</v>
      </c>
      <c r="J29" s="18">
        <v>2</v>
      </c>
      <c r="K29" s="18">
        <v>4</v>
      </c>
      <c r="L29" s="18">
        <v>5</v>
      </c>
      <c r="M29" s="18">
        <v>3</v>
      </c>
      <c r="N29" s="18">
        <v>0</v>
      </c>
      <c r="O29" s="18">
        <v>4</v>
      </c>
      <c r="P29" s="18">
        <v>0</v>
      </c>
      <c r="Q29" s="18">
        <v>3</v>
      </c>
      <c r="R29" s="18">
        <v>3</v>
      </c>
      <c r="S29" s="19"/>
      <c r="T29" s="18"/>
      <c r="U29" s="20"/>
    </row>
    <row r="30" spans="2:21" x14ac:dyDescent="0.15">
      <c r="B30" s="38"/>
      <c r="C30" s="36"/>
      <c r="D30" s="21"/>
      <c r="E30" s="25">
        <f t="shared" ref="E30:R30" si="11">IFERROR(E29/$D29*100,0)</f>
        <v>27.777777777777779</v>
      </c>
      <c r="F30" s="22">
        <f t="shared" si="11"/>
        <v>33.333333333333329</v>
      </c>
      <c r="G30" s="22">
        <f t="shared" si="11"/>
        <v>5.5555555555555554</v>
      </c>
      <c r="H30" s="22">
        <f t="shared" si="11"/>
        <v>27.777777777777779</v>
      </c>
      <c r="I30" s="22">
        <f t="shared" si="11"/>
        <v>16.666666666666664</v>
      </c>
      <c r="J30" s="22">
        <f t="shared" si="11"/>
        <v>11.111111111111111</v>
      </c>
      <c r="K30" s="22">
        <f t="shared" si="11"/>
        <v>22.222222222222221</v>
      </c>
      <c r="L30" s="22">
        <f t="shared" si="11"/>
        <v>27.777777777777779</v>
      </c>
      <c r="M30" s="22">
        <f t="shared" si="11"/>
        <v>16.666666666666664</v>
      </c>
      <c r="N30" s="22">
        <f t="shared" si="11"/>
        <v>0</v>
      </c>
      <c r="O30" s="22">
        <f t="shared" si="11"/>
        <v>22.222222222222221</v>
      </c>
      <c r="P30" s="22">
        <f t="shared" si="11"/>
        <v>0</v>
      </c>
      <c r="Q30" s="22">
        <f t="shared" si="11"/>
        <v>16.666666666666664</v>
      </c>
      <c r="R30" s="22">
        <f t="shared" si="11"/>
        <v>16.666666666666664</v>
      </c>
      <c r="S30" s="23"/>
      <c r="T30" s="22"/>
      <c r="U30" s="24"/>
    </row>
    <row r="31" spans="2:21" x14ac:dyDescent="0.15">
      <c r="B31" s="39" t="s">
        <v>24</v>
      </c>
      <c r="C31" s="35" t="s">
        <v>4</v>
      </c>
      <c r="D31" s="16">
        <v>264</v>
      </c>
      <c r="E31" s="17">
        <v>92</v>
      </c>
      <c r="F31" s="18">
        <v>131</v>
      </c>
      <c r="G31" s="18">
        <v>21</v>
      </c>
      <c r="H31" s="18">
        <v>65</v>
      </c>
      <c r="I31" s="18">
        <v>75</v>
      </c>
      <c r="J31" s="18">
        <v>24</v>
      </c>
      <c r="K31" s="18">
        <v>52</v>
      </c>
      <c r="L31" s="18">
        <v>70</v>
      </c>
      <c r="M31" s="18">
        <v>72</v>
      </c>
      <c r="N31" s="18">
        <v>33</v>
      </c>
      <c r="O31" s="18">
        <v>22</v>
      </c>
      <c r="P31" s="18">
        <v>9</v>
      </c>
      <c r="Q31" s="18">
        <v>41</v>
      </c>
      <c r="R31" s="18">
        <v>14</v>
      </c>
      <c r="S31" s="19"/>
      <c r="T31" s="18"/>
      <c r="U31" s="20"/>
    </row>
    <row r="32" spans="2:21" x14ac:dyDescent="0.15">
      <c r="B32" s="40"/>
      <c r="C32" s="36"/>
      <c r="D32" s="21"/>
      <c r="E32" s="25">
        <f t="shared" ref="E32:R32" si="12">IFERROR(E31/$D31*100,0)</f>
        <v>34.848484848484851</v>
      </c>
      <c r="F32" s="22">
        <f t="shared" si="12"/>
        <v>49.621212121212125</v>
      </c>
      <c r="G32" s="22">
        <f t="shared" si="12"/>
        <v>7.9545454545454541</v>
      </c>
      <c r="H32" s="22">
        <f t="shared" si="12"/>
        <v>24.621212121212121</v>
      </c>
      <c r="I32" s="22">
        <f t="shared" si="12"/>
        <v>28.40909090909091</v>
      </c>
      <c r="J32" s="22">
        <f t="shared" si="12"/>
        <v>9.0909090909090917</v>
      </c>
      <c r="K32" s="22">
        <f t="shared" si="12"/>
        <v>19.696969696969695</v>
      </c>
      <c r="L32" s="22">
        <f t="shared" si="12"/>
        <v>26.515151515151516</v>
      </c>
      <c r="M32" s="22">
        <f t="shared" si="12"/>
        <v>27.27272727272727</v>
      </c>
      <c r="N32" s="22">
        <f t="shared" si="12"/>
        <v>12.5</v>
      </c>
      <c r="O32" s="22">
        <f t="shared" si="12"/>
        <v>8.3333333333333321</v>
      </c>
      <c r="P32" s="22">
        <f t="shared" si="12"/>
        <v>3.4090909090909087</v>
      </c>
      <c r="Q32" s="22">
        <f t="shared" si="12"/>
        <v>15.530303030303031</v>
      </c>
      <c r="R32" s="22">
        <f t="shared" si="12"/>
        <v>5.3030303030303028</v>
      </c>
      <c r="S32" s="23"/>
      <c r="T32" s="22"/>
      <c r="U32" s="24"/>
    </row>
    <row r="33" spans="2:21" x14ac:dyDescent="0.15">
      <c r="B33" s="40"/>
      <c r="C33" s="35" t="s">
        <v>5</v>
      </c>
      <c r="D33" s="16">
        <v>319</v>
      </c>
      <c r="E33" s="17">
        <v>91</v>
      </c>
      <c r="F33" s="18">
        <v>144</v>
      </c>
      <c r="G33" s="18">
        <v>30</v>
      </c>
      <c r="H33" s="18">
        <v>53</v>
      </c>
      <c r="I33" s="18">
        <v>65</v>
      </c>
      <c r="J33" s="18">
        <v>29</v>
      </c>
      <c r="K33" s="18">
        <v>46</v>
      </c>
      <c r="L33" s="18">
        <v>53</v>
      </c>
      <c r="M33" s="18">
        <v>62</v>
      </c>
      <c r="N33" s="18">
        <v>27</v>
      </c>
      <c r="O33" s="18">
        <v>30</v>
      </c>
      <c r="P33" s="18">
        <v>8</v>
      </c>
      <c r="Q33" s="18">
        <v>76</v>
      </c>
      <c r="R33" s="18">
        <v>27</v>
      </c>
      <c r="S33" s="19"/>
      <c r="T33" s="18"/>
      <c r="U33" s="20"/>
    </row>
    <row r="34" spans="2:21" x14ac:dyDescent="0.15">
      <c r="B34" s="40"/>
      <c r="C34" s="36"/>
      <c r="D34" s="21"/>
      <c r="E34" s="25">
        <f t="shared" ref="E34:R34" si="13">IFERROR(E33/$D33*100,0)</f>
        <v>28.526645768025077</v>
      </c>
      <c r="F34" s="22">
        <f t="shared" si="13"/>
        <v>45.141065830721004</v>
      </c>
      <c r="G34" s="22">
        <f t="shared" si="13"/>
        <v>9.4043887147335425</v>
      </c>
      <c r="H34" s="22">
        <f t="shared" si="13"/>
        <v>16.614420062695924</v>
      </c>
      <c r="I34" s="22">
        <f t="shared" si="13"/>
        <v>20.376175548589341</v>
      </c>
      <c r="J34" s="22">
        <f t="shared" si="13"/>
        <v>9.0909090909090917</v>
      </c>
      <c r="K34" s="22">
        <f t="shared" si="13"/>
        <v>14.420062695924765</v>
      </c>
      <c r="L34" s="22">
        <f t="shared" si="13"/>
        <v>16.614420062695924</v>
      </c>
      <c r="M34" s="22">
        <f t="shared" si="13"/>
        <v>19.435736677115987</v>
      </c>
      <c r="N34" s="22">
        <f t="shared" si="13"/>
        <v>8.4639498432601883</v>
      </c>
      <c r="O34" s="22">
        <f t="shared" si="13"/>
        <v>9.4043887147335425</v>
      </c>
      <c r="P34" s="22">
        <f t="shared" si="13"/>
        <v>2.507836990595611</v>
      </c>
      <c r="Q34" s="22">
        <f t="shared" si="13"/>
        <v>23.824451410658305</v>
      </c>
      <c r="R34" s="22">
        <f t="shared" si="13"/>
        <v>8.4639498432601883</v>
      </c>
      <c r="S34" s="23"/>
      <c r="T34" s="22"/>
      <c r="U34" s="24"/>
    </row>
    <row r="35" spans="2:21" x14ac:dyDescent="0.15">
      <c r="B35" s="40"/>
      <c r="C35" s="35" t="s">
        <v>6</v>
      </c>
      <c r="D35" s="16">
        <v>258</v>
      </c>
      <c r="E35" s="17">
        <v>72</v>
      </c>
      <c r="F35" s="18">
        <v>115</v>
      </c>
      <c r="G35" s="18">
        <v>29</v>
      </c>
      <c r="H35" s="18">
        <v>54</v>
      </c>
      <c r="I35" s="18">
        <v>61</v>
      </c>
      <c r="J35" s="18">
        <v>23</v>
      </c>
      <c r="K35" s="18">
        <v>40</v>
      </c>
      <c r="L35" s="18">
        <v>49</v>
      </c>
      <c r="M35" s="18">
        <v>67</v>
      </c>
      <c r="N35" s="18">
        <v>24</v>
      </c>
      <c r="O35" s="18">
        <v>29</v>
      </c>
      <c r="P35" s="18">
        <v>3</v>
      </c>
      <c r="Q35" s="18">
        <v>58</v>
      </c>
      <c r="R35" s="18">
        <v>13</v>
      </c>
      <c r="S35" s="19"/>
      <c r="T35" s="18"/>
      <c r="U35" s="20"/>
    </row>
    <row r="36" spans="2:21" x14ac:dyDescent="0.15">
      <c r="B36" s="40"/>
      <c r="C36" s="36"/>
      <c r="D36" s="21"/>
      <c r="E36" s="25">
        <f t="shared" ref="E36:R36" si="14">IFERROR(E35/$D35*100,0)</f>
        <v>27.906976744186046</v>
      </c>
      <c r="F36" s="22">
        <f t="shared" si="14"/>
        <v>44.573643410852718</v>
      </c>
      <c r="G36" s="22">
        <f t="shared" si="14"/>
        <v>11.24031007751938</v>
      </c>
      <c r="H36" s="22">
        <f t="shared" si="14"/>
        <v>20.930232558139537</v>
      </c>
      <c r="I36" s="22">
        <f t="shared" si="14"/>
        <v>23.643410852713178</v>
      </c>
      <c r="J36" s="22">
        <f t="shared" si="14"/>
        <v>8.9147286821705425</v>
      </c>
      <c r="K36" s="22">
        <f t="shared" si="14"/>
        <v>15.503875968992247</v>
      </c>
      <c r="L36" s="22">
        <f t="shared" si="14"/>
        <v>18.992248062015506</v>
      </c>
      <c r="M36" s="22">
        <f t="shared" si="14"/>
        <v>25.968992248062015</v>
      </c>
      <c r="N36" s="22">
        <f t="shared" si="14"/>
        <v>9.3023255813953494</v>
      </c>
      <c r="O36" s="22">
        <f t="shared" si="14"/>
        <v>11.24031007751938</v>
      </c>
      <c r="P36" s="22">
        <f t="shared" si="14"/>
        <v>1.1627906976744187</v>
      </c>
      <c r="Q36" s="22">
        <f t="shared" si="14"/>
        <v>22.480620155038761</v>
      </c>
      <c r="R36" s="22">
        <f t="shared" si="14"/>
        <v>5.0387596899224807</v>
      </c>
      <c r="S36" s="23"/>
      <c r="T36" s="22"/>
      <c r="U36" s="24"/>
    </row>
    <row r="37" spans="2:21" x14ac:dyDescent="0.15">
      <c r="B37" s="40"/>
      <c r="C37" s="35" t="s">
        <v>7</v>
      </c>
      <c r="D37" s="16">
        <v>230</v>
      </c>
      <c r="E37" s="17">
        <v>57</v>
      </c>
      <c r="F37" s="18">
        <v>112</v>
      </c>
      <c r="G37" s="18">
        <v>22</v>
      </c>
      <c r="H37" s="18">
        <v>52</v>
      </c>
      <c r="I37" s="18">
        <v>49</v>
      </c>
      <c r="J37" s="18">
        <v>18</v>
      </c>
      <c r="K37" s="18">
        <v>40</v>
      </c>
      <c r="L37" s="18">
        <v>56</v>
      </c>
      <c r="M37" s="18">
        <v>48</v>
      </c>
      <c r="N37" s="18">
        <v>25</v>
      </c>
      <c r="O37" s="18">
        <v>32</v>
      </c>
      <c r="P37" s="18">
        <v>4</v>
      </c>
      <c r="Q37" s="18">
        <v>46</v>
      </c>
      <c r="R37" s="18">
        <v>15</v>
      </c>
      <c r="S37" s="19"/>
      <c r="T37" s="18"/>
      <c r="U37" s="20"/>
    </row>
    <row r="38" spans="2:21" x14ac:dyDescent="0.15">
      <c r="B38" s="40"/>
      <c r="C38" s="36"/>
      <c r="D38" s="21"/>
      <c r="E38" s="25">
        <f t="shared" ref="E38:R38" si="15">IFERROR(E37/$D37*100,0)</f>
        <v>24.782608695652176</v>
      </c>
      <c r="F38" s="22">
        <f t="shared" si="15"/>
        <v>48.695652173913047</v>
      </c>
      <c r="G38" s="22">
        <f t="shared" si="15"/>
        <v>9.5652173913043477</v>
      </c>
      <c r="H38" s="22">
        <f t="shared" si="15"/>
        <v>22.608695652173914</v>
      </c>
      <c r="I38" s="22">
        <f t="shared" si="15"/>
        <v>21.304347826086957</v>
      </c>
      <c r="J38" s="22">
        <f t="shared" si="15"/>
        <v>7.8260869565217401</v>
      </c>
      <c r="K38" s="22">
        <f t="shared" si="15"/>
        <v>17.391304347826086</v>
      </c>
      <c r="L38" s="22">
        <f t="shared" si="15"/>
        <v>24.347826086956523</v>
      </c>
      <c r="M38" s="22">
        <f t="shared" si="15"/>
        <v>20.869565217391305</v>
      </c>
      <c r="N38" s="22">
        <f t="shared" si="15"/>
        <v>10.869565217391305</v>
      </c>
      <c r="O38" s="22">
        <f t="shared" si="15"/>
        <v>13.913043478260869</v>
      </c>
      <c r="P38" s="22">
        <f t="shared" si="15"/>
        <v>1.7391304347826086</v>
      </c>
      <c r="Q38" s="22">
        <f t="shared" si="15"/>
        <v>20</v>
      </c>
      <c r="R38" s="22">
        <f t="shared" si="15"/>
        <v>6.5217391304347823</v>
      </c>
      <c r="S38" s="23"/>
      <c r="T38" s="22"/>
      <c r="U38" s="24"/>
    </row>
    <row r="39" spans="2:21" x14ac:dyDescent="0.15">
      <c r="B39" s="40"/>
      <c r="C39" s="35" t="s">
        <v>8</v>
      </c>
      <c r="D39" s="16">
        <v>159</v>
      </c>
      <c r="E39" s="17">
        <v>47</v>
      </c>
      <c r="F39" s="18">
        <v>59</v>
      </c>
      <c r="G39" s="18">
        <v>19</v>
      </c>
      <c r="H39" s="18">
        <v>22</v>
      </c>
      <c r="I39" s="18">
        <v>45</v>
      </c>
      <c r="J39" s="18">
        <v>16</v>
      </c>
      <c r="K39" s="18">
        <v>22</v>
      </c>
      <c r="L39" s="18">
        <v>24</v>
      </c>
      <c r="M39" s="18">
        <v>45</v>
      </c>
      <c r="N39" s="18">
        <v>16</v>
      </c>
      <c r="O39" s="18">
        <v>20</v>
      </c>
      <c r="P39" s="18">
        <v>3</v>
      </c>
      <c r="Q39" s="18">
        <v>32</v>
      </c>
      <c r="R39" s="18">
        <v>11</v>
      </c>
      <c r="S39" s="19"/>
      <c r="T39" s="18"/>
      <c r="U39" s="20"/>
    </row>
    <row r="40" spans="2:21" x14ac:dyDescent="0.15">
      <c r="B40" s="40"/>
      <c r="C40" s="36"/>
      <c r="D40" s="21"/>
      <c r="E40" s="25">
        <f t="shared" ref="E40:R40" si="16">IFERROR(E39/$D39*100,0)</f>
        <v>29.559748427672954</v>
      </c>
      <c r="F40" s="22">
        <f t="shared" si="16"/>
        <v>37.106918238993707</v>
      </c>
      <c r="G40" s="22">
        <f t="shared" si="16"/>
        <v>11.949685534591195</v>
      </c>
      <c r="H40" s="22">
        <f t="shared" si="16"/>
        <v>13.836477987421384</v>
      </c>
      <c r="I40" s="22">
        <f t="shared" si="16"/>
        <v>28.30188679245283</v>
      </c>
      <c r="J40" s="22">
        <f t="shared" si="16"/>
        <v>10.062893081761008</v>
      </c>
      <c r="K40" s="22">
        <f t="shared" si="16"/>
        <v>13.836477987421384</v>
      </c>
      <c r="L40" s="22">
        <f t="shared" si="16"/>
        <v>15.09433962264151</v>
      </c>
      <c r="M40" s="22">
        <f t="shared" si="16"/>
        <v>28.30188679245283</v>
      </c>
      <c r="N40" s="22">
        <f t="shared" si="16"/>
        <v>10.062893081761008</v>
      </c>
      <c r="O40" s="22">
        <f t="shared" si="16"/>
        <v>12.578616352201259</v>
      </c>
      <c r="P40" s="22">
        <f t="shared" si="16"/>
        <v>1.8867924528301887</v>
      </c>
      <c r="Q40" s="22">
        <f t="shared" si="16"/>
        <v>20.125786163522015</v>
      </c>
      <c r="R40" s="22">
        <f t="shared" si="16"/>
        <v>6.9182389937106921</v>
      </c>
      <c r="S40" s="23"/>
      <c r="T40" s="22"/>
      <c r="U40" s="24"/>
    </row>
    <row r="41" spans="2:21" x14ac:dyDescent="0.15">
      <c r="B41" s="40"/>
      <c r="C41" s="35" t="s">
        <v>9</v>
      </c>
      <c r="D41" s="16">
        <v>243</v>
      </c>
      <c r="E41" s="17">
        <v>77</v>
      </c>
      <c r="F41" s="18">
        <v>127</v>
      </c>
      <c r="G41" s="18">
        <v>32</v>
      </c>
      <c r="H41" s="18">
        <v>45</v>
      </c>
      <c r="I41" s="18">
        <v>75</v>
      </c>
      <c r="J41" s="18">
        <v>26</v>
      </c>
      <c r="K41" s="18">
        <v>52</v>
      </c>
      <c r="L41" s="18">
        <v>64</v>
      </c>
      <c r="M41" s="18">
        <v>58</v>
      </c>
      <c r="N41" s="18">
        <v>30</v>
      </c>
      <c r="O41" s="18">
        <v>36</v>
      </c>
      <c r="P41" s="18">
        <v>5</v>
      </c>
      <c r="Q41" s="18">
        <v>32</v>
      </c>
      <c r="R41" s="18">
        <v>13</v>
      </c>
      <c r="S41" s="19"/>
      <c r="T41" s="18"/>
      <c r="U41" s="20"/>
    </row>
    <row r="42" spans="2:21" x14ac:dyDescent="0.15">
      <c r="B42" s="40"/>
      <c r="C42" s="36"/>
      <c r="D42" s="21"/>
      <c r="E42" s="25">
        <f t="shared" ref="E42:R42" si="17">IFERROR(E41/$D41*100,0)</f>
        <v>31.68724279835391</v>
      </c>
      <c r="F42" s="22">
        <f t="shared" si="17"/>
        <v>52.2633744855967</v>
      </c>
      <c r="G42" s="22">
        <f t="shared" si="17"/>
        <v>13.168724279835391</v>
      </c>
      <c r="H42" s="22">
        <f t="shared" si="17"/>
        <v>18.518518518518519</v>
      </c>
      <c r="I42" s="22">
        <f t="shared" si="17"/>
        <v>30.864197530864196</v>
      </c>
      <c r="J42" s="22">
        <f t="shared" si="17"/>
        <v>10.699588477366255</v>
      </c>
      <c r="K42" s="22">
        <f t="shared" si="17"/>
        <v>21.399176954732511</v>
      </c>
      <c r="L42" s="22">
        <f t="shared" si="17"/>
        <v>26.337448559670783</v>
      </c>
      <c r="M42" s="22">
        <f t="shared" si="17"/>
        <v>23.868312757201647</v>
      </c>
      <c r="N42" s="22">
        <f t="shared" si="17"/>
        <v>12.345679012345679</v>
      </c>
      <c r="O42" s="22">
        <f t="shared" si="17"/>
        <v>14.814814814814813</v>
      </c>
      <c r="P42" s="22">
        <f t="shared" si="17"/>
        <v>2.0576131687242798</v>
      </c>
      <c r="Q42" s="22">
        <f t="shared" si="17"/>
        <v>13.168724279835391</v>
      </c>
      <c r="R42" s="22">
        <f t="shared" si="17"/>
        <v>5.3497942386831276</v>
      </c>
      <c r="S42" s="23"/>
      <c r="T42" s="22"/>
      <c r="U42" s="24"/>
    </row>
    <row r="43" spans="2:21" x14ac:dyDescent="0.15">
      <c r="B43" s="40"/>
      <c r="C43" s="35" t="s">
        <v>10</v>
      </c>
      <c r="D43" s="16">
        <v>113</v>
      </c>
      <c r="E43" s="17">
        <v>38</v>
      </c>
      <c r="F43" s="18">
        <v>50</v>
      </c>
      <c r="G43" s="18">
        <v>18</v>
      </c>
      <c r="H43" s="18">
        <v>28</v>
      </c>
      <c r="I43" s="18">
        <v>30</v>
      </c>
      <c r="J43" s="18">
        <v>15</v>
      </c>
      <c r="K43" s="18">
        <v>9</v>
      </c>
      <c r="L43" s="18">
        <v>31</v>
      </c>
      <c r="M43" s="18">
        <v>32</v>
      </c>
      <c r="N43" s="18">
        <v>14</v>
      </c>
      <c r="O43" s="18">
        <v>9</v>
      </c>
      <c r="P43" s="18">
        <v>4</v>
      </c>
      <c r="Q43" s="18">
        <v>26</v>
      </c>
      <c r="R43" s="18">
        <v>3</v>
      </c>
      <c r="S43" s="19"/>
      <c r="T43" s="18"/>
      <c r="U43" s="20"/>
    </row>
    <row r="44" spans="2:21" x14ac:dyDescent="0.15">
      <c r="B44" s="40"/>
      <c r="C44" s="36"/>
      <c r="D44" s="21"/>
      <c r="E44" s="25">
        <f t="shared" ref="E44:R44" si="18">IFERROR(E43/$D43*100,0)</f>
        <v>33.628318584070797</v>
      </c>
      <c r="F44" s="22">
        <f t="shared" si="18"/>
        <v>44.247787610619469</v>
      </c>
      <c r="G44" s="22">
        <f t="shared" si="18"/>
        <v>15.929203539823009</v>
      </c>
      <c r="H44" s="22">
        <f t="shared" si="18"/>
        <v>24.778761061946902</v>
      </c>
      <c r="I44" s="22">
        <f t="shared" si="18"/>
        <v>26.548672566371685</v>
      </c>
      <c r="J44" s="22">
        <f t="shared" si="18"/>
        <v>13.274336283185843</v>
      </c>
      <c r="K44" s="22">
        <f t="shared" si="18"/>
        <v>7.9646017699115044</v>
      </c>
      <c r="L44" s="22">
        <f t="shared" si="18"/>
        <v>27.43362831858407</v>
      </c>
      <c r="M44" s="22">
        <f t="shared" si="18"/>
        <v>28.318584070796462</v>
      </c>
      <c r="N44" s="22">
        <f t="shared" si="18"/>
        <v>12.389380530973451</v>
      </c>
      <c r="O44" s="22">
        <f t="shared" si="18"/>
        <v>7.9646017699115044</v>
      </c>
      <c r="P44" s="22">
        <f t="shared" si="18"/>
        <v>3.5398230088495577</v>
      </c>
      <c r="Q44" s="22">
        <f t="shared" si="18"/>
        <v>23.008849557522122</v>
      </c>
      <c r="R44" s="22">
        <f t="shared" si="18"/>
        <v>2.6548672566371683</v>
      </c>
      <c r="S44" s="23"/>
      <c r="T44" s="22"/>
      <c r="U44" s="24"/>
    </row>
    <row r="45" spans="2:21" x14ac:dyDescent="0.15">
      <c r="B45" s="40"/>
      <c r="C45" s="35" t="s">
        <v>11</v>
      </c>
      <c r="D45" s="16">
        <v>162</v>
      </c>
      <c r="E45" s="17">
        <v>52</v>
      </c>
      <c r="F45" s="18">
        <v>77</v>
      </c>
      <c r="G45" s="18">
        <v>13</v>
      </c>
      <c r="H45" s="18">
        <v>43</v>
      </c>
      <c r="I45" s="18">
        <v>35</v>
      </c>
      <c r="J45" s="18">
        <v>19</v>
      </c>
      <c r="K45" s="18">
        <v>22</v>
      </c>
      <c r="L45" s="18">
        <v>38</v>
      </c>
      <c r="M45" s="18">
        <v>42</v>
      </c>
      <c r="N45" s="18">
        <v>18</v>
      </c>
      <c r="O45" s="18">
        <v>22</v>
      </c>
      <c r="P45" s="18">
        <v>3</v>
      </c>
      <c r="Q45" s="18">
        <v>29</v>
      </c>
      <c r="R45" s="18">
        <v>9</v>
      </c>
      <c r="S45" s="19"/>
      <c r="T45" s="18"/>
      <c r="U45" s="20"/>
    </row>
    <row r="46" spans="2:21" x14ac:dyDescent="0.15">
      <c r="B46" s="40"/>
      <c r="C46" s="36"/>
      <c r="D46" s="21"/>
      <c r="E46" s="25">
        <f t="shared" ref="E46:R46" si="19">IFERROR(E45/$D45*100,0)</f>
        <v>32.098765432098766</v>
      </c>
      <c r="F46" s="22">
        <f t="shared" si="19"/>
        <v>47.530864197530867</v>
      </c>
      <c r="G46" s="22">
        <f t="shared" si="19"/>
        <v>8.0246913580246915</v>
      </c>
      <c r="H46" s="22">
        <f t="shared" si="19"/>
        <v>26.543209876543212</v>
      </c>
      <c r="I46" s="22">
        <f t="shared" si="19"/>
        <v>21.604938271604937</v>
      </c>
      <c r="J46" s="22">
        <f t="shared" si="19"/>
        <v>11.728395061728394</v>
      </c>
      <c r="K46" s="22">
        <f t="shared" si="19"/>
        <v>13.580246913580247</v>
      </c>
      <c r="L46" s="22">
        <f t="shared" si="19"/>
        <v>23.456790123456788</v>
      </c>
      <c r="M46" s="22">
        <f t="shared" si="19"/>
        <v>25.925925925925924</v>
      </c>
      <c r="N46" s="22">
        <f t="shared" si="19"/>
        <v>11.111111111111111</v>
      </c>
      <c r="O46" s="22">
        <f t="shared" si="19"/>
        <v>13.580246913580247</v>
      </c>
      <c r="P46" s="22">
        <f t="shared" si="19"/>
        <v>1.8518518518518516</v>
      </c>
      <c r="Q46" s="22">
        <f t="shared" si="19"/>
        <v>17.901234567901234</v>
      </c>
      <c r="R46" s="22">
        <f t="shared" si="19"/>
        <v>5.5555555555555554</v>
      </c>
      <c r="S46" s="23"/>
      <c r="T46" s="22"/>
      <c r="U46" s="24"/>
    </row>
    <row r="47" spans="2:21" x14ac:dyDescent="0.15">
      <c r="B47" s="40"/>
      <c r="C47" s="35" t="s">
        <v>12</v>
      </c>
      <c r="D47" s="16">
        <v>237</v>
      </c>
      <c r="E47" s="17">
        <v>70</v>
      </c>
      <c r="F47" s="18">
        <v>107</v>
      </c>
      <c r="G47" s="18">
        <v>21</v>
      </c>
      <c r="H47" s="18">
        <v>53</v>
      </c>
      <c r="I47" s="18">
        <v>49</v>
      </c>
      <c r="J47" s="18">
        <v>21</v>
      </c>
      <c r="K47" s="18">
        <v>32</v>
      </c>
      <c r="L47" s="18">
        <v>46</v>
      </c>
      <c r="M47" s="18">
        <v>62</v>
      </c>
      <c r="N47" s="18">
        <v>25</v>
      </c>
      <c r="O47" s="18">
        <v>26</v>
      </c>
      <c r="P47" s="18">
        <v>5</v>
      </c>
      <c r="Q47" s="18">
        <v>55</v>
      </c>
      <c r="R47" s="18">
        <v>12</v>
      </c>
      <c r="S47" s="19"/>
      <c r="T47" s="18"/>
      <c r="U47" s="20"/>
    </row>
    <row r="48" spans="2:21" x14ac:dyDescent="0.15">
      <c r="B48" s="40"/>
      <c r="C48" s="36"/>
      <c r="D48" s="21"/>
      <c r="E48" s="25">
        <f t="shared" ref="E48:R48" si="20">IFERROR(E47/$D47*100,0)</f>
        <v>29.535864978902953</v>
      </c>
      <c r="F48" s="22">
        <f t="shared" si="20"/>
        <v>45.147679324894511</v>
      </c>
      <c r="G48" s="22">
        <f t="shared" si="20"/>
        <v>8.8607594936708853</v>
      </c>
      <c r="H48" s="22">
        <f t="shared" si="20"/>
        <v>22.362869198312236</v>
      </c>
      <c r="I48" s="22">
        <f t="shared" si="20"/>
        <v>20.675105485232066</v>
      </c>
      <c r="J48" s="22">
        <f t="shared" si="20"/>
        <v>8.8607594936708853</v>
      </c>
      <c r="K48" s="22">
        <f t="shared" si="20"/>
        <v>13.502109704641349</v>
      </c>
      <c r="L48" s="22">
        <f t="shared" si="20"/>
        <v>19.40928270042194</v>
      </c>
      <c r="M48" s="22">
        <f t="shared" si="20"/>
        <v>26.160337552742618</v>
      </c>
      <c r="N48" s="22">
        <f t="shared" si="20"/>
        <v>10.548523206751055</v>
      </c>
      <c r="O48" s="22">
        <f t="shared" si="20"/>
        <v>10.970464135021098</v>
      </c>
      <c r="P48" s="22">
        <f t="shared" si="20"/>
        <v>2.109704641350211</v>
      </c>
      <c r="Q48" s="22">
        <f t="shared" si="20"/>
        <v>23.206751054852319</v>
      </c>
      <c r="R48" s="22">
        <f t="shared" si="20"/>
        <v>5.0632911392405067</v>
      </c>
      <c r="S48" s="23"/>
      <c r="T48" s="22"/>
      <c r="U48" s="24"/>
    </row>
    <row r="49" spans="2:21" ht="9.75" customHeight="1" x14ac:dyDescent="0.15">
      <c r="B49" s="40"/>
      <c r="C49" s="35" t="s">
        <v>13</v>
      </c>
      <c r="D49" s="16">
        <v>171</v>
      </c>
      <c r="E49" s="17">
        <v>35</v>
      </c>
      <c r="F49" s="18">
        <v>65</v>
      </c>
      <c r="G49" s="18">
        <v>16</v>
      </c>
      <c r="H49" s="18">
        <v>31</v>
      </c>
      <c r="I49" s="18">
        <v>33</v>
      </c>
      <c r="J49" s="18">
        <v>8</v>
      </c>
      <c r="K49" s="18">
        <v>16</v>
      </c>
      <c r="L49" s="18">
        <v>24</v>
      </c>
      <c r="M49" s="18">
        <v>48</v>
      </c>
      <c r="N49" s="18">
        <v>14</v>
      </c>
      <c r="O49" s="18">
        <v>13</v>
      </c>
      <c r="P49" s="18">
        <v>3</v>
      </c>
      <c r="Q49" s="18">
        <v>49</v>
      </c>
      <c r="R49" s="18">
        <v>11</v>
      </c>
      <c r="S49" s="19"/>
      <c r="T49" s="18"/>
      <c r="U49" s="20"/>
    </row>
    <row r="50" spans="2:21" x14ac:dyDescent="0.15">
      <c r="B50" s="40"/>
      <c r="C50" s="36"/>
      <c r="D50" s="21"/>
      <c r="E50" s="25">
        <f t="shared" ref="E50:R50" si="21">IFERROR(E49/$D49*100,0)</f>
        <v>20.467836257309941</v>
      </c>
      <c r="F50" s="22">
        <f t="shared" si="21"/>
        <v>38.011695906432749</v>
      </c>
      <c r="G50" s="22">
        <f t="shared" si="21"/>
        <v>9.3567251461988299</v>
      </c>
      <c r="H50" s="22">
        <f t="shared" si="21"/>
        <v>18.128654970760234</v>
      </c>
      <c r="I50" s="22">
        <f t="shared" si="21"/>
        <v>19.298245614035086</v>
      </c>
      <c r="J50" s="22">
        <f t="shared" si="21"/>
        <v>4.6783625730994149</v>
      </c>
      <c r="K50" s="22">
        <f t="shared" si="21"/>
        <v>9.3567251461988299</v>
      </c>
      <c r="L50" s="22">
        <f t="shared" si="21"/>
        <v>14.035087719298245</v>
      </c>
      <c r="M50" s="22">
        <f t="shared" si="21"/>
        <v>28.07017543859649</v>
      </c>
      <c r="N50" s="22">
        <f t="shared" si="21"/>
        <v>8.1871345029239766</v>
      </c>
      <c r="O50" s="22">
        <f t="shared" si="21"/>
        <v>7.6023391812865491</v>
      </c>
      <c r="P50" s="22">
        <f t="shared" si="21"/>
        <v>1.7543859649122806</v>
      </c>
      <c r="Q50" s="22">
        <f t="shared" si="21"/>
        <v>28.654970760233915</v>
      </c>
      <c r="R50" s="22">
        <f t="shared" si="21"/>
        <v>6.4327485380116958</v>
      </c>
      <c r="S50" s="23"/>
      <c r="T50" s="22"/>
      <c r="U50" s="24"/>
    </row>
    <row r="51" spans="2:21" x14ac:dyDescent="0.15">
      <c r="B51" s="40"/>
      <c r="C51" s="35" t="s">
        <v>0</v>
      </c>
      <c r="D51" s="16">
        <v>16</v>
      </c>
      <c r="E51" s="17">
        <v>5</v>
      </c>
      <c r="F51" s="18">
        <v>7</v>
      </c>
      <c r="G51" s="18">
        <v>2</v>
      </c>
      <c r="H51" s="18">
        <v>5</v>
      </c>
      <c r="I51" s="18">
        <v>4</v>
      </c>
      <c r="J51" s="18">
        <v>1</v>
      </c>
      <c r="K51" s="18">
        <v>5</v>
      </c>
      <c r="L51" s="18">
        <v>3</v>
      </c>
      <c r="M51" s="18">
        <v>4</v>
      </c>
      <c r="N51" s="18">
        <v>0</v>
      </c>
      <c r="O51" s="18">
        <v>5</v>
      </c>
      <c r="P51" s="18">
        <v>0</v>
      </c>
      <c r="Q51" s="18">
        <v>1</v>
      </c>
      <c r="R51" s="18">
        <v>4</v>
      </c>
      <c r="S51" s="19"/>
      <c r="T51" s="18"/>
      <c r="U51" s="20"/>
    </row>
    <row r="52" spans="2:21" x14ac:dyDescent="0.15">
      <c r="B52" s="41"/>
      <c r="C52" s="36"/>
      <c r="D52" s="21"/>
      <c r="E52" s="25">
        <f t="shared" ref="E52:R52" si="22">IFERROR(E51/$D51*100,0)</f>
        <v>31.25</v>
      </c>
      <c r="F52" s="22">
        <f t="shared" si="22"/>
        <v>43.75</v>
      </c>
      <c r="G52" s="22">
        <f t="shared" si="22"/>
        <v>12.5</v>
      </c>
      <c r="H52" s="22">
        <f t="shared" si="22"/>
        <v>31.25</v>
      </c>
      <c r="I52" s="22">
        <f t="shared" si="22"/>
        <v>25</v>
      </c>
      <c r="J52" s="22">
        <f t="shared" si="22"/>
        <v>6.25</v>
      </c>
      <c r="K52" s="22">
        <f t="shared" si="22"/>
        <v>31.25</v>
      </c>
      <c r="L52" s="22">
        <f t="shared" si="22"/>
        <v>18.75</v>
      </c>
      <c r="M52" s="22">
        <f t="shared" si="22"/>
        <v>25</v>
      </c>
      <c r="N52" s="22">
        <f t="shared" si="22"/>
        <v>0</v>
      </c>
      <c r="O52" s="22">
        <f t="shared" si="22"/>
        <v>31.25</v>
      </c>
      <c r="P52" s="22">
        <f t="shared" si="22"/>
        <v>0</v>
      </c>
      <c r="Q52" s="22">
        <f t="shared" si="22"/>
        <v>6.25</v>
      </c>
      <c r="R52" s="22">
        <f t="shared" si="22"/>
        <v>25</v>
      </c>
      <c r="S52" s="23"/>
      <c r="T52" s="22"/>
      <c r="U52" s="24"/>
    </row>
    <row r="53" spans="2:21" x14ac:dyDescent="0.15">
      <c r="B53" s="39" t="s">
        <v>25</v>
      </c>
      <c r="C53" s="35" t="s">
        <v>14</v>
      </c>
      <c r="D53" s="16">
        <v>658</v>
      </c>
      <c r="E53" s="17">
        <v>238</v>
      </c>
      <c r="F53" s="18">
        <v>285</v>
      </c>
      <c r="G53" s="18">
        <v>80</v>
      </c>
      <c r="H53" s="18">
        <v>155</v>
      </c>
      <c r="I53" s="18">
        <v>167</v>
      </c>
      <c r="J53" s="18">
        <v>71</v>
      </c>
      <c r="K53" s="18">
        <v>131</v>
      </c>
      <c r="L53" s="18">
        <v>139</v>
      </c>
      <c r="M53" s="18">
        <v>177</v>
      </c>
      <c r="N53" s="18">
        <v>88</v>
      </c>
      <c r="O53" s="18">
        <v>92</v>
      </c>
      <c r="P53" s="18">
        <v>13</v>
      </c>
      <c r="Q53" s="18">
        <v>119</v>
      </c>
      <c r="R53" s="18">
        <v>37</v>
      </c>
      <c r="S53" s="19"/>
      <c r="T53" s="18"/>
      <c r="U53" s="20"/>
    </row>
    <row r="54" spans="2:21" x14ac:dyDescent="0.15">
      <c r="B54" s="40"/>
      <c r="C54" s="36"/>
      <c r="D54" s="21"/>
      <c r="E54" s="25">
        <f t="shared" ref="E54:R54" si="23">IFERROR(E53/$D53*100,0)</f>
        <v>36.170212765957451</v>
      </c>
      <c r="F54" s="22">
        <f t="shared" si="23"/>
        <v>43.31306990881459</v>
      </c>
      <c r="G54" s="22">
        <f t="shared" si="23"/>
        <v>12.158054711246201</v>
      </c>
      <c r="H54" s="22">
        <f t="shared" si="23"/>
        <v>23.556231003039514</v>
      </c>
      <c r="I54" s="22">
        <f t="shared" si="23"/>
        <v>25.379939209726444</v>
      </c>
      <c r="J54" s="22">
        <f t="shared" si="23"/>
        <v>10.790273556231003</v>
      </c>
      <c r="K54" s="22">
        <f t="shared" si="23"/>
        <v>19.908814589665656</v>
      </c>
      <c r="L54" s="22">
        <f t="shared" si="23"/>
        <v>21.124620060790271</v>
      </c>
      <c r="M54" s="22">
        <f t="shared" si="23"/>
        <v>26.899696048632222</v>
      </c>
      <c r="N54" s="22">
        <f t="shared" si="23"/>
        <v>13.373860182370819</v>
      </c>
      <c r="O54" s="22">
        <f t="shared" si="23"/>
        <v>13.98176291793313</v>
      </c>
      <c r="P54" s="22">
        <f t="shared" si="23"/>
        <v>1.9756838905775076</v>
      </c>
      <c r="Q54" s="22">
        <f t="shared" si="23"/>
        <v>18.085106382978726</v>
      </c>
      <c r="R54" s="22">
        <f t="shared" si="23"/>
        <v>5.6231003039513681</v>
      </c>
      <c r="S54" s="23"/>
      <c r="T54" s="22"/>
      <c r="U54" s="24"/>
    </row>
    <row r="55" spans="2:21" x14ac:dyDescent="0.15">
      <c r="B55" s="40"/>
      <c r="C55" s="35" t="s">
        <v>15</v>
      </c>
      <c r="D55" s="16">
        <v>77</v>
      </c>
      <c r="E55" s="17">
        <v>33</v>
      </c>
      <c r="F55" s="18">
        <v>34</v>
      </c>
      <c r="G55" s="18">
        <v>10</v>
      </c>
      <c r="H55" s="18">
        <v>26</v>
      </c>
      <c r="I55" s="18">
        <v>24</v>
      </c>
      <c r="J55" s="18">
        <v>12</v>
      </c>
      <c r="K55" s="18">
        <v>22</v>
      </c>
      <c r="L55" s="18">
        <v>20</v>
      </c>
      <c r="M55" s="18">
        <v>31</v>
      </c>
      <c r="N55" s="18">
        <v>7</v>
      </c>
      <c r="O55" s="18">
        <v>8</v>
      </c>
      <c r="P55" s="18">
        <v>1</v>
      </c>
      <c r="Q55" s="18">
        <v>6</v>
      </c>
      <c r="R55" s="18">
        <v>5</v>
      </c>
      <c r="S55" s="19"/>
      <c r="T55" s="18"/>
      <c r="U55" s="20"/>
    </row>
    <row r="56" spans="2:21" x14ac:dyDescent="0.15">
      <c r="B56" s="40"/>
      <c r="C56" s="36"/>
      <c r="D56" s="21"/>
      <c r="E56" s="25">
        <f t="shared" ref="E56:R56" si="24">IFERROR(E55/$D55*100,0)</f>
        <v>42.857142857142854</v>
      </c>
      <c r="F56" s="22">
        <f t="shared" si="24"/>
        <v>44.155844155844157</v>
      </c>
      <c r="G56" s="22">
        <f t="shared" si="24"/>
        <v>12.987012987012985</v>
      </c>
      <c r="H56" s="22">
        <f t="shared" si="24"/>
        <v>33.766233766233768</v>
      </c>
      <c r="I56" s="22">
        <f t="shared" si="24"/>
        <v>31.168831168831169</v>
      </c>
      <c r="J56" s="22">
        <f t="shared" si="24"/>
        <v>15.584415584415584</v>
      </c>
      <c r="K56" s="22">
        <f t="shared" si="24"/>
        <v>28.571428571428569</v>
      </c>
      <c r="L56" s="22">
        <f t="shared" si="24"/>
        <v>25.97402597402597</v>
      </c>
      <c r="M56" s="22">
        <f t="shared" si="24"/>
        <v>40.259740259740262</v>
      </c>
      <c r="N56" s="22">
        <f t="shared" si="24"/>
        <v>9.0909090909090917</v>
      </c>
      <c r="O56" s="22">
        <f t="shared" si="24"/>
        <v>10.38961038961039</v>
      </c>
      <c r="P56" s="22">
        <f t="shared" si="24"/>
        <v>1.2987012987012987</v>
      </c>
      <c r="Q56" s="22">
        <f t="shared" si="24"/>
        <v>7.7922077922077921</v>
      </c>
      <c r="R56" s="22">
        <f t="shared" si="24"/>
        <v>6.4935064935064926</v>
      </c>
      <c r="S56" s="23"/>
      <c r="T56" s="22"/>
      <c r="U56" s="24"/>
    </row>
    <row r="57" spans="2:21" x14ac:dyDescent="0.15">
      <c r="B57" s="40"/>
      <c r="C57" s="35" t="s">
        <v>16</v>
      </c>
      <c r="D57" s="16">
        <v>107</v>
      </c>
      <c r="E57" s="17">
        <v>34</v>
      </c>
      <c r="F57" s="18">
        <v>43</v>
      </c>
      <c r="G57" s="18">
        <v>13</v>
      </c>
      <c r="H57" s="18">
        <v>24</v>
      </c>
      <c r="I57" s="18">
        <v>30</v>
      </c>
      <c r="J57" s="18">
        <v>16</v>
      </c>
      <c r="K57" s="18">
        <v>25</v>
      </c>
      <c r="L57" s="18">
        <v>28</v>
      </c>
      <c r="M57" s="18">
        <v>22</v>
      </c>
      <c r="N57" s="18">
        <v>8</v>
      </c>
      <c r="O57" s="18">
        <v>22</v>
      </c>
      <c r="P57" s="18">
        <v>3</v>
      </c>
      <c r="Q57" s="18">
        <v>22</v>
      </c>
      <c r="R57" s="18">
        <v>6</v>
      </c>
      <c r="S57" s="19"/>
      <c r="T57" s="18"/>
      <c r="U57" s="20"/>
    </row>
    <row r="58" spans="2:21" x14ac:dyDescent="0.15">
      <c r="B58" s="40"/>
      <c r="C58" s="36"/>
      <c r="D58" s="21"/>
      <c r="E58" s="25">
        <f t="shared" ref="E58:R58" si="25">IFERROR(E57/$D57*100,0)</f>
        <v>31.775700934579437</v>
      </c>
      <c r="F58" s="22">
        <f t="shared" si="25"/>
        <v>40.186915887850468</v>
      </c>
      <c r="G58" s="22">
        <f t="shared" si="25"/>
        <v>12.149532710280374</v>
      </c>
      <c r="H58" s="22">
        <f t="shared" si="25"/>
        <v>22.429906542056074</v>
      </c>
      <c r="I58" s="22">
        <f t="shared" si="25"/>
        <v>28.037383177570092</v>
      </c>
      <c r="J58" s="22">
        <f t="shared" si="25"/>
        <v>14.953271028037381</v>
      </c>
      <c r="K58" s="22">
        <f t="shared" si="25"/>
        <v>23.364485981308412</v>
      </c>
      <c r="L58" s="22">
        <f t="shared" si="25"/>
        <v>26.168224299065418</v>
      </c>
      <c r="M58" s="22">
        <f t="shared" si="25"/>
        <v>20.5607476635514</v>
      </c>
      <c r="N58" s="22">
        <f t="shared" si="25"/>
        <v>7.4766355140186906</v>
      </c>
      <c r="O58" s="22">
        <f t="shared" si="25"/>
        <v>20.5607476635514</v>
      </c>
      <c r="P58" s="22">
        <f t="shared" si="25"/>
        <v>2.8037383177570092</v>
      </c>
      <c r="Q58" s="22">
        <f t="shared" si="25"/>
        <v>20.5607476635514</v>
      </c>
      <c r="R58" s="22">
        <f t="shared" si="25"/>
        <v>5.6074766355140184</v>
      </c>
      <c r="S58" s="23"/>
      <c r="T58" s="22"/>
      <c r="U58" s="24"/>
    </row>
    <row r="59" spans="2:21" x14ac:dyDescent="0.15">
      <c r="B59" s="40"/>
      <c r="C59" s="35" t="s">
        <v>17</v>
      </c>
      <c r="D59" s="16">
        <v>360</v>
      </c>
      <c r="E59" s="17">
        <v>95</v>
      </c>
      <c r="F59" s="18">
        <v>162</v>
      </c>
      <c r="G59" s="18">
        <v>39</v>
      </c>
      <c r="H59" s="18">
        <v>69</v>
      </c>
      <c r="I59" s="18">
        <v>81</v>
      </c>
      <c r="J59" s="18">
        <v>27</v>
      </c>
      <c r="K59" s="18">
        <v>53</v>
      </c>
      <c r="L59" s="18">
        <v>72</v>
      </c>
      <c r="M59" s="18">
        <v>84</v>
      </c>
      <c r="N59" s="18">
        <v>37</v>
      </c>
      <c r="O59" s="18">
        <v>40</v>
      </c>
      <c r="P59" s="18">
        <v>6</v>
      </c>
      <c r="Q59" s="18">
        <v>79</v>
      </c>
      <c r="R59" s="18">
        <v>16</v>
      </c>
      <c r="S59" s="19"/>
      <c r="T59" s="18"/>
      <c r="U59" s="20"/>
    </row>
    <row r="60" spans="2:21" x14ac:dyDescent="0.15">
      <c r="B60" s="40"/>
      <c r="C60" s="36"/>
      <c r="D60" s="21"/>
      <c r="E60" s="25">
        <f t="shared" ref="E60:R60" si="26">IFERROR(E59/$D59*100,0)</f>
        <v>26.388888888888889</v>
      </c>
      <c r="F60" s="22">
        <f t="shared" si="26"/>
        <v>45</v>
      </c>
      <c r="G60" s="22">
        <f t="shared" si="26"/>
        <v>10.833333333333334</v>
      </c>
      <c r="H60" s="22">
        <f t="shared" si="26"/>
        <v>19.166666666666668</v>
      </c>
      <c r="I60" s="22">
        <f t="shared" si="26"/>
        <v>22.5</v>
      </c>
      <c r="J60" s="22">
        <f t="shared" si="26"/>
        <v>7.5</v>
      </c>
      <c r="K60" s="22">
        <f t="shared" si="26"/>
        <v>14.722222222222223</v>
      </c>
      <c r="L60" s="22">
        <f t="shared" si="26"/>
        <v>20</v>
      </c>
      <c r="M60" s="22">
        <f t="shared" si="26"/>
        <v>23.333333333333332</v>
      </c>
      <c r="N60" s="22">
        <f t="shared" si="26"/>
        <v>10.277777777777777</v>
      </c>
      <c r="O60" s="22">
        <f t="shared" si="26"/>
        <v>11.111111111111111</v>
      </c>
      <c r="P60" s="22">
        <f t="shared" si="26"/>
        <v>1.6666666666666667</v>
      </c>
      <c r="Q60" s="22">
        <f t="shared" si="26"/>
        <v>21.944444444444443</v>
      </c>
      <c r="R60" s="22">
        <f t="shared" si="26"/>
        <v>4.4444444444444446</v>
      </c>
      <c r="S60" s="23"/>
      <c r="T60" s="22"/>
      <c r="U60" s="24"/>
    </row>
    <row r="61" spans="2:21" x14ac:dyDescent="0.15">
      <c r="B61" s="40"/>
      <c r="C61" s="35" t="s">
        <v>18</v>
      </c>
      <c r="D61" s="16">
        <v>344</v>
      </c>
      <c r="E61" s="17">
        <v>78</v>
      </c>
      <c r="F61" s="18">
        <v>172</v>
      </c>
      <c r="G61" s="18">
        <v>29</v>
      </c>
      <c r="H61" s="18">
        <v>72</v>
      </c>
      <c r="I61" s="18">
        <v>83</v>
      </c>
      <c r="J61" s="18">
        <v>23</v>
      </c>
      <c r="K61" s="18">
        <v>33</v>
      </c>
      <c r="L61" s="18">
        <v>76</v>
      </c>
      <c r="M61" s="18">
        <v>93</v>
      </c>
      <c r="N61" s="18">
        <v>30</v>
      </c>
      <c r="O61" s="18">
        <v>28</v>
      </c>
      <c r="P61" s="18">
        <v>8</v>
      </c>
      <c r="Q61" s="18">
        <v>75</v>
      </c>
      <c r="R61" s="18">
        <v>15</v>
      </c>
      <c r="S61" s="19"/>
      <c r="T61" s="18"/>
      <c r="U61" s="20"/>
    </row>
    <row r="62" spans="2:21" x14ac:dyDescent="0.15">
      <c r="B62" s="40"/>
      <c r="C62" s="36"/>
      <c r="D62" s="21"/>
      <c r="E62" s="25">
        <f t="shared" ref="E62:R62" si="27">IFERROR(E61/$D61*100,0)</f>
        <v>22.674418604651162</v>
      </c>
      <c r="F62" s="22">
        <f t="shared" si="27"/>
        <v>50</v>
      </c>
      <c r="G62" s="22">
        <f t="shared" si="27"/>
        <v>8.4302325581395348</v>
      </c>
      <c r="H62" s="22">
        <f t="shared" si="27"/>
        <v>20.930232558139537</v>
      </c>
      <c r="I62" s="22">
        <f t="shared" si="27"/>
        <v>24.127906976744189</v>
      </c>
      <c r="J62" s="22">
        <f t="shared" si="27"/>
        <v>6.6860465116279064</v>
      </c>
      <c r="K62" s="22">
        <f t="shared" si="27"/>
        <v>9.5930232558139537</v>
      </c>
      <c r="L62" s="22">
        <f t="shared" si="27"/>
        <v>22.093023255813954</v>
      </c>
      <c r="M62" s="22">
        <f t="shared" si="27"/>
        <v>27.034883720930232</v>
      </c>
      <c r="N62" s="22">
        <f t="shared" si="27"/>
        <v>8.720930232558139</v>
      </c>
      <c r="O62" s="22">
        <f t="shared" si="27"/>
        <v>8.1395348837209305</v>
      </c>
      <c r="P62" s="22">
        <f t="shared" si="27"/>
        <v>2.3255813953488373</v>
      </c>
      <c r="Q62" s="22">
        <f t="shared" si="27"/>
        <v>21.802325581395348</v>
      </c>
      <c r="R62" s="22">
        <f t="shared" si="27"/>
        <v>4.3604651162790695</v>
      </c>
      <c r="S62" s="23"/>
      <c r="T62" s="22"/>
      <c r="U62" s="24"/>
    </row>
    <row r="63" spans="2:21" x14ac:dyDescent="0.15">
      <c r="B63" s="40"/>
      <c r="C63" s="35" t="s">
        <v>19</v>
      </c>
      <c r="D63" s="16">
        <v>41</v>
      </c>
      <c r="E63" s="17">
        <v>15</v>
      </c>
      <c r="F63" s="18">
        <v>23</v>
      </c>
      <c r="G63" s="18">
        <v>7</v>
      </c>
      <c r="H63" s="18">
        <v>8</v>
      </c>
      <c r="I63" s="18">
        <v>9</v>
      </c>
      <c r="J63" s="18">
        <v>4</v>
      </c>
      <c r="K63" s="18">
        <v>10</v>
      </c>
      <c r="L63" s="18">
        <v>5</v>
      </c>
      <c r="M63" s="18">
        <v>8</v>
      </c>
      <c r="N63" s="18">
        <v>4</v>
      </c>
      <c r="O63" s="18">
        <v>5</v>
      </c>
      <c r="P63" s="18">
        <v>1</v>
      </c>
      <c r="Q63" s="18">
        <v>4</v>
      </c>
      <c r="R63" s="18">
        <v>5</v>
      </c>
      <c r="S63" s="19"/>
      <c r="T63" s="18"/>
      <c r="U63" s="20"/>
    </row>
    <row r="64" spans="2:21" x14ac:dyDescent="0.15">
      <c r="B64" s="40"/>
      <c r="C64" s="36"/>
      <c r="D64" s="21"/>
      <c r="E64" s="25">
        <f t="shared" ref="E64:R64" si="28">IFERROR(E63/$D63*100,0)</f>
        <v>36.585365853658537</v>
      </c>
      <c r="F64" s="22">
        <f t="shared" si="28"/>
        <v>56.09756097560976</v>
      </c>
      <c r="G64" s="22">
        <f t="shared" si="28"/>
        <v>17.073170731707318</v>
      </c>
      <c r="H64" s="22">
        <f t="shared" si="28"/>
        <v>19.512195121951219</v>
      </c>
      <c r="I64" s="22">
        <f t="shared" si="28"/>
        <v>21.951219512195124</v>
      </c>
      <c r="J64" s="22">
        <f t="shared" si="28"/>
        <v>9.7560975609756095</v>
      </c>
      <c r="K64" s="22">
        <f t="shared" si="28"/>
        <v>24.390243902439025</v>
      </c>
      <c r="L64" s="22">
        <f t="shared" si="28"/>
        <v>12.195121951219512</v>
      </c>
      <c r="M64" s="22">
        <f t="shared" si="28"/>
        <v>19.512195121951219</v>
      </c>
      <c r="N64" s="22">
        <f t="shared" si="28"/>
        <v>9.7560975609756095</v>
      </c>
      <c r="O64" s="22">
        <f t="shared" si="28"/>
        <v>12.195121951219512</v>
      </c>
      <c r="P64" s="22">
        <f t="shared" si="28"/>
        <v>2.4390243902439024</v>
      </c>
      <c r="Q64" s="22">
        <f t="shared" si="28"/>
        <v>9.7560975609756095</v>
      </c>
      <c r="R64" s="22">
        <f t="shared" si="28"/>
        <v>12.195121951219512</v>
      </c>
      <c r="S64" s="23"/>
      <c r="T64" s="22"/>
      <c r="U64" s="24"/>
    </row>
    <row r="65" spans="2:21" x14ac:dyDescent="0.15">
      <c r="B65" s="40"/>
      <c r="C65" s="35" t="s">
        <v>20</v>
      </c>
      <c r="D65" s="16">
        <v>463</v>
      </c>
      <c r="E65" s="17">
        <v>106</v>
      </c>
      <c r="F65" s="18">
        <v>228</v>
      </c>
      <c r="G65" s="18">
        <v>34</v>
      </c>
      <c r="H65" s="18">
        <v>72</v>
      </c>
      <c r="I65" s="18">
        <v>95</v>
      </c>
      <c r="J65" s="18">
        <v>38</v>
      </c>
      <c r="K65" s="18">
        <v>44</v>
      </c>
      <c r="L65" s="18">
        <v>87</v>
      </c>
      <c r="M65" s="18">
        <v>105</v>
      </c>
      <c r="N65" s="18">
        <v>42</v>
      </c>
      <c r="O65" s="18">
        <v>39</v>
      </c>
      <c r="P65" s="18">
        <v>13</v>
      </c>
      <c r="Q65" s="18">
        <v>111</v>
      </c>
      <c r="R65" s="18">
        <v>36</v>
      </c>
      <c r="S65" s="19"/>
      <c r="T65" s="18"/>
      <c r="U65" s="20"/>
    </row>
    <row r="66" spans="2:21" x14ac:dyDescent="0.15">
      <c r="B66" s="40"/>
      <c r="C66" s="36"/>
      <c r="D66" s="21"/>
      <c r="E66" s="25">
        <f t="shared" ref="E66:R66" si="29">IFERROR(E65/$D65*100,0)</f>
        <v>22.894168466522675</v>
      </c>
      <c r="F66" s="22">
        <f t="shared" si="29"/>
        <v>49.244060475161987</v>
      </c>
      <c r="G66" s="22">
        <f t="shared" si="29"/>
        <v>7.3434125269978408</v>
      </c>
      <c r="H66" s="22">
        <f t="shared" si="29"/>
        <v>15.550755939524837</v>
      </c>
      <c r="I66" s="22">
        <f t="shared" si="29"/>
        <v>20.518358531317496</v>
      </c>
      <c r="J66" s="22">
        <f t="shared" si="29"/>
        <v>8.2073434125269973</v>
      </c>
      <c r="K66" s="22">
        <f t="shared" si="29"/>
        <v>9.5032397408207352</v>
      </c>
      <c r="L66" s="22">
        <f t="shared" si="29"/>
        <v>18.790496760259177</v>
      </c>
      <c r="M66" s="22">
        <f t="shared" si="29"/>
        <v>22.678185745140389</v>
      </c>
      <c r="N66" s="22">
        <f t="shared" si="29"/>
        <v>9.0712742980561565</v>
      </c>
      <c r="O66" s="22">
        <f t="shared" si="29"/>
        <v>8.4233261339092866</v>
      </c>
      <c r="P66" s="22">
        <f t="shared" si="29"/>
        <v>2.8077753779697625</v>
      </c>
      <c r="Q66" s="22">
        <f t="shared" si="29"/>
        <v>23.974082073434126</v>
      </c>
      <c r="R66" s="22">
        <f t="shared" si="29"/>
        <v>7.7753779697624186</v>
      </c>
      <c r="S66" s="23"/>
      <c r="T66" s="22"/>
      <c r="U66" s="24"/>
    </row>
    <row r="67" spans="2:21" x14ac:dyDescent="0.15">
      <c r="B67" s="40"/>
      <c r="C67" s="35" t="s">
        <v>21</v>
      </c>
      <c r="D67" s="16">
        <v>93</v>
      </c>
      <c r="E67" s="17">
        <v>25</v>
      </c>
      <c r="F67" s="18">
        <v>35</v>
      </c>
      <c r="G67" s="18">
        <v>8</v>
      </c>
      <c r="H67" s="18">
        <v>18</v>
      </c>
      <c r="I67" s="18">
        <v>23</v>
      </c>
      <c r="J67" s="18">
        <v>6</v>
      </c>
      <c r="K67" s="18">
        <v>14</v>
      </c>
      <c r="L67" s="18">
        <v>23</v>
      </c>
      <c r="M67" s="18">
        <v>14</v>
      </c>
      <c r="N67" s="18">
        <v>9</v>
      </c>
      <c r="O67" s="18">
        <v>5</v>
      </c>
      <c r="P67" s="18">
        <v>2</v>
      </c>
      <c r="Q67" s="18">
        <v>25</v>
      </c>
      <c r="R67" s="18">
        <v>6</v>
      </c>
      <c r="S67" s="19"/>
      <c r="T67" s="18"/>
      <c r="U67" s="20"/>
    </row>
    <row r="68" spans="2:21" x14ac:dyDescent="0.15">
      <c r="B68" s="40"/>
      <c r="C68" s="36"/>
      <c r="D68" s="21"/>
      <c r="E68" s="25">
        <f t="shared" ref="E68:R68" si="30">IFERROR(E67/$D67*100,0)</f>
        <v>26.881720430107524</v>
      </c>
      <c r="F68" s="22">
        <f t="shared" si="30"/>
        <v>37.634408602150536</v>
      </c>
      <c r="G68" s="22">
        <f t="shared" si="30"/>
        <v>8.6021505376344098</v>
      </c>
      <c r="H68" s="22">
        <f t="shared" si="30"/>
        <v>19.35483870967742</v>
      </c>
      <c r="I68" s="22">
        <f t="shared" si="30"/>
        <v>24.731182795698924</v>
      </c>
      <c r="J68" s="22">
        <f t="shared" si="30"/>
        <v>6.4516129032258061</v>
      </c>
      <c r="K68" s="22">
        <f t="shared" si="30"/>
        <v>15.053763440860216</v>
      </c>
      <c r="L68" s="22">
        <f t="shared" si="30"/>
        <v>24.731182795698924</v>
      </c>
      <c r="M68" s="22">
        <f t="shared" si="30"/>
        <v>15.053763440860216</v>
      </c>
      <c r="N68" s="22">
        <f t="shared" si="30"/>
        <v>9.67741935483871</v>
      </c>
      <c r="O68" s="22">
        <f t="shared" si="30"/>
        <v>5.376344086021505</v>
      </c>
      <c r="P68" s="22">
        <f t="shared" si="30"/>
        <v>2.1505376344086025</v>
      </c>
      <c r="Q68" s="22">
        <f t="shared" si="30"/>
        <v>26.881720430107524</v>
      </c>
      <c r="R68" s="22">
        <f t="shared" si="30"/>
        <v>6.4516129032258061</v>
      </c>
      <c r="S68" s="23"/>
      <c r="T68" s="22"/>
      <c r="U68" s="24"/>
    </row>
    <row r="69" spans="2:21" ht="9.75" customHeight="1" x14ac:dyDescent="0.15">
      <c r="B69" s="40"/>
      <c r="C69" s="35" t="s">
        <v>0</v>
      </c>
      <c r="D69" s="16">
        <v>29</v>
      </c>
      <c r="E69" s="17">
        <v>12</v>
      </c>
      <c r="F69" s="18">
        <v>12</v>
      </c>
      <c r="G69" s="18">
        <v>3</v>
      </c>
      <c r="H69" s="18">
        <v>7</v>
      </c>
      <c r="I69" s="18">
        <v>9</v>
      </c>
      <c r="J69" s="18">
        <v>3</v>
      </c>
      <c r="K69" s="18">
        <v>4</v>
      </c>
      <c r="L69" s="18">
        <v>8</v>
      </c>
      <c r="M69" s="18">
        <v>6</v>
      </c>
      <c r="N69" s="18">
        <v>1</v>
      </c>
      <c r="O69" s="18">
        <v>5</v>
      </c>
      <c r="P69" s="18">
        <v>0</v>
      </c>
      <c r="Q69" s="18">
        <v>4</v>
      </c>
      <c r="R69" s="18">
        <v>6</v>
      </c>
      <c r="S69" s="19"/>
      <c r="T69" s="18"/>
      <c r="U69" s="20"/>
    </row>
    <row r="70" spans="2:21" x14ac:dyDescent="0.15">
      <c r="B70" s="41"/>
      <c r="C70" s="36"/>
      <c r="D70" s="21"/>
      <c r="E70" s="25">
        <f t="shared" ref="E70:R70" si="31">IFERROR(E69/$D69*100,0)</f>
        <v>41.379310344827587</v>
      </c>
      <c r="F70" s="22">
        <f t="shared" si="31"/>
        <v>41.379310344827587</v>
      </c>
      <c r="G70" s="22">
        <f t="shared" si="31"/>
        <v>10.344827586206897</v>
      </c>
      <c r="H70" s="22">
        <f t="shared" si="31"/>
        <v>24.137931034482758</v>
      </c>
      <c r="I70" s="22">
        <f t="shared" si="31"/>
        <v>31.03448275862069</v>
      </c>
      <c r="J70" s="22">
        <f t="shared" si="31"/>
        <v>10.344827586206897</v>
      </c>
      <c r="K70" s="22">
        <f t="shared" si="31"/>
        <v>13.793103448275861</v>
      </c>
      <c r="L70" s="22">
        <f t="shared" si="31"/>
        <v>27.586206896551722</v>
      </c>
      <c r="M70" s="22">
        <f t="shared" si="31"/>
        <v>20.689655172413794</v>
      </c>
      <c r="N70" s="22">
        <f t="shared" si="31"/>
        <v>3.4482758620689653</v>
      </c>
      <c r="O70" s="22">
        <f t="shared" si="31"/>
        <v>17.241379310344829</v>
      </c>
      <c r="P70" s="22">
        <f t="shared" si="31"/>
        <v>0</v>
      </c>
      <c r="Q70" s="22">
        <f t="shared" si="31"/>
        <v>13.793103448275861</v>
      </c>
      <c r="R70" s="22">
        <f t="shared" si="31"/>
        <v>20.689655172413794</v>
      </c>
      <c r="S70" s="23"/>
      <c r="T70" s="22"/>
      <c r="U70" s="24"/>
    </row>
    <row r="71" spans="2:21" x14ac:dyDescent="0.15">
      <c r="B71" s="32" t="s">
        <v>26</v>
      </c>
      <c r="C71" s="35" t="s">
        <v>27</v>
      </c>
      <c r="D71" s="16">
        <v>1331</v>
      </c>
      <c r="E71" s="17">
        <v>391</v>
      </c>
      <c r="F71" s="18">
        <v>604</v>
      </c>
      <c r="G71" s="18">
        <v>144</v>
      </c>
      <c r="H71" s="18">
        <v>303</v>
      </c>
      <c r="I71" s="18">
        <v>315</v>
      </c>
      <c r="J71" s="18">
        <v>113</v>
      </c>
      <c r="K71" s="18">
        <v>206</v>
      </c>
      <c r="L71" s="18">
        <v>288</v>
      </c>
      <c r="M71" s="18">
        <v>350</v>
      </c>
      <c r="N71" s="18">
        <v>138</v>
      </c>
      <c r="O71" s="18">
        <v>157</v>
      </c>
      <c r="P71" s="18">
        <v>30</v>
      </c>
      <c r="Q71" s="18">
        <v>268</v>
      </c>
      <c r="R71" s="18">
        <v>77</v>
      </c>
      <c r="S71" s="19"/>
      <c r="T71" s="18"/>
      <c r="U71" s="20"/>
    </row>
    <row r="72" spans="2:21" x14ac:dyDescent="0.15">
      <c r="B72" s="33"/>
      <c r="C72" s="36"/>
      <c r="D72" s="21"/>
      <c r="E72" s="25">
        <f t="shared" ref="E72:R72" si="32">IFERROR(E71/$D71*100,0)</f>
        <v>29.376408715251689</v>
      </c>
      <c r="F72" s="22">
        <f t="shared" si="32"/>
        <v>45.379413974455296</v>
      </c>
      <c r="G72" s="22">
        <f t="shared" si="32"/>
        <v>10.818933132982719</v>
      </c>
      <c r="H72" s="22">
        <f t="shared" si="32"/>
        <v>22.764838467317805</v>
      </c>
      <c r="I72" s="22">
        <f t="shared" si="32"/>
        <v>23.666416228399701</v>
      </c>
      <c r="J72" s="22">
        <f t="shared" si="32"/>
        <v>8.4898572501878284</v>
      </c>
      <c r="K72" s="22">
        <f t="shared" si="32"/>
        <v>15.477084898572501</v>
      </c>
      <c r="L72" s="22">
        <f t="shared" si="32"/>
        <v>21.637866265965439</v>
      </c>
      <c r="M72" s="22">
        <f t="shared" si="32"/>
        <v>26.296018031555224</v>
      </c>
      <c r="N72" s="22">
        <f t="shared" si="32"/>
        <v>10.368144252441773</v>
      </c>
      <c r="O72" s="22">
        <f t="shared" si="32"/>
        <v>11.79564237415477</v>
      </c>
      <c r="P72" s="22">
        <f t="shared" si="32"/>
        <v>2.2539444027047333</v>
      </c>
      <c r="Q72" s="22">
        <f t="shared" si="32"/>
        <v>20.135236664162285</v>
      </c>
      <c r="R72" s="22">
        <f t="shared" si="32"/>
        <v>5.785123966942149</v>
      </c>
      <c r="S72" s="23"/>
      <c r="T72" s="22"/>
      <c r="U72" s="24"/>
    </row>
    <row r="73" spans="2:21" x14ac:dyDescent="0.15">
      <c r="B73" s="33"/>
      <c r="C73" s="35" t="s">
        <v>31</v>
      </c>
      <c r="D73" s="16">
        <v>72</v>
      </c>
      <c r="E73" s="17">
        <v>31</v>
      </c>
      <c r="F73" s="18">
        <v>19</v>
      </c>
      <c r="G73" s="18">
        <v>6</v>
      </c>
      <c r="H73" s="18">
        <v>47</v>
      </c>
      <c r="I73" s="18">
        <v>25</v>
      </c>
      <c r="J73" s="18">
        <v>6</v>
      </c>
      <c r="K73" s="18">
        <v>11</v>
      </c>
      <c r="L73" s="18">
        <v>16</v>
      </c>
      <c r="M73" s="18">
        <v>32</v>
      </c>
      <c r="N73" s="18">
        <v>9</v>
      </c>
      <c r="O73" s="18">
        <v>12</v>
      </c>
      <c r="P73" s="18">
        <v>0</v>
      </c>
      <c r="Q73" s="18">
        <v>10</v>
      </c>
      <c r="R73" s="18">
        <v>5</v>
      </c>
      <c r="S73" s="19"/>
      <c r="T73" s="18"/>
      <c r="U73" s="20"/>
    </row>
    <row r="74" spans="2:21" x14ac:dyDescent="0.15">
      <c r="B74" s="33"/>
      <c r="C74" s="36"/>
      <c r="D74" s="21"/>
      <c r="E74" s="25">
        <f t="shared" ref="E74:R74" si="33">IFERROR(E73/$D73*100,0)</f>
        <v>43.055555555555557</v>
      </c>
      <c r="F74" s="22">
        <f t="shared" si="33"/>
        <v>26.388888888888889</v>
      </c>
      <c r="G74" s="22">
        <f t="shared" si="33"/>
        <v>8.3333333333333321</v>
      </c>
      <c r="H74" s="22">
        <f t="shared" si="33"/>
        <v>65.277777777777786</v>
      </c>
      <c r="I74" s="22">
        <f t="shared" si="33"/>
        <v>34.722222222222221</v>
      </c>
      <c r="J74" s="22">
        <f t="shared" si="33"/>
        <v>8.3333333333333321</v>
      </c>
      <c r="K74" s="22">
        <f t="shared" si="33"/>
        <v>15.277777777777779</v>
      </c>
      <c r="L74" s="22">
        <f t="shared" si="33"/>
        <v>22.222222222222221</v>
      </c>
      <c r="M74" s="22">
        <f t="shared" si="33"/>
        <v>44.444444444444443</v>
      </c>
      <c r="N74" s="22">
        <f t="shared" si="33"/>
        <v>12.5</v>
      </c>
      <c r="O74" s="22">
        <f t="shared" si="33"/>
        <v>16.666666666666664</v>
      </c>
      <c r="P74" s="22">
        <f t="shared" si="33"/>
        <v>0</v>
      </c>
      <c r="Q74" s="22">
        <f t="shared" si="33"/>
        <v>13.888888888888889</v>
      </c>
      <c r="R74" s="22">
        <f t="shared" si="33"/>
        <v>6.9444444444444446</v>
      </c>
      <c r="S74" s="23"/>
      <c r="T74" s="22"/>
      <c r="U74" s="24"/>
    </row>
    <row r="75" spans="2:21" x14ac:dyDescent="0.15">
      <c r="B75" s="33"/>
      <c r="C75" s="35" t="s">
        <v>32</v>
      </c>
      <c r="D75" s="16">
        <v>85</v>
      </c>
      <c r="E75" s="17">
        <v>44</v>
      </c>
      <c r="F75" s="18">
        <v>25</v>
      </c>
      <c r="G75" s="18">
        <v>6</v>
      </c>
      <c r="H75" s="18">
        <v>59</v>
      </c>
      <c r="I75" s="18">
        <v>32</v>
      </c>
      <c r="J75" s="18">
        <v>4</v>
      </c>
      <c r="K75" s="18">
        <v>18</v>
      </c>
      <c r="L75" s="18">
        <v>15</v>
      </c>
      <c r="M75" s="18">
        <v>39</v>
      </c>
      <c r="N75" s="18">
        <v>7</v>
      </c>
      <c r="O75" s="18">
        <v>21</v>
      </c>
      <c r="P75" s="18">
        <v>0</v>
      </c>
      <c r="Q75" s="18">
        <v>11</v>
      </c>
      <c r="R75" s="18">
        <v>2</v>
      </c>
      <c r="S75" s="19"/>
      <c r="T75" s="18"/>
      <c r="U75" s="20"/>
    </row>
    <row r="76" spans="2:21" x14ac:dyDescent="0.15">
      <c r="B76" s="33"/>
      <c r="C76" s="36"/>
      <c r="D76" s="21"/>
      <c r="E76" s="25">
        <f t="shared" ref="E76:R76" si="34">IFERROR(E75/$D75*100,0)</f>
        <v>51.764705882352949</v>
      </c>
      <c r="F76" s="22">
        <f t="shared" si="34"/>
        <v>29.411764705882355</v>
      </c>
      <c r="G76" s="22">
        <f t="shared" si="34"/>
        <v>7.0588235294117645</v>
      </c>
      <c r="H76" s="22">
        <f t="shared" si="34"/>
        <v>69.411764705882348</v>
      </c>
      <c r="I76" s="22">
        <f t="shared" si="34"/>
        <v>37.647058823529413</v>
      </c>
      <c r="J76" s="22">
        <f t="shared" si="34"/>
        <v>4.7058823529411766</v>
      </c>
      <c r="K76" s="22">
        <f t="shared" si="34"/>
        <v>21.176470588235293</v>
      </c>
      <c r="L76" s="22">
        <f t="shared" si="34"/>
        <v>17.647058823529413</v>
      </c>
      <c r="M76" s="22">
        <f t="shared" si="34"/>
        <v>45.882352941176471</v>
      </c>
      <c r="N76" s="22">
        <f t="shared" si="34"/>
        <v>8.235294117647058</v>
      </c>
      <c r="O76" s="22">
        <f t="shared" si="34"/>
        <v>24.705882352941178</v>
      </c>
      <c r="P76" s="22">
        <f t="shared" si="34"/>
        <v>0</v>
      </c>
      <c r="Q76" s="22">
        <f t="shared" si="34"/>
        <v>12.941176470588237</v>
      </c>
      <c r="R76" s="22">
        <f t="shared" si="34"/>
        <v>2.3529411764705883</v>
      </c>
      <c r="S76" s="23"/>
      <c r="T76" s="22"/>
      <c r="U76" s="24"/>
    </row>
    <row r="77" spans="2:21" x14ac:dyDescent="0.15">
      <c r="B77" s="33"/>
      <c r="C77" s="35" t="s">
        <v>33</v>
      </c>
      <c r="D77" s="16">
        <v>156</v>
      </c>
      <c r="E77" s="17">
        <v>65</v>
      </c>
      <c r="F77" s="18">
        <v>46</v>
      </c>
      <c r="G77" s="18">
        <v>9</v>
      </c>
      <c r="H77" s="18">
        <v>84</v>
      </c>
      <c r="I77" s="18">
        <v>47</v>
      </c>
      <c r="J77" s="18">
        <v>10</v>
      </c>
      <c r="K77" s="18">
        <v>34</v>
      </c>
      <c r="L77" s="18">
        <v>27</v>
      </c>
      <c r="M77" s="18">
        <v>56</v>
      </c>
      <c r="N77" s="18">
        <v>13</v>
      </c>
      <c r="O77" s="18">
        <v>37</v>
      </c>
      <c r="P77" s="18">
        <v>1</v>
      </c>
      <c r="Q77" s="18">
        <v>25</v>
      </c>
      <c r="R77" s="18">
        <v>5</v>
      </c>
      <c r="S77" s="19"/>
      <c r="T77" s="18"/>
      <c r="U77" s="20"/>
    </row>
    <row r="78" spans="2:21" x14ac:dyDescent="0.15">
      <c r="B78" s="33"/>
      <c r="C78" s="36"/>
      <c r="D78" s="21"/>
      <c r="E78" s="25">
        <f t="shared" ref="E78:R78" si="35">IFERROR(E77/$D77*100,0)</f>
        <v>41.666666666666671</v>
      </c>
      <c r="F78" s="22">
        <f t="shared" si="35"/>
        <v>29.487179487179489</v>
      </c>
      <c r="G78" s="22">
        <f t="shared" si="35"/>
        <v>5.7692307692307692</v>
      </c>
      <c r="H78" s="22">
        <f t="shared" si="35"/>
        <v>53.846153846153847</v>
      </c>
      <c r="I78" s="22">
        <f t="shared" si="35"/>
        <v>30.128205128205128</v>
      </c>
      <c r="J78" s="22">
        <f t="shared" si="35"/>
        <v>6.4102564102564097</v>
      </c>
      <c r="K78" s="22">
        <f t="shared" si="35"/>
        <v>21.794871794871796</v>
      </c>
      <c r="L78" s="22">
        <f t="shared" si="35"/>
        <v>17.307692307692307</v>
      </c>
      <c r="M78" s="22">
        <f t="shared" si="35"/>
        <v>35.897435897435898</v>
      </c>
      <c r="N78" s="22">
        <f t="shared" si="35"/>
        <v>8.3333333333333321</v>
      </c>
      <c r="O78" s="22">
        <f t="shared" si="35"/>
        <v>23.717948717948715</v>
      </c>
      <c r="P78" s="22">
        <f t="shared" si="35"/>
        <v>0.64102564102564097</v>
      </c>
      <c r="Q78" s="22">
        <f t="shared" si="35"/>
        <v>16.025641025641026</v>
      </c>
      <c r="R78" s="22">
        <f t="shared" si="35"/>
        <v>3.2051282051282048</v>
      </c>
      <c r="S78" s="23"/>
      <c r="T78" s="22"/>
      <c r="U78" s="24"/>
    </row>
    <row r="79" spans="2:21" x14ac:dyDescent="0.15">
      <c r="B79" s="33"/>
      <c r="C79" s="35" t="s">
        <v>34</v>
      </c>
      <c r="D79" s="16">
        <v>100</v>
      </c>
      <c r="E79" s="17">
        <v>40</v>
      </c>
      <c r="F79" s="18">
        <v>37</v>
      </c>
      <c r="G79" s="18">
        <v>11</v>
      </c>
      <c r="H79" s="18">
        <v>27</v>
      </c>
      <c r="I79" s="18">
        <v>20</v>
      </c>
      <c r="J79" s="18">
        <v>12</v>
      </c>
      <c r="K79" s="18">
        <v>25</v>
      </c>
      <c r="L79" s="18">
        <v>24</v>
      </c>
      <c r="M79" s="18">
        <v>33</v>
      </c>
      <c r="N79" s="18">
        <v>11</v>
      </c>
      <c r="O79" s="18">
        <v>16</v>
      </c>
      <c r="P79" s="18">
        <v>0</v>
      </c>
      <c r="Q79" s="18">
        <v>24</v>
      </c>
      <c r="R79" s="18">
        <v>3</v>
      </c>
      <c r="S79" s="19"/>
      <c r="T79" s="18"/>
      <c r="U79" s="20"/>
    </row>
    <row r="80" spans="2:21" x14ac:dyDescent="0.15">
      <c r="B80" s="33"/>
      <c r="C80" s="36"/>
      <c r="D80" s="21"/>
      <c r="E80" s="25">
        <f t="shared" ref="E80:R80" si="36">IFERROR(E79/$D79*100,0)</f>
        <v>40</v>
      </c>
      <c r="F80" s="22">
        <f t="shared" si="36"/>
        <v>37</v>
      </c>
      <c r="G80" s="22">
        <f t="shared" si="36"/>
        <v>11</v>
      </c>
      <c r="H80" s="22">
        <f t="shared" si="36"/>
        <v>27</v>
      </c>
      <c r="I80" s="22">
        <f t="shared" si="36"/>
        <v>20</v>
      </c>
      <c r="J80" s="22">
        <f t="shared" si="36"/>
        <v>12</v>
      </c>
      <c r="K80" s="22">
        <f t="shared" si="36"/>
        <v>25</v>
      </c>
      <c r="L80" s="22">
        <f t="shared" si="36"/>
        <v>24</v>
      </c>
      <c r="M80" s="22">
        <f t="shared" si="36"/>
        <v>33</v>
      </c>
      <c r="N80" s="22">
        <f t="shared" si="36"/>
        <v>11</v>
      </c>
      <c r="O80" s="22">
        <f t="shared" si="36"/>
        <v>16</v>
      </c>
      <c r="P80" s="22">
        <f t="shared" si="36"/>
        <v>0</v>
      </c>
      <c r="Q80" s="22">
        <f t="shared" si="36"/>
        <v>24</v>
      </c>
      <c r="R80" s="22">
        <f t="shared" si="36"/>
        <v>3</v>
      </c>
      <c r="S80" s="23"/>
      <c r="T80" s="22"/>
      <c r="U80" s="24"/>
    </row>
    <row r="81" spans="2:21" x14ac:dyDescent="0.15">
      <c r="B81" s="33"/>
      <c r="C81" s="35" t="s">
        <v>35</v>
      </c>
      <c r="D81" s="16">
        <v>109</v>
      </c>
      <c r="E81" s="17">
        <v>37</v>
      </c>
      <c r="F81" s="18">
        <v>54</v>
      </c>
      <c r="G81" s="18">
        <v>9</v>
      </c>
      <c r="H81" s="18">
        <v>24</v>
      </c>
      <c r="I81" s="18">
        <v>21</v>
      </c>
      <c r="J81" s="18">
        <v>11</v>
      </c>
      <c r="K81" s="18">
        <v>26</v>
      </c>
      <c r="L81" s="18">
        <v>23</v>
      </c>
      <c r="M81" s="18">
        <v>29</v>
      </c>
      <c r="N81" s="18">
        <v>12</v>
      </c>
      <c r="O81" s="18">
        <v>10</v>
      </c>
      <c r="P81" s="18">
        <v>3</v>
      </c>
      <c r="Q81" s="18">
        <v>17</v>
      </c>
      <c r="R81" s="18">
        <v>8</v>
      </c>
      <c r="S81" s="19"/>
      <c r="T81" s="18"/>
      <c r="U81" s="20"/>
    </row>
    <row r="82" spans="2:21" x14ac:dyDescent="0.15">
      <c r="B82" s="33"/>
      <c r="C82" s="36"/>
      <c r="D82" s="21"/>
      <c r="E82" s="25">
        <f t="shared" ref="E82:R82" si="37">IFERROR(E81/$D81*100,0)</f>
        <v>33.944954128440372</v>
      </c>
      <c r="F82" s="22">
        <f t="shared" si="37"/>
        <v>49.541284403669728</v>
      </c>
      <c r="G82" s="22">
        <f t="shared" si="37"/>
        <v>8.2568807339449553</v>
      </c>
      <c r="H82" s="22">
        <f t="shared" si="37"/>
        <v>22.018348623853214</v>
      </c>
      <c r="I82" s="22">
        <f t="shared" si="37"/>
        <v>19.26605504587156</v>
      </c>
      <c r="J82" s="22">
        <f t="shared" si="37"/>
        <v>10.091743119266056</v>
      </c>
      <c r="K82" s="22">
        <f t="shared" si="37"/>
        <v>23.853211009174313</v>
      </c>
      <c r="L82" s="22">
        <f t="shared" si="37"/>
        <v>21.100917431192663</v>
      </c>
      <c r="M82" s="22">
        <f t="shared" si="37"/>
        <v>26.605504587155966</v>
      </c>
      <c r="N82" s="22">
        <f t="shared" si="37"/>
        <v>11.009174311926607</v>
      </c>
      <c r="O82" s="22">
        <f t="shared" si="37"/>
        <v>9.1743119266055047</v>
      </c>
      <c r="P82" s="22">
        <f t="shared" si="37"/>
        <v>2.7522935779816518</v>
      </c>
      <c r="Q82" s="22">
        <f t="shared" si="37"/>
        <v>15.596330275229359</v>
      </c>
      <c r="R82" s="22">
        <f t="shared" si="37"/>
        <v>7.3394495412844041</v>
      </c>
      <c r="S82" s="23"/>
      <c r="T82" s="22"/>
      <c r="U82" s="24"/>
    </row>
    <row r="83" spans="2:21" x14ac:dyDescent="0.15">
      <c r="B83" s="33"/>
      <c r="C83" s="35" t="s">
        <v>36</v>
      </c>
      <c r="D83" s="16">
        <v>109</v>
      </c>
      <c r="E83" s="17">
        <v>32</v>
      </c>
      <c r="F83" s="18">
        <v>49</v>
      </c>
      <c r="G83" s="18">
        <v>20</v>
      </c>
      <c r="H83" s="18">
        <v>28</v>
      </c>
      <c r="I83" s="18">
        <v>28</v>
      </c>
      <c r="J83" s="18">
        <v>11</v>
      </c>
      <c r="K83" s="18">
        <v>25</v>
      </c>
      <c r="L83" s="18">
        <v>24</v>
      </c>
      <c r="M83" s="18">
        <v>34</v>
      </c>
      <c r="N83" s="18">
        <v>11</v>
      </c>
      <c r="O83" s="18">
        <v>16</v>
      </c>
      <c r="P83" s="18">
        <v>2</v>
      </c>
      <c r="Q83" s="18">
        <v>22</v>
      </c>
      <c r="R83" s="18">
        <v>4</v>
      </c>
      <c r="S83" s="19"/>
      <c r="T83" s="18"/>
      <c r="U83" s="20"/>
    </row>
    <row r="84" spans="2:21" x14ac:dyDescent="0.15">
      <c r="B84" s="33"/>
      <c r="C84" s="36"/>
      <c r="D84" s="21"/>
      <c r="E84" s="25">
        <f t="shared" ref="E84:R84" si="38">IFERROR(E83/$D83*100,0)</f>
        <v>29.357798165137616</v>
      </c>
      <c r="F84" s="22">
        <f t="shared" si="38"/>
        <v>44.954128440366972</v>
      </c>
      <c r="G84" s="22">
        <f t="shared" si="38"/>
        <v>18.348623853211009</v>
      </c>
      <c r="H84" s="22">
        <f t="shared" si="38"/>
        <v>25.688073394495415</v>
      </c>
      <c r="I84" s="22">
        <f t="shared" si="38"/>
        <v>25.688073394495415</v>
      </c>
      <c r="J84" s="22">
        <f t="shared" si="38"/>
        <v>10.091743119266056</v>
      </c>
      <c r="K84" s="22">
        <f t="shared" si="38"/>
        <v>22.935779816513762</v>
      </c>
      <c r="L84" s="22">
        <f t="shared" si="38"/>
        <v>22.018348623853214</v>
      </c>
      <c r="M84" s="22">
        <f t="shared" si="38"/>
        <v>31.192660550458719</v>
      </c>
      <c r="N84" s="22">
        <f t="shared" si="38"/>
        <v>10.091743119266056</v>
      </c>
      <c r="O84" s="22">
        <f t="shared" si="38"/>
        <v>14.678899082568808</v>
      </c>
      <c r="P84" s="22">
        <f t="shared" si="38"/>
        <v>1.834862385321101</v>
      </c>
      <c r="Q84" s="22">
        <f t="shared" si="38"/>
        <v>20.183486238532112</v>
      </c>
      <c r="R84" s="22">
        <f t="shared" si="38"/>
        <v>3.669724770642202</v>
      </c>
      <c r="S84" s="23"/>
      <c r="T84" s="22"/>
      <c r="U84" s="24"/>
    </row>
    <row r="85" spans="2:21" x14ac:dyDescent="0.15">
      <c r="B85" s="33"/>
      <c r="C85" s="35" t="s">
        <v>29</v>
      </c>
      <c r="D85" s="16">
        <v>283</v>
      </c>
      <c r="E85" s="17">
        <v>79</v>
      </c>
      <c r="F85" s="18">
        <v>147</v>
      </c>
      <c r="G85" s="18">
        <v>33</v>
      </c>
      <c r="H85" s="18">
        <v>46</v>
      </c>
      <c r="I85" s="18">
        <v>63</v>
      </c>
      <c r="J85" s="18">
        <v>25</v>
      </c>
      <c r="K85" s="18">
        <v>47</v>
      </c>
      <c r="L85" s="18">
        <v>59</v>
      </c>
      <c r="M85" s="18">
        <v>66</v>
      </c>
      <c r="N85" s="18">
        <v>27</v>
      </c>
      <c r="O85" s="18">
        <v>25</v>
      </c>
      <c r="P85" s="18">
        <v>4</v>
      </c>
      <c r="Q85" s="18">
        <v>62</v>
      </c>
      <c r="R85" s="18">
        <v>15</v>
      </c>
      <c r="S85" s="19"/>
      <c r="T85" s="18"/>
      <c r="U85" s="20"/>
    </row>
    <row r="86" spans="2:21" x14ac:dyDescent="0.15">
      <c r="B86" s="33"/>
      <c r="C86" s="36"/>
      <c r="D86" s="21"/>
      <c r="E86" s="25">
        <f t="shared" ref="E86:R86" si="39">IFERROR(E85/$D85*100,0)</f>
        <v>27.915194346289752</v>
      </c>
      <c r="F86" s="22">
        <f t="shared" si="39"/>
        <v>51.943462897526501</v>
      </c>
      <c r="G86" s="22">
        <f t="shared" si="39"/>
        <v>11.66077738515901</v>
      </c>
      <c r="H86" s="22">
        <f t="shared" si="39"/>
        <v>16.25441696113074</v>
      </c>
      <c r="I86" s="22">
        <f t="shared" si="39"/>
        <v>22.261484098939928</v>
      </c>
      <c r="J86" s="22">
        <f t="shared" si="39"/>
        <v>8.8339222614840995</v>
      </c>
      <c r="K86" s="22">
        <f t="shared" si="39"/>
        <v>16.607773851590103</v>
      </c>
      <c r="L86" s="22">
        <f t="shared" si="39"/>
        <v>20.848056537102476</v>
      </c>
      <c r="M86" s="22">
        <f t="shared" si="39"/>
        <v>23.32155477031802</v>
      </c>
      <c r="N86" s="22">
        <f t="shared" si="39"/>
        <v>9.5406360424028271</v>
      </c>
      <c r="O86" s="22">
        <f t="shared" si="39"/>
        <v>8.8339222614840995</v>
      </c>
      <c r="P86" s="22">
        <f t="shared" si="39"/>
        <v>1.4134275618374559</v>
      </c>
      <c r="Q86" s="22">
        <f t="shared" si="39"/>
        <v>21.908127208480565</v>
      </c>
      <c r="R86" s="22">
        <f t="shared" si="39"/>
        <v>5.3003533568904597</v>
      </c>
      <c r="S86" s="23"/>
      <c r="T86" s="22"/>
      <c r="U86" s="24"/>
    </row>
    <row r="87" spans="2:21" x14ac:dyDescent="0.15">
      <c r="B87" s="33"/>
      <c r="C87" s="35" t="s">
        <v>28</v>
      </c>
      <c r="D87" s="16">
        <v>420</v>
      </c>
      <c r="E87" s="17">
        <v>117</v>
      </c>
      <c r="F87" s="18">
        <v>205</v>
      </c>
      <c r="G87" s="18">
        <v>42</v>
      </c>
      <c r="H87" s="18">
        <v>76</v>
      </c>
      <c r="I87" s="18">
        <v>99</v>
      </c>
      <c r="J87" s="18">
        <v>32</v>
      </c>
      <c r="K87" s="18">
        <v>64</v>
      </c>
      <c r="L87" s="18">
        <v>75</v>
      </c>
      <c r="M87" s="18">
        <v>99</v>
      </c>
      <c r="N87" s="18">
        <v>49</v>
      </c>
      <c r="O87" s="18">
        <v>50</v>
      </c>
      <c r="P87" s="18">
        <v>4</v>
      </c>
      <c r="Q87" s="18">
        <v>88</v>
      </c>
      <c r="R87" s="18">
        <v>24</v>
      </c>
      <c r="S87" s="19"/>
      <c r="T87" s="18"/>
      <c r="U87" s="20"/>
    </row>
    <row r="88" spans="2:21" x14ac:dyDescent="0.15">
      <c r="B88" s="33"/>
      <c r="C88" s="36"/>
      <c r="D88" s="21"/>
      <c r="E88" s="25">
        <f t="shared" ref="E88:R88" si="40">IFERROR(E87/$D87*100,0)</f>
        <v>27.857142857142858</v>
      </c>
      <c r="F88" s="22">
        <f t="shared" si="40"/>
        <v>48.80952380952381</v>
      </c>
      <c r="G88" s="22">
        <f t="shared" si="40"/>
        <v>10</v>
      </c>
      <c r="H88" s="22">
        <f t="shared" si="40"/>
        <v>18.095238095238095</v>
      </c>
      <c r="I88" s="22">
        <f t="shared" si="40"/>
        <v>23.571428571428569</v>
      </c>
      <c r="J88" s="22">
        <f t="shared" si="40"/>
        <v>7.6190476190476195</v>
      </c>
      <c r="K88" s="22">
        <f t="shared" si="40"/>
        <v>15.238095238095239</v>
      </c>
      <c r="L88" s="22">
        <f t="shared" si="40"/>
        <v>17.857142857142858</v>
      </c>
      <c r="M88" s="22">
        <f t="shared" si="40"/>
        <v>23.571428571428569</v>
      </c>
      <c r="N88" s="22">
        <f t="shared" si="40"/>
        <v>11.666666666666666</v>
      </c>
      <c r="O88" s="22">
        <f t="shared" si="40"/>
        <v>11.904761904761903</v>
      </c>
      <c r="P88" s="22">
        <f t="shared" si="40"/>
        <v>0.95238095238095244</v>
      </c>
      <c r="Q88" s="22">
        <f t="shared" si="40"/>
        <v>20.952380952380953</v>
      </c>
      <c r="R88" s="22">
        <f t="shared" si="40"/>
        <v>5.7142857142857144</v>
      </c>
      <c r="S88" s="23"/>
      <c r="T88" s="22"/>
      <c r="U88" s="24"/>
    </row>
    <row r="89" spans="2:21" ht="9.75" customHeight="1" x14ac:dyDescent="0.15">
      <c r="B89" s="33"/>
      <c r="C89" s="35" t="s">
        <v>30</v>
      </c>
      <c r="D89" s="16">
        <v>396</v>
      </c>
      <c r="E89" s="17">
        <v>114</v>
      </c>
      <c r="F89" s="18">
        <v>188</v>
      </c>
      <c r="G89" s="18">
        <v>40</v>
      </c>
      <c r="H89" s="18">
        <v>56</v>
      </c>
      <c r="I89" s="18">
        <v>100</v>
      </c>
      <c r="J89" s="18">
        <v>49</v>
      </c>
      <c r="K89" s="18">
        <v>58</v>
      </c>
      <c r="L89" s="18">
        <v>91</v>
      </c>
      <c r="M89" s="18">
        <v>92</v>
      </c>
      <c r="N89" s="18">
        <v>39</v>
      </c>
      <c r="O89" s="18">
        <v>35</v>
      </c>
      <c r="P89" s="18">
        <v>9</v>
      </c>
      <c r="Q89" s="18">
        <v>75</v>
      </c>
      <c r="R89" s="18">
        <v>28</v>
      </c>
      <c r="S89" s="19"/>
      <c r="T89" s="18"/>
      <c r="U89" s="20"/>
    </row>
    <row r="90" spans="2:21" x14ac:dyDescent="0.15">
      <c r="B90" s="33"/>
      <c r="C90" s="36"/>
      <c r="D90" s="21"/>
      <c r="E90" s="25">
        <f t="shared" ref="E90:R90" si="41">IFERROR(E89/$D89*100,0)</f>
        <v>28.787878787878789</v>
      </c>
      <c r="F90" s="22">
        <f t="shared" si="41"/>
        <v>47.474747474747474</v>
      </c>
      <c r="G90" s="22">
        <f t="shared" si="41"/>
        <v>10.1010101010101</v>
      </c>
      <c r="H90" s="22">
        <f t="shared" si="41"/>
        <v>14.14141414141414</v>
      </c>
      <c r="I90" s="22">
        <f t="shared" si="41"/>
        <v>25.252525252525253</v>
      </c>
      <c r="J90" s="22">
        <f t="shared" si="41"/>
        <v>12.373737373737374</v>
      </c>
      <c r="K90" s="22">
        <f t="shared" si="41"/>
        <v>14.646464646464647</v>
      </c>
      <c r="L90" s="22">
        <f t="shared" si="41"/>
        <v>22.979797979797979</v>
      </c>
      <c r="M90" s="22">
        <f t="shared" si="41"/>
        <v>23.232323232323232</v>
      </c>
      <c r="N90" s="22">
        <f t="shared" si="41"/>
        <v>9.8484848484848477</v>
      </c>
      <c r="O90" s="22">
        <f t="shared" si="41"/>
        <v>8.8383838383838391</v>
      </c>
      <c r="P90" s="22">
        <f t="shared" si="41"/>
        <v>2.2727272727272729</v>
      </c>
      <c r="Q90" s="22">
        <f t="shared" si="41"/>
        <v>18.939393939393938</v>
      </c>
      <c r="R90" s="22">
        <f t="shared" si="41"/>
        <v>7.0707070707070701</v>
      </c>
      <c r="S90" s="23"/>
      <c r="T90" s="22"/>
      <c r="U90" s="24"/>
    </row>
    <row r="91" spans="2:21" x14ac:dyDescent="0.15">
      <c r="B91" s="33"/>
      <c r="C91" s="35" t="s">
        <v>0</v>
      </c>
      <c r="D91" s="16">
        <v>27</v>
      </c>
      <c r="E91" s="17">
        <v>8</v>
      </c>
      <c r="F91" s="18">
        <v>8</v>
      </c>
      <c r="G91" s="18">
        <v>1</v>
      </c>
      <c r="H91" s="18">
        <v>5</v>
      </c>
      <c r="I91" s="18">
        <v>6</v>
      </c>
      <c r="J91" s="18">
        <v>2</v>
      </c>
      <c r="K91" s="18">
        <v>4</v>
      </c>
      <c r="L91" s="18">
        <v>4</v>
      </c>
      <c r="M91" s="18">
        <v>5</v>
      </c>
      <c r="N91" s="18">
        <v>2</v>
      </c>
      <c r="O91" s="18">
        <v>4</v>
      </c>
      <c r="P91" s="18">
        <v>0</v>
      </c>
      <c r="Q91" s="18">
        <v>5</v>
      </c>
      <c r="R91" s="18">
        <v>6</v>
      </c>
      <c r="S91" s="19"/>
      <c r="T91" s="18"/>
      <c r="U91" s="20"/>
    </row>
    <row r="92" spans="2:21" x14ac:dyDescent="0.15">
      <c r="B92" s="34"/>
      <c r="C92" s="36"/>
      <c r="D92" s="21"/>
      <c r="E92" s="25">
        <f t="shared" ref="E92:R92" si="42">IFERROR(E91/$D91*100,0)</f>
        <v>29.629629629629626</v>
      </c>
      <c r="F92" s="22">
        <f t="shared" si="42"/>
        <v>29.629629629629626</v>
      </c>
      <c r="G92" s="22">
        <f t="shared" si="42"/>
        <v>3.7037037037037033</v>
      </c>
      <c r="H92" s="22">
        <f t="shared" si="42"/>
        <v>18.518518518518519</v>
      </c>
      <c r="I92" s="22">
        <f t="shared" si="42"/>
        <v>22.222222222222221</v>
      </c>
      <c r="J92" s="22">
        <f t="shared" si="42"/>
        <v>7.4074074074074066</v>
      </c>
      <c r="K92" s="22">
        <f t="shared" si="42"/>
        <v>14.814814814814813</v>
      </c>
      <c r="L92" s="22">
        <f t="shared" si="42"/>
        <v>14.814814814814813</v>
      </c>
      <c r="M92" s="22">
        <f t="shared" si="42"/>
        <v>18.518518518518519</v>
      </c>
      <c r="N92" s="22">
        <f t="shared" si="42"/>
        <v>7.4074074074074066</v>
      </c>
      <c r="O92" s="22">
        <f t="shared" si="42"/>
        <v>14.814814814814813</v>
      </c>
      <c r="P92" s="22">
        <f t="shared" si="42"/>
        <v>0</v>
      </c>
      <c r="Q92" s="22">
        <f t="shared" si="42"/>
        <v>18.518518518518519</v>
      </c>
      <c r="R92" s="22">
        <f t="shared" si="42"/>
        <v>22.222222222222221</v>
      </c>
      <c r="S92" s="23"/>
      <c r="T92" s="22"/>
      <c r="U92" s="24"/>
    </row>
    <row r="93" spans="2:21" x14ac:dyDescent="0.15">
      <c r="B93" s="32" t="s">
        <v>40</v>
      </c>
      <c r="C93" s="35" t="s">
        <v>41</v>
      </c>
      <c r="D93" s="16">
        <v>1010</v>
      </c>
      <c r="E93" s="17">
        <v>273</v>
      </c>
      <c r="F93" s="18">
        <v>446</v>
      </c>
      <c r="G93" s="18">
        <v>95</v>
      </c>
      <c r="H93" s="18">
        <v>207</v>
      </c>
      <c r="I93" s="18">
        <v>237</v>
      </c>
      <c r="J93" s="18">
        <v>87</v>
      </c>
      <c r="K93" s="18">
        <v>125</v>
      </c>
      <c r="L93" s="18">
        <v>189</v>
      </c>
      <c r="M93" s="18">
        <v>261</v>
      </c>
      <c r="N93" s="18">
        <v>97</v>
      </c>
      <c r="O93" s="18">
        <v>114</v>
      </c>
      <c r="P93" s="18">
        <v>20</v>
      </c>
      <c r="Q93" s="18">
        <v>222</v>
      </c>
      <c r="R93" s="18">
        <v>64</v>
      </c>
      <c r="S93" s="19"/>
      <c r="T93" s="18"/>
      <c r="U93" s="20"/>
    </row>
    <row r="94" spans="2:21" x14ac:dyDescent="0.15">
      <c r="B94" s="33"/>
      <c r="C94" s="36"/>
      <c r="D94" s="21"/>
      <c r="E94" s="25">
        <f t="shared" ref="E94:R94" si="43">IFERROR(E93/$D93*100,0)</f>
        <v>27.029702970297031</v>
      </c>
      <c r="F94" s="22">
        <f t="shared" si="43"/>
        <v>44.158415841584159</v>
      </c>
      <c r="G94" s="22">
        <f t="shared" si="43"/>
        <v>9.4059405940594054</v>
      </c>
      <c r="H94" s="22">
        <f t="shared" si="43"/>
        <v>20.495049504950494</v>
      </c>
      <c r="I94" s="22">
        <f t="shared" si="43"/>
        <v>23.465346534653463</v>
      </c>
      <c r="J94" s="22">
        <f t="shared" si="43"/>
        <v>8.6138613861386126</v>
      </c>
      <c r="K94" s="22">
        <f t="shared" si="43"/>
        <v>12.376237623762377</v>
      </c>
      <c r="L94" s="22">
        <f t="shared" si="43"/>
        <v>18.712871287128714</v>
      </c>
      <c r="M94" s="22">
        <f t="shared" si="43"/>
        <v>25.841584158415841</v>
      </c>
      <c r="N94" s="22">
        <f t="shared" si="43"/>
        <v>9.6039603960396036</v>
      </c>
      <c r="O94" s="22">
        <f t="shared" si="43"/>
        <v>11.287128712871288</v>
      </c>
      <c r="P94" s="22">
        <f t="shared" si="43"/>
        <v>1.9801980198019802</v>
      </c>
      <c r="Q94" s="22">
        <f t="shared" si="43"/>
        <v>21.980198019801982</v>
      </c>
      <c r="R94" s="22">
        <f t="shared" si="43"/>
        <v>6.3366336633663369</v>
      </c>
      <c r="S94" s="23"/>
      <c r="T94" s="22"/>
      <c r="U94" s="24"/>
    </row>
    <row r="95" spans="2:21" x14ac:dyDescent="0.15">
      <c r="B95" s="33"/>
      <c r="C95" s="35" t="s">
        <v>42</v>
      </c>
      <c r="D95" s="16">
        <v>1113</v>
      </c>
      <c r="E95" s="17">
        <v>347</v>
      </c>
      <c r="F95" s="18">
        <v>527</v>
      </c>
      <c r="G95" s="18">
        <v>123</v>
      </c>
      <c r="H95" s="18">
        <v>231</v>
      </c>
      <c r="I95" s="18">
        <v>272</v>
      </c>
      <c r="J95" s="18">
        <v>110</v>
      </c>
      <c r="K95" s="18">
        <v>205</v>
      </c>
      <c r="L95" s="18">
        <v>255</v>
      </c>
      <c r="M95" s="18">
        <v>269</v>
      </c>
      <c r="N95" s="18">
        <v>126</v>
      </c>
      <c r="O95" s="18">
        <v>124</v>
      </c>
      <c r="P95" s="18">
        <v>25</v>
      </c>
      <c r="Q95" s="18">
        <v>216</v>
      </c>
      <c r="R95" s="18">
        <v>62</v>
      </c>
      <c r="S95" s="19"/>
      <c r="T95" s="18"/>
      <c r="U95" s="20"/>
    </row>
    <row r="96" spans="2:21" x14ac:dyDescent="0.15">
      <c r="B96" s="33"/>
      <c r="C96" s="36"/>
      <c r="D96" s="21"/>
      <c r="E96" s="25">
        <f t="shared" ref="E96:R96" si="44">IFERROR(E95/$D95*100,0)</f>
        <v>31.176999101527404</v>
      </c>
      <c r="F96" s="22">
        <f t="shared" si="44"/>
        <v>47.349505840071878</v>
      </c>
      <c r="G96" s="22">
        <f t="shared" si="44"/>
        <v>11.05121293800539</v>
      </c>
      <c r="H96" s="22">
        <f t="shared" si="44"/>
        <v>20.754716981132077</v>
      </c>
      <c r="I96" s="22">
        <f t="shared" si="44"/>
        <v>24.438454627133872</v>
      </c>
      <c r="J96" s="22">
        <f t="shared" si="44"/>
        <v>9.8831985624438463</v>
      </c>
      <c r="K96" s="22">
        <f t="shared" si="44"/>
        <v>18.418688230008982</v>
      </c>
      <c r="L96" s="22">
        <f t="shared" si="44"/>
        <v>22.911051212938006</v>
      </c>
      <c r="M96" s="22">
        <f t="shared" si="44"/>
        <v>24.168912848158129</v>
      </c>
      <c r="N96" s="22">
        <f t="shared" si="44"/>
        <v>11.320754716981133</v>
      </c>
      <c r="O96" s="22">
        <f t="shared" si="44"/>
        <v>11.141060197663972</v>
      </c>
      <c r="P96" s="22">
        <f t="shared" si="44"/>
        <v>2.2461814914645104</v>
      </c>
      <c r="Q96" s="22">
        <f t="shared" si="44"/>
        <v>19.40700808625337</v>
      </c>
      <c r="R96" s="22">
        <f t="shared" si="44"/>
        <v>5.5705300988319859</v>
      </c>
      <c r="S96" s="23"/>
      <c r="T96" s="22"/>
      <c r="U96" s="24"/>
    </row>
    <row r="97" spans="2:21" x14ac:dyDescent="0.15">
      <c r="B97" s="33"/>
      <c r="C97" s="35" t="s">
        <v>21</v>
      </c>
      <c r="D97" s="16">
        <v>28</v>
      </c>
      <c r="E97" s="17">
        <v>12</v>
      </c>
      <c r="F97" s="18">
        <v>15</v>
      </c>
      <c r="G97" s="18">
        <v>4</v>
      </c>
      <c r="H97" s="18">
        <v>8</v>
      </c>
      <c r="I97" s="18">
        <v>8</v>
      </c>
      <c r="J97" s="18">
        <v>2</v>
      </c>
      <c r="K97" s="18">
        <v>2</v>
      </c>
      <c r="L97" s="18">
        <v>9</v>
      </c>
      <c r="M97" s="18">
        <v>6</v>
      </c>
      <c r="N97" s="18">
        <v>3</v>
      </c>
      <c r="O97" s="18">
        <v>2</v>
      </c>
      <c r="P97" s="18">
        <v>1</v>
      </c>
      <c r="Q97" s="18">
        <v>4</v>
      </c>
      <c r="R97" s="18">
        <v>2</v>
      </c>
      <c r="S97" s="19"/>
      <c r="T97" s="18"/>
      <c r="U97" s="20"/>
    </row>
    <row r="98" spans="2:21" x14ac:dyDescent="0.15">
      <c r="B98" s="33"/>
      <c r="C98" s="36"/>
      <c r="D98" s="21"/>
      <c r="E98" s="25">
        <f t="shared" ref="E98:R98" si="45">IFERROR(E97/$D97*100,0)</f>
        <v>42.857142857142854</v>
      </c>
      <c r="F98" s="22">
        <f t="shared" si="45"/>
        <v>53.571428571428569</v>
      </c>
      <c r="G98" s="22">
        <f t="shared" si="45"/>
        <v>14.285714285714285</v>
      </c>
      <c r="H98" s="22">
        <f t="shared" si="45"/>
        <v>28.571428571428569</v>
      </c>
      <c r="I98" s="22">
        <f t="shared" si="45"/>
        <v>28.571428571428569</v>
      </c>
      <c r="J98" s="22">
        <f t="shared" si="45"/>
        <v>7.1428571428571423</v>
      </c>
      <c r="K98" s="22">
        <f t="shared" si="45"/>
        <v>7.1428571428571423</v>
      </c>
      <c r="L98" s="22">
        <f t="shared" si="45"/>
        <v>32.142857142857146</v>
      </c>
      <c r="M98" s="22">
        <f t="shared" si="45"/>
        <v>21.428571428571427</v>
      </c>
      <c r="N98" s="22">
        <f t="shared" si="45"/>
        <v>10.714285714285714</v>
      </c>
      <c r="O98" s="22">
        <f t="shared" si="45"/>
        <v>7.1428571428571423</v>
      </c>
      <c r="P98" s="22">
        <f t="shared" si="45"/>
        <v>3.5714285714285712</v>
      </c>
      <c r="Q98" s="22">
        <f t="shared" si="45"/>
        <v>14.285714285714285</v>
      </c>
      <c r="R98" s="22">
        <f t="shared" si="45"/>
        <v>7.1428571428571423</v>
      </c>
      <c r="S98" s="23"/>
      <c r="T98" s="22"/>
      <c r="U98" s="24"/>
    </row>
    <row r="99" spans="2:21" x14ac:dyDescent="0.15">
      <c r="B99" s="33"/>
      <c r="C99" s="35" t="s">
        <v>0</v>
      </c>
      <c r="D99" s="16">
        <v>21</v>
      </c>
      <c r="E99" s="17">
        <v>4</v>
      </c>
      <c r="F99" s="18">
        <v>6</v>
      </c>
      <c r="G99" s="18">
        <v>1</v>
      </c>
      <c r="H99" s="18">
        <v>5</v>
      </c>
      <c r="I99" s="18">
        <v>4</v>
      </c>
      <c r="J99" s="18">
        <v>1</v>
      </c>
      <c r="K99" s="18">
        <v>4</v>
      </c>
      <c r="L99" s="18">
        <v>5</v>
      </c>
      <c r="M99" s="18">
        <v>4</v>
      </c>
      <c r="N99" s="18">
        <v>0</v>
      </c>
      <c r="O99" s="18">
        <v>4</v>
      </c>
      <c r="P99" s="18">
        <v>1</v>
      </c>
      <c r="Q99" s="18">
        <v>3</v>
      </c>
      <c r="R99" s="18">
        <v>4</v>
      </c>
      <c r="S99" s="19"/>
      <c r="T99" s="18"/>
      <c r="U99" s="20"/>
    </row>
    <row r="100" spans="2:21" x14ac:dyDescent="0.15">
      <c r="B100" s="34"/>
      <c r="C100" s="36"/>
      <c r="D100" s="21"/>
      <c r="E100" s="25">
        <f t="shared" ref="E100:R100" si="46">IFERROR(E99/$D99*100,0)</f>
        <v>19.047619047619047</v>
      </c>
      <c r="F100" s="22">
        <f t="shared" si="46"/>
        <v>28.571428571428569</v>
      </c>
      <c r="G100" s="22">
        <f t="shared" si="46"/>
        <v>4.7619047619047619</v>
      </c>
      <c r="H100" s="22">
        <f t="shared" si="46"/>
        <v>23.809523809523807</v>
      </c>
      <c r="I100" s="22">
        <f t="shared" si="46"/>
        <v>19.047619047619047</v>
      </c>
      <c r="J100" s="22">
        <f t="shared" si="46"/>
        <v>4.7619047619047619</v>
      </c>
      <c r="K100" s="22">
        <f t="shared" si="46"/>
        <v>19.047619047619047</v>
      </c>
      <c r="L100" s="22">
        <f t="shared" si="46"/>
        <v>23.809523809523807</v>
      </c>
      <c r="M100" s="22">
        <f t="shared" si="46"/>
        <v>19.047619047619047</v>
      </c>
      <c r="N100" s="22">
        <f t="shared" si="46"/>
        <v>0</v>
      </c>
      <c r="O100" s="22">
        <f t="shared" si="46"/>
        <v>19.047619047619047</v>
      </c>
      <c r="P100" s="22">
        <f t="shared" si="46"/>
        <v>4.7619047619047619</v>
      </c>
      <c r="Q100" s="22">
        <f t="shared" si="46"/>
        <v>14.285714285714285</v>
      </c>
      <c r="R100" s="22">
        <f t="shared" si="46"/>
        <v>19.047619047619047</v>
      </c>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5"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2" operator="greaterThan">
      <formula>100</formula>
    </cfRule>
  </conditionalFormatting>
  <conditionalFormatting sqref="E94:Q94 E96:Q96 E98:Q98 E100:Q100">
    <cfRule type="cellIs" dxfId="3"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70BC-FAE3-4B40-A6D8-A02CF8AD210B}">
  <sheetPr codeName="Sheet7">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44</v>
      </c>
      <c r="C1" s="4"/>
      <c r="D1" s="5"/>
      <c r="E1" s="4"/>
      <c r="F1" s="4"/>
      <c r="G1" s="4"/>
      <c r="H1" s="4"/>
      <c r="I1" s="4"/>
      <c r="J1" s="4"/>
      <c r="K1" s="4"/>
      <c r="L1" s="4"/>
      <c r="M1" s="4"/>
      <c r="N1" s="4"/>
      <c r="O1" s="4"/>
      <c r="P1" s="4"/>
      <c r="Q1" s="4"/>
      <c r="R1" s="4"/>
      <c r="S1" s="4"/>
      <c r="T1" s="4"/>
      <c r="U1" s="4"/>
    </row>
    <row r="2" spans="1:21" s="6" customFormat="1" ht="9" customHeight="1" x14ac:dyDescent="0.15">
      <c r="A2" s="7" t="s">
        <v>92</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問33</v>
      </c>
      <c r="B3" s="42"/>
      <c r="C3" s="7" t="s">
        <v>93</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99</v>
      </c>
      <c r="C6" s="44"/>
      <c r="D6" s="10" t="s">
        <v>43</v>
      </c>
      <c r="E6" s="26" t="s">
        <v>87</v>
      </c>
      <c r="F6" s="14" t="s">
        <v>94</v>
      </c>
      <c r="G6" s="14" t="s">
        <v>95</v>
      </c>
      <c r="H6" s="14" t="s">
        <v>96</v>
      </c>
      <c r="I6" s="14" t="s">
        <v>21</v>
      </c>
      <c r="J6" s="14" t="s">
        <v>97</v>
      </c>
      <c r="K6" s="14" t="s">
        <v>98</v>
      </c>
      <c r="L6" s="14" t="s">
        <v>0</v>
      </c>
      <c r="M6" s="14"/>
      <c r="N6" s="14"/>
      <c r="O6" s="15"/>
      <c r="P6" s="11"/>
      <c r="Q6" s="11"/>
      <c r="R6" s="11"/>
      <c r="S6" s="12"/>
      <c r="T6" s="11"/>
      <c r="U6" s="13"/>
    </row>
    <row r="7" spans="1:21" x14ac:dyDescent="0.15">
      <c r="B7" s="45" t="s">
        <v>1</v>
      </c>
      <c r="C7" s="46"/>
      <c r="D7" s="16">
        <v>2533</v>
      </c>
      <c r="E7" s="17">
        <v>328</v>
      </c>
      <c r="F7" s="18">
        <v>224</v>
      </c>
      <c r="G7" s="18">
        <v>579</v>
      </c>
      <c r="H7" s="18">
        <v>712</v>
      </c>
      <c r="I7" s="18">
        <v>52</v>
      </c>
      <c r="J7" s="18">
        <v>1054</v>
      </c>
      <c r="K7" s="18">
        <v>82</v>
      </c>
      <c r="L7" s="18">
        <v>228</v>
      </c>
      <c r="M7" s="18"/>
      <c r="N7" s="18"/>
      <c r="O7" s="18"/>
      <c r="P7" s="18"/>
      <c r="Q7" s="18"/>
      <c r="R7" s="18"/>
      <c r="S7" s="19"/>
      <c r="T7" s="18"/>
      <c r="U7" s="20"/>
    </row>
    <row r="8" spans="1:21" x14ac:dyDescent="0.15">
      <c r="B8" s="47"/>
      <c r="C8" s="48"/>
      <c r="D8" s="21"/>
      <c r="E8" s="25">
        <f t="shared" ref="E8:L8" si="0">IFERROR(E7/$D7*100,0)</f>
        <v>12.949072246348203</v>
      </c>
      <c r="F8" s="22">
        <f t="shared" si="0"/>
        <v>8.8432688511646269</v>
      </c>
      <c r="G8" s="22">
        <f t="shared" si="0"/>
        <v>22.858270825108569</v>
      </c>
      <c r="H8" s="22">
        <f t="shared" si="0"/>
        <v>28.108961705487562</v>
      </c>
      <c r="I8" s="22">
        <f t="shared" si="0"/>
        <v>2.0529016975917886</v>
      </c>
      <c r="J8" s="22">
        <f t="shared" si="0"/>
        <v>41.61073825503356</v>
      </c>
      <c r="K8" s="22">
        <f t="shared" si="0"/>
        <v>3.2372680615870508</v>
      </c>
      <c r="L8" s="22">
        <f t="shared" si="0"/>
        <v>9.0011843663639954</v>
      </c>
      <c r="M8" s="22"/>
      <c r="N8" s="22"/>
      <c r="O8" s="22"/>
      <c r="P8" s="22"/>
      <c r="Q8" s="22"/>
      <c r="R8" s="22"/>
      <c r="S8" s="23"/>
      <c r="T8" s="22"/>
      <c r="U8" s="24"/>
    </row>
    <row r="9" spans="1:21" ht="9" customHeight="1" x14ac:dyDescent="0.15">
      <c r="B9" s="39" t="s">
        <v>23</v>
      </c>
      <c r="C9" s="35" t="s">
        <v>2</v>
      </c>
      <c r="D9" s="16">
        <v>1048</v>
      </c>
      <c r="E9" s="17">
        <v>137</v>
      </c>
      <c r="F9" s="18">
        <v>90</v>
      </c>
      <c r="G9" s="18">
        <v>249</v>
      </c>
      <c r="H9" s="18">
        <v>316</v>
      </c>
      <c r="I9" s="18">
        <v>19</v>
      </c>
      <c r="J9" s="18">
        <v>421</v>
      </c>
      <c r="K9" s="18">
        <v>44</v>
      </c>
      <c r="L9" s="18">
        <v>75</v>
      </c>
      <c r="M9" s="18"/>
      <c r="N9" s="18"/>
      <c r="O9" s="18"/>
      <c r="P9" s="18"/>
      <c r="Q9" s="18"/>
      <c r="R9" s="18"/>
      <c r="S9" s="19"/>
      <c r="T9" s="18"/>
      <c r="U9" s="20"/>
    </row>
    <row r="10" spans="1:21" x14ac:dyDescent="0.15">
      <c r="B10" s="40"/>
      <c r="C10" s="36"/>
      <c r="D10" s="21"/>
      <c r="E10" s="25">
        <f t="shared" ref="E10:L10" si="1">IFERROR(E9/$D9*100,0)</f>
        <v>13.072519083969466</v>
      </c>
      <c r="F10" s="22">
        <f t="shared" si="1"/>
        <v>8.5877862595419856</v>
      </c>
      <c r="G10" s="22">
        <f t="shared" si="1"/>
        <v>23.759541984732824</v>
      </c>
      <c r="H10" s="22">
        <f t="shared" si="1"/>
        <v>30.152671755725191</v>
      </c>
      <c r="I10" s="22">
        <f t="shared" si="1"/>
        <v>1.8129770992366412</v>
      </c>
      <c r="J10" s="22">
        <f t="shared" si="1"/>
        <v>40.171755725190842</v>
      </c>
      <c r="K10" s="22">
        <f t="shared" si="1"/>
        <v>4.1984732824427482</v>
      </c>
      <c r="L10" s="22">
        <f t="shared" si="1"/>
        <v>7.1564885496183201</v>
      </c>
      <c r="M10" s="22"/>
      <c r="N10" s="22"/>
      <c r="O10" s="22"/>
      <c r="P10" s="22"/>
      <c r="Q10" s="22"/>
      <c r="R10" s="22"/>
      <c r="S10" s="23"/>
      <c r="T10" s="22"/>
      <c r="U10" s="24"/>
    </row>
    <row r="11" spans="1:21" x14ac:dyDescent="0.15">
      <c r="B11" s="40"/>
      <c r="C11" s="35" t="s">
        <v>3</v>
      </c>
      <c r="D11" s="16">
        <v>1452</v>
      </c>
      <c r="E11" s="17">
        <v>188</v>
      </c>
      <c r="F11" s="18">
        <v>131</v>
      </c>
      <c r="G11" s="18">
        <v>327</v>
      </c>
      <c r="H11" s="18">
        <v>387</v>
      </c>
      <c r="I11" s="18">
        <v>32</v>
      </c>
      <c r="J11" s="18">
        <v>618</v>
      </c>
      <c r="K11" s="18">
        <v>36</v>
      </c>
      <c r="L11" s="18">
        <v>147</v>
      </c>
      <c r="M11" s="18"/>
      <c r="N11" s="18"/>
      <c r="O11" s="18"/>
      <c r="P11" s="18"/>
      <c r="Q11" s="18"/>
      <c r="R11" s="18"/>
      <c r="S11" s="19"/>
      <c r="T11" s="18"/>
      <c r="U11" s="20"/>
    </row>
    <row r="12" spans="1:21" x14ac:dyDescent="0.15">
      <c r="B12" s="40"/>
      <c r="C12" s="36"/>
      <c r="D12" s="21"/>
      <c r="E12" s="25">
        <f t="shared" ref="E12:L12" si="2">IFERROR(E11/$D11*100,0)</f>
        <v>12.947658402203857</v>
      </c>
      <c r="F12" s="22">
        <f t="shared" si="2"/>
        <v>9.0220385674931123</v>
      </c>
      <c r="G12" s="22">
        <f t="shared" si="2"/>
        <v>22.520661157024794</v>
      </c>
      <c r="H12" s="22">
        <f t="shared" si="2"/>
        <v>26.652892561983471</v>
      </c>
      <c r="I12" s="22">
        <f t="shared" si="2"/>
        <v>2.2038567493112948</v>
      </c>
      <c r="J12" s="22">
        <f t="shared" si="2"/>
        <v>42.561983471074385</v>
      </c>
      <c r="K12" s="22">
        <f t="shared" si="2"/>
        <v>2.4793388429752068</v>
      </c>
      <c r="L12" s="22">
        <f t="shared" si="2"/>
        <v>10.12396694214876</v>
      </c>
      <c r="M12" s="22"/>
      <c r="N12" s="22"/>
      <c r="O12" s="22"/>
      <c r="P12" s="22"/>
      <c r="Q12" s="22"/>
      <c r="R12" s="22"/>
      <c r="S12" s="23"/>
      <c r="T12" s="22"/>
      <c r="U12" s="24"/>
    </row>
    <row r="13" spans="1:21" x14ac:dyDescent="0.15">
      <c r="B13" s="40"/>
      <c r="C13" s="35" t="s">
        <v>21</v>
      </c>
      <c r="D13" s="16">
        <v>6</v>
      </c>
      <c r="E13" s="17">
        <v>1</v>
      </c>
      <c r="F13" s="18">
        <v>0</v>
      </c>
      <c r="G13" s="18">
        <v>0</v>
      </c>
      <c r="H13" s="18">
        <v>1</v>
      </c>
      <c r="I13" s="18">
        <v>0</v>
      </c>
      <c r="J13" s="18">
        <v>4</v>
      </c>
      <c r="K13" s="18">
        <v>0</v>
      </c>
      <c r="L13" s="18">
        <v>0</v>
      </c>
      <c r="M13" s="18"/>
      <c r="N13" s="18"/>
      <c r="O13" s="18"/>
      <c r="P13" s="18"/>
      <c r="Q13" s="18"/>
      <c r="R13" s="18"/>
      <c r="S13" s="19"/>
      <c r="T13" s="18"/>
      <c r="U13" s="20"/>
    </row>
    <row r="14" spans="1:21" x14ac:dyDescent="0.15">
      <c r="B14" s="40"/>
      <c r="C14" s="36"/>
      <c r="D14" s="21"/>
      <c r="E14" s="25">
        <f t="shared" ref="E14:L14" si="3">IFERROR(E13/$D13*100,0)</f>
        <v>16.666666666666664</v>
      </c>
      <c r="F14" s="22">
        <f t="shared" si="3"/>
        <v>0</v>
      </c>
      <c r="G14" s="22">
        <f t="shared" si="3"/>
        <v>0</v>
      </c>
      <c r="H14" s="22">
        <f t="shared" si="3"/>
        <v>16.666666666666664</v>
      </c>
      <c r="I14" s="22">
        <f t="shared" si="3"/>
        <v>0</v>
      </c>
      <c r="J14" s="22">
        <f t="shared" si="3"/>
        <v>66.666666666666657</v>
      </c>
      <c r="K14" s="22">
        <f t="shared" si="3"/>
        <v>0</v>
      </c>
      <c r="L14" s="22">
        <f t="shared" si="3"/>
        <v>0</v>
      </c>
      <c r="M14" s="22"/>
      <c r="N14" s="22"/>
      <c r="O14" s="22"/>
      <c r="P14" s="22"/>
      <c r="Q14" s="22"/>
      <c r="R14" s="22"/>
      <c r="S14" s="23"/>
      <c r="T14" s="22"/>
      <c r="U14" s="24"/>
    </row>
    <row r="15" spans="1:21" ht="9.75" customHeight="1" x14ac:dyDescent="0.15">
      <c r="B15" s="40"/>
      <c r="C15" s="35" t="s">
        <v>0</v>
      </c>
      <c r="D15" s="16">
        <v>27</v>
      </c>
      <c r="E15" s="17">
        <v>2</v>
      </c>
      <c r="F15" s="18">
        <v>3</v>
      </c>
      <c r="G15" s="18">
        <v>3</v>
      </c>
      <c r="H15" s="18">
        <v>8</v>
      </c>
      <c r="I15" s="18">
        <v>1</v>
      </c>
      <c r="J15" s="18">
        <v>11</v>
      </c>
      <c r="K15" s="18">
        <v>2</v>
      </c>
      <c r="L15" s="18">
        <v>6</v>
      </c>
      <c r="M15" s="18"/>
      <c r="N15" s="18"/>
      <c r="O15" s="18"/>
      <c r="P15" s="18"/>
      <c r="Q15" s="18"/>
      <c r="R15" s="18"/>
      <c r="S15" s="19"/>
      <c r="T15" s="18"/>
      <c r="U15" s="20"/>
    </row>
    <row r="16" spans="1:21" x14ac:dyDescent="0.15">
      <c r="B16" s="41"/>
      <c r="C16" s="36"/>
      <c r="D16" s="21"/>
      <c r="E16" s="25">
        <f t="shared" ref="E16:L16" si="4">IFERROR(E15/$D15*100,0)</f>
        <v>7.4074074074074066</v>
      </c>
      <c r="F16" s="22">
        <f t="shared" si="4"/>
        <v>11.111111111111111</v>
      </c>
      <c r="G16" s="22">
        <f t="shared" si="4"/>
        <v>11.111111111111111</v>
      </c>
      <c r="H16" s="22">
        <f t="shared" si="4"/>
        <v>29.629629629629626</v>
      </c>
      <c r="I16" s="22">
        <f t="shared" si="4"/>
        <v>3.7037037037037033</v>
      </c>
      <c r="J16" s="22">
        <f t="shared" si="4"/>
        <v>40.74074074074074</v>
      </c>
      <c r="K16" s="22">
        <f t="shared" si="4"/>
        <v>7.4074074074074066</v>
      </c>
      <c r="L16" s="22">
        <f t="shared" si="4"/>
        <v>22.222222222222221</v>
      </c>
      <c r="M16" s="22"/>
      <c r="N16" s="22"/>
      <c r="O16" s="22"/>
      <c r="P16" s="22"/>
      <c r="Q16" s="22"/>
      <c r="R16" s="22"/>
      <c r="S16" s="23"/>
      <c r="T16" s="22"/>
      <c r="U16" s="24"/>
    </row>
    <row r="17" spans="2:21" x14ac:dyDescent="0.15">
      <c r="B17" s="37" t="s">
        <v>39</v>
      </c>
      <c r="C17" s="35" t="s">
        <v>37</v>
      </c>
      <c r="D17" s="16">
        <v>176</v>
      </c>
      <c r="E17" s="17">
        <v>32</v>
      </c>
      <c r="F17" s="18">
        <v>23</v>
      </c>
      <c r="G17" s="18">
        <v>37</v>
      </c>
      <c r="H17" s="18">
        <v>64</v>
      </c>
      <c r="I17" s="18">
        <v>1</v>
      </c>
      <c r="J17" s="18">
        <v>69</v>
      </c>
      <c r="K17" s="18">
        <v>2</v>
      </c>
      <c r="L17" s="18">
        <v>6</v>
      </c>
      <c r="M17" s="18"/>
      <c r="N17" s="18"/>
      <c r="O17" s="18"/>
      <c r="P17" s="18"/>
      <c r="Q17" s="18"/>
      <c r="R17" s="18"/>
      <c r="S17" s="19"/>
      <c r="T17" s="18"/>
      <c r="U17" s="20"/>
    </row>
    <row r="18" spans="2:21" x14ac:dyDescent="0.15">
      <c r="B18" s="37"/>
      <c r="C18" s="36"/>
      <c r="D18" s="21"/>
      <c r="E18" s="25">
        <f t="shared" ref="E18:L18" si="5">IFERROR(E17/$D17*100,0)</f>
        <v>18.181818181818183</v>
      </c>
      <c r="F18" s="22">
        <f t="shared" si="5"/>
        <v>13.068181818181818</v>
      </c>
      <c r="G18" s="22">
        <f t="shared" si="5"/>
        <v>21.022727272727273</v>
      </c>
      <c r="H18" s="22">
        <f t="shared" si="5"/>
        <v>36.363636363636367</v>
      </c>
      <c r="I18" s="22">
        <f t="shared" si="5"/>
        <v>0.56818181818181823</v>
      </c>
      <c r="J18" s="22">
        <f t="shared" si="5"/>
        <v>39.204545454545453</v>
      </c>
      <c r="K18" s="22">
        <f t="shared" si="5"/>
        <v>1.1363636363636365</v>
      </c>
      <c r="L18" s="22">
        <f t="shared" si="5"/>
        <v>3.4090909090909087</v>
      </c>
      <c r="M18" s="22"/>
      <c r="N18" s="22"/>
      <c r="O18" s="22"/>
      <c r="P18" s="22"/>
      <c r="Q18" s="22"/>
      <c r="R18" s="22"/>
      <c r="S18" s="23"/>
      <c r="T18" s="22"/>
      <c r="U18" s="24"/>
    </row>
    <row r="19" spans="2:21" x14ac:dyDescent="0.15">
      <c r="B19" s="37"/>
      <c r="C19" s="35" t="s">
        <v>101</v>
      </c>
      <c r="D19" s="16">
        <v>230</v>
      </c>
      <c r="E19" s="17">
        <v>64</v>
      </c>
      <c r="F19" s="18">
        <v>47</v>
      </c>
      <c r="G19" s="18">
        <v>65</v>
      </c>
      <c r="H19" s="18">
        <v>112</v>
      </c>
      <c r="I19" s="18">
        <v>6</v>
      </c>
      <c r="J19" s="18">
        <v>72</v>
      </c>
      <c r="K19" s="18">
        <v>4</v>
      </c>
      <c r="L19" s="18">
        <v>7</v>
      </c>
      <c r="M19" s="18"/>
      <c r="N19" s="18"/>
      <c r="O19" s="18"/>
      <c r="P19" s="18"/>
      <c r="Q19" s="18"/>
      <c r="R19" s="18"/>
      <c r="S19" s="19"/>
      <c r="T19" s="18"/>
      <c r="U19" s="20"/>
    </row>
    <row r="20" spans="2:21" x14ac:dyDescent="0.15">
      <c r="B20" s="37"/>
      <c r="C20" s="36"/>
      <c r="D20" s="21"/>
      <c r="E20" s="25">
        <f t="shared" ref="E20:L20" si="6">IFERROR(E19/$D19*100,0)</f>
        <v>27.826086956521738</v>
      </c>
      <c r="F20" s="22">
        <f t="shared" si="6"/>
        <v>20.434782608695652</v>
      </c>
      <c r="G20" s="22">
        <f t="shared" si="6"/>
        <v>28.260869565217391</v>
      </c>
      <c r="H20" s="22">
        <f t="shared" si="6"/>
        <v>48.695652173913047</v>
      </c>
      <c r="I20" s="22">
        <f t="shared" si="6"/>
        <v>2.6086956521739131</v>
      </c>
      <c r="J20" s="22">
        <f t="shared" si="6"/>
        <v>31.304347826086961</v>
      </c>
      <c r="K20" s="22">
        <f t="shared" si="6"/>
        <v>1.7391304347826086</v>
      </c>
      <c r="L20" s="22">
        <f t="shared" si="6"/>
        <v>3.0434782608695654</v>
      </c>
      <c r="M20" s="22"/>
      <c r="N20" s="22"/>
      <c r="O20" s="22"/>
      <c r="P20" s="22"/>
      <c r="Q20" s="22"/>
      <c r="R20" s="22"/>
      <c r="S20" s="23"/>
      <c r="T20" s="22"/>
      <c r="U20" s="24"/>
    </row>
    <row r="21" spans="2:21" x14ac:dyDescent="0.15">
      <c r="B21" s="37"/>
      <c r="C21" s="35" t="s">
        <v>102</v>
      </c>
      <c r="D21" s="16">
        <v>336</v>
      </c>
      <c r="E21" s="17">
        <v>61</v>
      </c>
      <c r="F21" s="18">
        <v>44</v>
      </c>
      <c r="G21" s="18">
        <v>86</v>
      </c>
      <c r="H21" s="18">
        <v>117</v>
      </c>
      <c r="I21" s="18">
        <v>6</v>
      </c>
      <c r="J21" s="18">
        <v>126</v>
      </c>
      <c r="K21" s="18">
        <v>13</v>
      </c>
      <c r="L21" s="18">
        <v>12</v>
      </c>
      <c r="M21" s="18"/>
      <c r="N21" s="18"/>
      <c r="O21" s="18"/>
      <c r="P21" s="18"/>
      <c r="Q21" s="18"/>
      <c r="R21" s="18"/>
      <c r="S21" s="19"/>
      <c r="T21" s="18"/>
      <c r="U21" s="20"/>
    </row>
    <row r="22" spans="2:21" x14ac:dyDescent="0.15">
      <c r="B22" s="37"/>
      <c r="C22" s="36"/>
      <c r="D22" s="21"/>
      <c r="E22" s="25">
        <f t="shared" ref="E22:L22" si="7">IFERROR(E21/$D21*100,0)</f>
        <v>18.154761904761905</v>
      </c>
      <c r="F22" s="22">
        <f t="shared" si="7"/>
        <v>13.095238095238097</v>
      </c>
      <c r="G22" s="22">
        <f t="shared" si="7"/>
        <v>25.595238095238095</v>
      </c>
      <c r="H22" s="22">
        <f t="shared" si="7"/>
        <v>34.821428571428569</v>
      </c>
      <c r="I22" s="22">
        <f t="shared" si="7"/>
        <v>1.7857142857142856</v>
      </c>
      <c r="J22" s="22">
        <f t="shared" si="7"/>
        <v>37.5</v>
      </c>
      <c r="K22" s="22">
        <f t="shared" si="7"/>
        <v>3.8690476190476191</v>
      </c>
      <c r="L22" s="22">
        <f t="shared" si="7"/>
        <v>3.5714285714285712</v>
      </c>
      <c r="M22" s="22"/>
      <c r="N22" s="22"/>
      <c r="O22" s="22"/>
      <c r="P22" s="22"/>
      <c r="Q22" s="22"/>
      <c r="R22" s="22"/>
      <c r="S22" s="23"/>
      <c r="T22" s="22"/>
      <c r="U22" s="24"/>
    </row>
    <row r="23" spans="2:21" x14ac:dyDescent="0.15">
      <c r="B23" s="37"/>
      <c r="C23" s="35" t="s">
        <v>103</v>
      </c>
      <c r="D23" s="16">
        <v>459</v>
      </c>
      <c r="E23" s="17">
        <v>75</v>
      </c>
      <c r="F23" s="18">
        <v>44</v>
      </c>
      <c r="G23" s="18">
        <v>111</v>
      </c>
      <c r="H23" s="18">
        <v>143</v>
      </c>
      <c r="I23" s="18">
        <v>9</v>
      </c>
      <c r="J23" s="18">
        <v>198</v>
      </c>
      <c r="K23" s="18">
        <v>21</v>
      </c>
      <c r="L23" s="18">
        <v>13</v>
      </c>
      <c r="M23" s="18"/>
      <c r="N23" s="18"/>
      <c r="O23" s="18"/>
      <c r="P23" s="18"/>
      <c r="Q23" s="18"/>
      <c r="R23" s="18"/>
      <c r="S23" s="19"/>
      <c r="T23" s="18"/>
      <c r="U23" s="20"/>
    </row>
    <row r="24" spans="2:21" x14ac:dyDescent="0.15">
      <c r="B24" s="37"/>
      <c r="C24" s="36"/>
      <c r="D24" s="21"/>
      <c r="E24" s="25">
        <f t="shared" ref="E24:L24" si="8">IFERROR(E23/$D23*100,0)</f>
        <v>16.33986928104575</v>
      </c>
      <c r="F24" s="22">
        <f t="shared" si="8"/>
        <v>9.5860566448801734</v>
      </c>
      <c r="G24" s="22">
        <f t="shared" si="8"/>
        <v>24.183006535947712</v>
      </c>
      <c r="H24" s="22">
        <f t="shared" si="8"/>
        <v>31.154684095860567</v>
      </c>
      <c r="I24" s="22">
        <f t="shared" si="8"/>
        <v>1.9607843137254901</v>
      </c>
      <c r="J24" s="22">
        <f t="shared" si="8"/>
        <v>43.137254901960787</v>
      </c>
      <c r="K24" s="22">
        <f t="shared" si="8"/>
        <v>4.5751633986928102</v>
      </c>
      <c r="L24" s="22">
        <f t="shared" si="8"/>
        <v>2.8322440087145968</v>
      </c>
      <c r="M24" s="22"/>
      <c r="N24" s="22"/>
      <c r="O24" s="22"/>
      <c r="P24" s="22"/>
      <c r="Q24" s="22"/>
      <c r="R24" s="22"/>
      <c r="S24" s="23"/>
      <c r="T24" s="22"/>
      <c r="U24" s="24"/>
    </row>
    <row r="25" spans="2:21" x14ac:dyDescent="0.15">
      <c r="B25" s="37"/>
      <c r="C25" s="35" t="s">
        <v>104</v>
      </c>
      <c r="D25" s="16">
        <v>512</v>
      </c>
      <c r="E25" s="17">
        <v>46</v>
      </c>
      <c r="F25" s="18">
        <v>26</v>
      </c>
      <c r="G25" s="18">
        <v>115</v>
      </c>
      <c r="H25" s="18">
        <v>117</v>
      </c>
      <c r="I25" s="18">
        <v>15</v>
      </c>
      <c r="J25" s="18">
        <v>228</v>
      </c>
      <c r="K25" s="18">
        <v>19</v>
      </c>
      <c r="L25" s="18">
        <v>41</v>
      </c>
      <c r="M25" s="18"/>
      <c r="N25" s="18"/>
      <c r="O25" s="18"/>
      <c r="P25" s="18"/>
      <c r="Q25" s="18"/>
      <c r="R25" s="18"/>
      <c r="S25" s="19"/>
      <c r="T25" s="18"/>
      <c r="U25" s="20"/>
    </row>
    <row r="26" spans="2:21" x14ac:dyDescent="0.15">
      <c r="B26" s="37"/>
      <c r="C26" s="36"/>
      <c r="D26" s="21"/>
      <c r="E26" s="25">
        <f t="shared" ref="E26:L26" si="9">IFERROR(E25/$D25*100,0)</f>
        <v>8.984375</v>
      </c>
      <c r="F26" s="22">
        <f t="shared" si="9"/>
        <v>5.078125</v>
      </c>
      <c r="G26" s="22">
        <f t="shared" si="9"/>
        <v>22.4609375</v>
      </c>
      <c r="H26" s="22">
        <f t="shared" si="9"/>
        <v>22.8515625</v>
      </c>
      <c r="I26" s="22">
        <f t="shared" si="9"/>
        <v>2.9296875</v>
      </c>
      <c r="J26" s="22">
        <f t="shared" si="9"/>
        <v>44.53125</v>
      </c>
      <c r="K26" s="22">
        <f t="shared" si="9"/>
        <v>3.7109375</v>
      </c>
      <c r="L26" s="22">
        <f t="shared" si="9"/>
        <v>8.0078125</v>
      </c>
      <c r="M26" s="22"/>
      <c r="N26" s="22"/>
      <c r="O26" s="22"/>
      <c r="P26" s="22"/>
      <c r="Q26" s="22"/>
      <c r="R26" s="22"/>
      <c r="S26" s="23"/>
      <c r="T26" s="22"/>
      <c r="U26" s="24"/>
    </row>
    <row r="27" spans="2:21" ht="9.75" customHeight="1" x14ac:dyDescent="0.15">
      <c r="B27" s="37"/>
      <c r="C27" s="35" t="s">
        <v>38</v>
      </c>
      <c r="D27" s="16">
        <v>793</v>
      </c>
      <c r="E27" s="17">
        <v>48</v>
      </c>
      <c r="F27" s="18">
        <v>38</v>
      </c>
      <c r="G27" s="18">
        <v>163</v>
      </c>
      <c r="H27" s="18">
        <v>153</v>
      </c>
      <c r="I27" s="18">
        <v>14</v>
      </c>
      <c r="J27" s="18">
        <v>350</v>
      </c>
      <c r="K27" s="18">
        <v>21</v>
      </c>
      <c r="L27" s="18">
        <v>143</v>
      </c>
      <c r="M27" s="18"/>
      <c r="N27" s="18"/>
      <c r="O27" s="18"/>
      <c r="P27" s="18"/>
      <c r="Q27" s="18"/>
      <c r="R27" s="18"/>
      <c r="S27" s="19"/>
      <c r="T27" s="18"/>
      <c r="U27" s="20"/>
    </row>
    <row r="28" spans="2:21" x14ac:dyDescent="0.15">
      <c r="B28" s="37"/>
      <c r="C28" s="36"/>
      <c r="D28" s="21"/>
      <c r="E28" s="25">
        <f t="shared" ref="E28:L28" si="10">IFERROR(E27/$D27*100,0)</f>
        <v>6.0529634300126105</v>
      </c>
      <c r="F28" s="22">
        <f t="shared" si="10"/>
        <v>4.7919293820933166</v>
      </c>
      <c r="G28" s="22">
        <f t="shared" si="10"/>
        <v>20.554854981084489</v>
      </c>
      <c r="H28" s="22">
        <f t="shared" si="10"/>
        <v>19.293820933165197</v>
      </c>
      <c r="I28" s="22">
        <f t="shared" si="10"/>
        <v>1.7654476670870116</v>
      </c>
      <c r="J28" s="22">
        <f t="shared" si="10"/>
        <v>44.136191677175283</v>
      </c>
      <c r="K28" s="22">
        <f t="shared" si="10"/>
        <v>2.6481715006305171</v>
      </c>
      <c r="L28" s="22">
        <f t="shared" si="10"/>
        <v>18.032786885245901</v>
      </c>
      <c r="M28" s="22"/>
      <c r="N28" s="22"/>
      <c r="O28" s="22"/>
      <c r="P28" s="22"/>
      <c r="Q28" s="22"/>
      <c r="R28" s="22"/>
      <c r="S28" s="23"/>
      <c r="T28" s="22"/>
      <c r="U28" s="24"/>
    </row>
    <row r="29" spans="2:21" x14ac:dyDescent="0.15">
      <c r="B29" s="37"/>
      <c r="C29" s="35" t="s">
        <v>0</v>
      </c>
      <c r="D29" s="16">
        <v>27</v>
      </c>
      <c r="E29" s="17">
        <v>2</v>
      </c>
      <c r="F29" s="18">
        <v>2</v>
      </c>
      <c r="G29" s="18">
        <v>2</v>
      </c>
      <c r="H29" s="18">
        <v>6</v>
      </c>
      <c r="I29" s="18">
        <v>1</v>
      </c>
      <c r="J29" s="18">
        <v>11</v>
      </c>
      <c r="K29" s="18">
        <v>2</v>
      </c>
      <c r="L29" s="18">
        <v>6</v>
      </c>
      <c r="M29" s="18"/>
      <c r="N29" s="18"/>
      <c r="O29" s="18"/>
      <c r="P29" s="18"/>
      <c r="Q29" s="18"/>
      <c r="R29" s="18"/>
      <c r="S29" s="19"/>
      <c r="T29" s="18"/>
      <c r="U29" s="20"/>
    </row>
    <row r="30" spans="2:21" x14ac:dyDescent="0.15">
      <c r="B30" s="38"/>
      <c r="C30" s="36"/>
      <c r="D30" s="21"/>
      <c r="E30" s="25">
        <f t="shared" ref="E30:L30" si="11">IFERROR(E29/$D29*100,0)</f>
        <v>7.4074074074074066</v>
      </c>
      <c r="F30" s="22">
        <f t="shared" si="11"/>
        <v>7.4074074074074066</v>
      </c>
      <c r="G30" s="22">
        <f t="shared" si="11"/>
        <v>7.4074074074074066</v>
      </c>
      <c r="H30" s="22">
        <f t="shared" si="11"/>
        <v>22.222222222222221</v>
      </c>
      <c r="I30" s="22">
        <f t="shared" si="11"/>
        <v>3.7037037037037033</v>
      </c>
      <c r="J30" s="22">
        <f t="shared" si="11"/>
        <v>40.74074074074074</v>
      </c>
      <c r="K30" s="22">
        <f t="shared" si="11"/>
        <v>7.4074074074074066</v>
      </c>
      <c r="L30" s="22">
        <f t="shared" si="11"/>
        <v>22.222222222222221</v>
      </c>
      <c r="M30" s="22"/>
      <c r="N30" s="22"/>
      <c r="O30" s="22"/>
      <c r="P30" s="22"/>
      <c r="Q30" s="22"/>
      <c r="R30" s="22"/>
      <c r="S30" s="23"/>
      <c r="T30" s="22"/>
      <c r="U30" s="24"/>
    </row>
    <row r="31" spans="2:21" x14ac:dyDescent="0.15">
      <c r="B31" s="39" t="s">
        <v>24</v>
      </c>
      <c r="C31" s="35" t="s">
        <v>4</v>
      </c>
      <c r="D31" s="16">
        <v>303</v>
      </c>
      <c r="E31" s="17">
        <v>39</v>
      </c>
      <c r="F31" s="18">
        <v>28</v>
      </c>
      <c r="G31" s="18">
        <v>75</v>
      </c>
      <c r="H31" s="18">
        <v>92</v>
      </c>
      <c r="I31" s="18">
        <v>12</v>
      </c>
      <c r="J31" s="18">
        <v>114</v>
      </c>
      <c r="K31" s="18">
        <v>9</v>
      </c>
      <c r="L31" s="18">
        <v>25</v>
      </c>
      <c r="M31" s="18"/>
      <c r="N31" s="18"/>
      <c r="O31" s="18"/>
      <c r="P31" s="18"/>
      <c r="Q31" s="18"/>
      <c r="R31" s="18"/>
      <c r="S31" s="19"/>
      <c r="T31" s="18"/>
      <c r="U31" s="20"/>
    </row>
    <row r="32" spans="2:21" x14ac:dyDescent="0.15">
      <c r="B32" s="40"/>
      <c r="C32" s="36"/>
      <c r="D32" s="21"/>
      <c r="E32" s="25">
        <f t="shared" ref="E32:L32" si="12">IFERROR(E31/$D31*100,0)</f>
        <v>12.871287128712872</v>
      </c>
      <c r="F32" s="22">
        <f t="shared" si="12"/>
        <v>9.2409240924092408</v>
      </c>
      <c r="G32" s="22">
        <f t="shared" si="12"/>
        <v>24.752475247524753</v>
      </c>
      <c r="H32" s="22">
        <f t="shared" si="12"/>
        <v>30.363036303630363</v>
      </c>
      <c r="I32" s="22">
        <f t="shared" si="12"/>
        <v>3.9603960396039604</v>
      </c>
      <c r="J32" s="22">
        <f t="shared" si="12"/>
        <v>37.623762376237622</v>
      </c>
      <c r="K32" s="22">
        <f t="shared" si="12"/>
        <v>2.9702970297029703</v>
      </c>
      <c r="L32" s="22">
        <f t="shared" si="12"/>
        <v>8.2508250825082499</v>
      </c>
      <c r="M32" s="22"/>
      <c r="N32" s="22"/>
      <c r="O32" s="22"/>
      <c r="P32" s="22"/>
      <c r="Q32" s="22"/>
      <c r="R32" s="22"/>
      <c r="S32" s="23"/>
      <c r="T32" s="22"/>
      <c r="U32" s="24"/>
    </row>
    <row r="33" spans="2:21" x14ac:dyDescent="0.15">
      <c r="B33" s="40"/>
      <c r="C33" s="35" t="s">
        <v>5</v>
      </c>
      <c r="D33" s="16">
        <v>370</v>
      </c>
      <c r="E33" s="17">
        <v>51</v>
      </c>
      <c r="F33" s="18">
        <v>32</v>
      </c>
      <c r="G33" s="18">
        <v>77</v>
      </c>
      <c r="H33" s="18">
        <v>105</v>
      </c>
      <c r="I33" s="18">
        <v>4</v>
      </c>
      <c r="J33" s="18">
        <v>163</v>
      </c>
      <c r="K33" s="18">
        <v>13</v>
      </c>
      <c r="L33" s="18">
        <v>29</v>
      </c>
      <c r="M33" s="18"/>
      <c r="N33" s="18"/>
      <c r="O33" s="18"/>
      <c r="P33" s="18"/>
      <c r="Q33" s="18"/>
      <c r="R33" s="18"/>
      <c r="S33" s="19"/>
      <c r="T33" s="18"/>
      <c r="U33" s="20"/>
    </row>
    <row r="34" spans="2:21" x14ac:dyDescent="0.15">
      <c r="B34" s="40"/>
      <c r="C34" s="36"/>
      <c r="D34" s="21"/>
      <c r="E34" s="25">
        <f t="shared" ref="E34:L34" si="13">IFERROR(E33/$D33*100,0)</f>
        <v>13.783783783783784</v>
      </c>
      <c r="F34" s="22">
        <f t="shared" si="13"/>
        <v>8.6486486486486491</v>
      </c>
      <c r="G34" s="22">
        <f t="shared" si="13"/>
        <v>20.810810810810811</v>
      </c>
      <c r="H34" s="22">
        <f t="shared" si="13"/>
        <v>28.378378378378379</v>
      </c>
      <c r="I34" s="22">
        <f t="shared" si="13"/>
        <v>1.0810810810810811</v>
      </c>
      <c r="J34" s="22">
        <f t="shared" si="13"/>
        <v>44.054054054054056</v>
      </c>
      <c r="K34" s="22">
        <f t="shared" si="13"/>
        <v>3.5135135135135136</v>
      </c>
      <c r="L34" s="22">
        <f t="shared" si="13"/>
        <v>7.8378378378378386</v>
      </c>
      <c r="M34" s="22"/>
      <c r="N34" s="22"/>
      <c r="O34" s="22"/>
      <c r="P34" s="22"/>
      <c r="Q34" s="22"/>
      <c r="R34" s="22"/>
      <c r="S34" s="23"/>
      <c r="T34" s="22"/>
      <c r="U34" s="24"/>
    </row>
    <row r="35" spans="2:21" x14ac:dyDescent="0.15">
      <c r="B35" s="40"/>
      <c r="C35" s="35" t="s">
        <v>6</v>
      </c>
      <c r="D35" s="16">
        <v>301</v>
      </c>
      <c r="E35" s="17">
        <v>36</v>
      </c>
      <c r="F35" s="18">
        <v>24</v>
      </c>
      <c r="G35" s="18">
        <v>63</v>
      </c>
      <c r="H35" s="18">
        <v>78</v>
      </c>
      <c r="I35" s="18">
        <v>4</v>
      </c>
      <c r="J35" s="18">
        <v>132</v>
      </c>
      <c r="K35" s="18">
        <v>6</v>
      </c>
      <c r="L35" s="18">
        <v>29</v>
      </c>
      <c r="M35" s="18"/>
      <c r="N35" s="18"/>
      <c r="O35" s="18"/>
      <c r="P35" s="18"/>
      <c r="Q35" s="18"/>
      <c r="R35" s="18"/>
      <c r="S35" s="19"/>
      <c r="T35" s="18"/>
      <c r="U35" s="20"/>
    </row>
    <row r="36" spans="2:21" x14ac:dyDescent="0.15">
      <c r="B36" s="40"/>
      <c r="C36" s="36"/>
      <c r="D36" s="21"/>
      <c r="E36" s="25">
        <f t="shared" ref="E36:L36" si="14">IFERROR(E35/$D35*100,0)</f>
        <v>11.960132890365449</v>
      </c>
      <c r="F36" s="22">
        <f t="shared" si="14"/>
        <v>7.9734219269102988</v>
      </c>
      <c r="G36" s="22">
        <f t="shared" si="14"/>
        <v>20.930232558139537</v>
      </c>
      <c r="H36" s="22">
        <f t="shared" si="14"/>
        <v>25.91362126245847</v>
      </c>
      <c r="I36" s="22">
        <f t="shared" si="14"/>
        <v>1.3289036544850499</v>
      </c>
      <c r="J36" s="22">
        <f t="shared" si="14"/>
        <v>43.853820598006642</v>
      </c>
      <c r="K36" s="22">
        <f t="shared" si="14"/>
        <v>1.9933554817275747</v>
      </c>
      <c r="L36" s="22">
        <f t="shared" si="14"/>
        <v>9.6345514950166127</v>
      </c>
      <c r="M36" s="22"/>
      <c r="N36" s="22"/>
      <c r="O36" s="22"/>
      <c r="P36" s="22"/>
      <c r="Q36" s="22"/>
      <c r="R36" s="22"/>
      <c r="S36" s="23"/>
      <c r="T36" s="22"/>
      <c r="U36" s="24"/>
    </row>
    <row r="37" spans="2:21" x14ac:dyDescent="0.15">
      <c r="B37" s="40"/>
      <c r="C37" s="35" t="s">
        <v>7</v>
      </c>
      <c r="D37" s="16">
        <v>265</v>
      </c>
      <c r="E37" s="17">
        <v>38</v>
      </c>
      <c r="F37" s="18">
        <v>23</v>
      </c>
      <c r="G37" s="18">
        <v>56</v>
      </c>
      <c r="H37" s="18">
        <v>74</v>
      </c>
      <c r="I37" s="18">
        <v>5</v>
      </c>
      <c r="J37" s="18">
        <v>117</v>
      </c>
      <c r="K37" s="18">
        <v>12</v>
      </c>
      <c r="L37" s="18">
        <v>19</v>
      </c>
      <c r="M37" s="18"/>
      <c r="N37" s="18"/>
      <c r="O37" s="18"/>
      <c r="P37" s="18"/>
      <c r="Q37" s="18"/>
      <c r="R37" s="18"/>
      <c r="S37" s="19"/>
      <c r="T37" s="18"/>
      <c r="U37" s="20"/>
    </row>
    <row r="38" spans="2:21" x14ac:dyDescent="0.15">
      <c r="B38" s="40"/>
      <c r="C38" s="36"/>
      <c r="D38" s="21"/>
      <c r="E38" s="25">
        <f t="shared" ref="E38:L38" si="15">IFERROR(E37/$D37*100,0)</f>
        <v>14.339622641509434</v>
      </c>
      <c r="F38" s="22">
        <f t="shared" si="15"/>
        <v>8.6792452830188669</v>
      </c>
      <c r="G38" s="22">
        <f t="shared" si="15"/>
        <v>21.132075471698116</v>
      </c>
      <c r="H38" s="22">
        <f t="shared" si="15"/>
        <v>27.924528301886792</v>
      </c>
      <c r="I38" s="22">
        <f t="shared" si="15"/>
        <v>1.8867924528301887</v>
      </c>
      <c r="J38" s="22">
        <f t="shared" si="15"/>
        <v>44.150943396226417</v>
      </c>
      <c r="K38" s="22">
        <f t="shared" si="15"/>
        <v>4.5283018867924527</v>
      </c>
      <c r="L38" s="22">
        <f t="shared" si="15"/>
        <v>7.1698113207547172</v>
      </c>
      <c r="M38" s="22"/>
      <c r="N38" s="22"/>
      <c r="O38" s="22"/>
      <c r="P38" s="22"/>
      <c r="Q38" s="22"/>
      <c r="R38" s="22"/>
      <c r="S38" s="23"/>
      <c r="T38" s="22"/>
      <c r="U38" s="24"/>
    </row>
    <row r="39" spans="2:21" x14ac:dyDescent="0.15">
      <c r="B39" s="40"/>
      <c r="C39" s="35" t="s">
        <v>8</v>
      </c>
      <c r="D39" s="16">
        <v>181</v>
      </c>
      <c r="E39" s="17">
        <v>21</v>
      </c>
      <c r="F39" s="18">
        <v>16</v>
      </c>
      <c r="G39" s="18">
        <v>52</v>
      </c>
      <c r="H39" s="18">
        <v>42</v>
      </c>
      <c r="I39" s="18">
        <v>4</v>
      </c>
      <c r="J39" s="18">
        <v>82</v>
      </c>
      <c r="K39" s="18">
        <v>1</v>
      </c>
      <c r="L39" s="18">
        <v>13</v>
      </c>
      <c r="M39" s="18"/>
      <c r="N39" s="18"/>
      <c r="O39" s="18"/>
      <c r="P39" s="18"/>
      <c r="Q39" s="18"/>
      <c r="R39" s="18"/>
      <c r="S39" s="19"/>
      <c r="T39" s="18"/>
      <c r="U39" s="20"/>
    </row>
    <row r="40" spans="2:21" x14ac:dyDescent="0.15">
      <c r="B40" s="40"/>
      <c r="C40" s="36"/>
      <c r="D40" s="21"/>
      <c r="E40" s="25">
        <f t="shared" ref="E40:L40" si="16">IFERROR(E39/$D39*100,0)</f>
        <v>11.602209944751381</v>
      </c>
      <c r="F40" s="22">
        <f t="shared" si="16"/>
        <v>8.8397790055248606</v>
      </c>
      <c r="G40" s="22">
        <f t="shared" si="16"/>
        <v>28.729281767955801</v>
      </c>
      <c r="H40" s="22">
        <f t="shared" si="16"/>
        <v>23.204419889502763</v>
      </c>
      <c r="I40" s="22">
        <f t="shared" si="16"/>
        <v>2.2099447513812152</v>
      </c>
      <c r="J40" s="22">
        <f t="shared" si="16"/>
        <v>45.303867403314918</v>
      </c>
      <c r="K40" s="22">
        <f t="shared" si="16"/>
        <v>0.55248618784530379</v>
      </c>
      <c r="L40" s="22">
        <f t="shared" si="16"/>
        <v>7.1823204419889501</v>
      </c>
      <c r="M40" s="22"/>
      <c r="N40" s="22"/>
      <c r="O40" s="22"/>
      <c r="P40" s="22"/>
      <c r="Q40" s="22"/>
      <c r="R40" s="22"/>
      <c r="S40" s="23"/>
      <c r="T40" s="22"/>
      <c r="U40" s="24"/>
    </row>
    <row r="41" spans="2:21" x14ac:dyDescent="0.15">
      <c r="B41" s="40"/>
      <c r="C41" s="35" t="s">
        <v>9</v>
      </c>
      <c r="D41" s="16">
        <v>289</v>
      </c>
      <c r="E41" s="17">
        <v>45</v>
      </c>
      <c r="F41" s="18">
        <v>24</v>
      </c>
      <c r="G41" s="18">
        <v>70</v>
      </c>
      <c r="H41" s="18">
        <v>83</v>
      </c>
      <c r="I41" s="18">
        <v>11</v>
      </c>
      <c r="J41" s="18">
        <v>105</v>
      </c>
      <c r="K41" s="18">
        <v>14</v>
      </c>
      <c r="L41" s="18">
        <v>24</v>
      </c>
      <c r="M41" s="18"/>
      <c r="N41" s="18"/>
      <c r="O41" s="18"/>
      <c r="P41" s="18"/>
      <c r="Q41" s="18"/>
      <c r="R41" s="18"/>
      <c r="S41" s="19"/>
      <c r="T41" s="18"/>
      <c r="U41" s="20"/>
    </row>
    <row r="42" spans="2:21" x14ac:dyDescent="0.15">
      <c r="B42" s="40"/>
      <c r="C42" s="36"/>
      <c r="D42" s="21"/>
      <c r="E42" s="25">
        <f t="shared" ref="E42:L42" si="17">IFERROR(E41/$D41*100,0)</f>
        <v>15.570934256055363</v>
      </c>
      <c r="F42" s="22">
        <f t="shared" si="17"/>
        <v>8.3044982698961931</v>
      </c>
      <c r="G42" s="22">
        <f t="shared" si="17"/>
        <v>24.221453287197232</v>
      </c>
      <c r="H42" s="22">
        <f t="shared" si="17"/>
        <v>28.719723183391004</v>
      </c>
      <c r="I42" s="22">
        <f t="shared" si="17"/>
        <v>3.8062283737024223</v>
      </c>
      <c r="J42" s="22">
        <f t="shared" si="17"/>
        <v>36.332179930795846</v>
      </c>
      <c r="K42" s="22">
        <f t="shared" si="17"/>
        <v>4.844290657439446</v>
      </c>
      <c r="L42" s="22">
        <f t="shared" si="17"/>
        <v>8.3044982698961931</v>
      </c>
      <c r="M42" s="22"/>
      <c r="N42" s="22"/>
      <c r="O42" s="22"/>
      <c r="P42" s="22"/>
      <c r="Q42" s="22"/>
      <c r="R42" s="22"/>
      <c r="S42" s="23"/>
      <c r="T42" s="22"/>
      <c r="U42" s="24"/>
    </row>
    <row r="43" spans="2:21" x14ac:dyDescent="0.15">
      <c r="B43" s="40"/>
      <c r="C43" s="35" t="s">
        <v>10</v>
      </c>
      <c r="D43" s="16">
        <v>138</v>
      </c>
      <c r="E43" s="17">
        <v>13</v>
      </c>
      <c r="F43" s="18">
        <v>16</v>
      </c>
      <c r="G43" s="18">
        <v>38</v>
      </c>
      <c r="H43" s="18">
        <v>34</v>
      </c>
      <c r="I43" s="18">
        <v>5</v>
      </c>
      <c r="J43" s="18">
        <v>60</v>
      </c>
      <c r="K43" s="18">
        <v>4</v>
      </c>
      <c r="L43" s="18">
        <v>15</v>
      </c>
      <c r="M43" s="18"/>
      <c r="N43" s="18"/>
      <c r="O43" s="18"/>
      <c r="P43" s="18"/>
      <c r="Q43" s="18"/>
      <c r="R43" s="18"/>
      <c r="S43" s="19"/>
      <c r="T43" s="18"/>
      <c r="U43" s="20"/>
    </row>
    <row r="44" spans="2:21" x14ac:dyDescent="0.15">
      <c r="B44" s="40"/>
      <c r="C44" s="36"/>
      <c r="D44" s="21"/>
      <c r="E44" s="25">
        <f t="shared" ref="E44:L44" si="18">IFERROR(E43/$D43*100,0)</f>
        <v>9.4202898550724647</v>
      </c>
      <c r="F44" s="22">
        <f t="shared" si="18"/>
        <v>11.594202898550725</v>
      </c>
      <c r="G44" s="22">
        <f t="shared" si="18"/>
        <v>27.536231884057973</v>
      </c>
      <c r="H44" s="22">
        <f t="shared" si="18"/>
        <v>24.637681159420293</v>
      </c>
      <c r="I44" s="22">
        <f t="shared" si="18"/>
        <v>3.6231884057971016</v>
      </c>
      <c r="J44" s="22">
        <f t="shared" si="18"/>
        <v>43.478260869565219</v>
      </c>
      <c r="K44" s="22">
        <f t="shared" si="18"/>
        <v>2.8985507246376812</v>
      </c>
      <c r="L44" s="22">
        <f t="shared" si="18"/>
        <v>10.869565217391305</v>
      </c>
      <c r="M44" s="22"/>
      <c r="N44" s="22"/>
      <c r="O44" s="22"/>
      <c r="P44" s="22"/>
      <c r="Q44" s="22"/>
      <c r="R44" s="22"/>
      <c r="S44" s="23"/>
      <c r="T44" s="22"/>
      <c r="U44" s="24"/>
    </row>
    <row r="45" spans="2:21" x14ac:dyDescent="0.15">
      <c r="B45" s="40"/>
      <c r="C45" s="35" t="s">
        <v>11</v>
      </c>
      <c r="D45" s="16">
        <v>185</v>
      </c>
      <c r="E45" s="17">
        <v>24</v>
      </c>
      <c r="F45" s="18">
        <v>13</v>
      </c>
      <c r="G45" s="18">
        <v>47</v>
      </c>
      <c r="H45" s="18">
        <v>59</v>
      </c>
      <c r="I45" s="18">
        <v>2</v>
      </c>
      <c r="J45" s="18">
        <v>68</v>
      </c>
      <c r="K45" s="18">
        <v>7</v>
      </c>
      <c r="L45" s="18">
        <v>19</v>
      </c>
      <c r="M45" s="18"/>
      <c r="N45" s="18"/>
      <c r="O45" s="18"/>
      <c r="P45" s="18"/>
      <c r="Q45" s="18"/>
      <c r="R45" s="18"/>
      <c r="S45" s="19"/>
      <c r="T45" s="18"/>
      <c r="U45" s="20"/>
    </row>
    <row r="46" spans="2:21" x14ac:dyDescent="0.15">
      <c r="B46" s="40"/>
      <c r="C46" s="36"/>
      <c r="D46" s="21"/>
      <c r="E46" s="25">
        <f t="shared" ref="E46:L46" si="19">IFERROR(E45/$D45*100,0)</f>
        <v>12.972972972972974</v>
      </c>
      <c r="F46" s="22">
        <f t="shared" si="19"/>
        <v>7.0270270270270272</v>
      </c>
      <c r="G46" s="22">
        <f t="shared" si="19"/>
        <v>25.405405405405407</v>
      </c>
      <c r="H46" s="22">
        <f t="shared" si="19"/>
        <v>31.891891891891895</v>
      </c>
      <c r="I46" s="22">
        <f t="shared" si="19"/>
        <v>1.0810810810810811</v>
      </c>
      <c r="J46" s="22">
        <f t="shared" si="19"/>
        <v>36.756756756756758</v>
      </c>
      <c r="K46" s="22">
        <f t="shared" si="19"/>
        <v>3.7837837837837842</v>
      </c>
      <c r="L46" s="22">
        <f t="shared" si="19"/>
        <v>10.27027027027027</v>
      </c>
      <c r="M46" s="22"/>
      <c r="N46" s="22"/>
      <c r="O46" s="22"/>
      <c r="P46" s="22"/>
      <c r="Q46" s="22"/>
      <c r="R46" s="22"/>
      <c r="S46" s="23"/>
      <c r="T46" s="22"/>
      <c r="U46" s="24"/>
    </row>
    <row r="47" spans="2:21" x14ac:dyDescent="0.15">
      <c r="B47" s="40"/>
      <c r="C47" s="35" t="s">
        <v>12</v>
      </c>
      <c r="D47" s="16">
        <v>285</v>
      </c>
      <c r="E47" s="17">
        <v>40</v>
      </c>
      <c r="F47" s="18">
        <v>27</v>
      </c>
      <c r="G47" s="18">
        <v>60</v>
      </c>
      <c r="H47" s="18">
        <v>84</v>
      </c>
      <c r="I47" s="18">
        <v>3</v>
      </c>
      <c r="J47" s="18">
        <v>114</v>
      </c>
      <c r="K47" s="18">
        <v>11</v>
      </c>
      <c r="L47" s="18">
        <v>32</v>
      </c>
      <c r="M47" s="18"/>
      <c r="N47" s="18"/>
      <c r="O47" s="18"/>
      <c r="P47" s="18"/>
      <c r="Q47" s="18"/>
      <c r="R47" s="18"/>
      <c r="S47" s="19"/>
      <c r="T47" s="18"/>
      <c r="U47" s="20"/>
    </row>
    <row r="48" spans="2:21" x14ac:dyDescent="0.15">
      <c r="B48" s="40"/>
      <c r="C48" s="36"/>
      <c r="D48" s="21"/>
      <c r="E48" s="25">
        <f t="shared" ref="E48:L48" si="20">IFERROR(E47/$D47*100,0)</f>
        <v>14.035087719298245</v>
      </c>
      <c r="F48" s="22">
        <f t="shared" si="20"/>
        <v>9.4736842105263168</v>
      </c>
      <c r="G48" s="22">
        <f t="shared" si="20"/>
        <v>21.052631578947366</v>
      </c>
      <c r="H48" s="22">
        <f t="shared" si="20"/>
        <v>29.473684210526311</v>
      </c>
      <c r="I48" s="22">
        <f t="shared" si="20"/>
        <v>1.0526315789473684</v>
      </c>
      <c r="J48" s="22">
        <f t="shared" si="20"/>
        <v>40</v>
      </c>
      <c r="K48" s="22">
        <f t="shared" si="20"/>
        <v>3.8596491228070176</v>
      </c>
      <c r="L48" s="22">
        <f t="shared" si="20"/>
        <v>11.228070175438596</v>
      </c>
      <c r="M48" s="22"/>
      <c r="N48" s="22"/>
      <c r="O48" s="22"/>
      <c r="P48" s="22"/>
      <c r="Q48" s="22"/>
      <c r="R48" s="22"/>
      <c r="S48" s="23"/>
      <c r="T48" s="22"/>
      <c r="U48" s="24"/>
    </row>
    <row r="49" spans="2:21" ht="9.75" customHeight="1" x14ac:dyDescent="0.15">
      <c r="B49" s="40"/>
      <c r="C49" s="35" t="s">
        <v>13</v>
      </c>
      <c r="D49" s="16">
        <v>191</v>
      </c>
      <c r="E49" s="17">
        <v>18</v>
      </c>
      <c r="F49" s="18">
        <v>17</v>
      </c>
      <c r="G49" s="18">
        <v>38</v>
      </c>
      <c r="H49" s="18">
        <v>52</v>
      </c>
      <c r="I49" s="18">
        <v>1</v>
      </c>
      <c r="J49" s="18">
        <v>89</v>
      </c>
      <c r="K49" s="18">
        <v>4</v>
      </c>
      <c r="L49" s="18">
        <v>18</v>
      </c>
      <c r="M49" s="18"/>
      <c r="N49" s="18"/>
      <c r="O49" s="18"/>
      <c r="P49" s="18"/>
      <c r="Q49" s="18"/>
      <c r="R49" s="18"/>
      <c r="S49" s="19"/>
      <c r="T49" s="18"/>
      <c r="U49" s="20"/>
    </row>
    <row r="50" spans="2:21" x14ac:dyDescent="0.15">
      <c r="B50" s="40"/>
      <c r="C50" s="36"/>
      <c r="D50" s="21"/>
      <c r="E50" s="25">
        <f t="shared" ref="E50:L50" si="21">IFERROR(E49/$D49*100,0)</f>
        <v>9.4240837696335085</v>
      </c>
      <c r="F50" s="22">
        <f t="shared" si="21"/>
        <v>8.9005235602094235</v>
      </c>
      <c r="G50" s="22">
        <f t="shared" si="21"/>
        <v>19.895287958115183</v>
      </c>
      <c r="H50" s="22">
        <f t="shared" si="21"/>
        <v>27.225130890052355</v>
      </c>
      <c r="I50" s="22">
        <f t="shared" si="21"/>
        <v>0.52356020942408377</v>
      </c>
      <c r="J50" s="22">
        <f t="shared" si="21"/>
        <v>46.596858638743456</v>
      </c>
      <c r="K50" s="22">
        <f t="shared" si="21"/>
        <v>2.0942408376963351</v>
      </c>
      <c r="L50" s="22">
        <f t="shared" si="21"/>
        <v>9.4240837696335085</v>
      </c>
      <c r="M50" s="22"/>
      <c r="N50" s="22"/>
      <c r="O50" s="22"/>
      <c r="P50" s="22"/>
      <c r="Q50" s="22"/>
      <c r="R50" s="22"/>
      <c r="S50" s="23"/>
      <c r="T50" s="22"/>
      <c r="U50" s="24"/>
    </row>
    <row r="51" spans="2:21" x14ac:dyDescent="0.15">
      <c r="B51" s="40"/>
      <c r="C51" s="35" t="s">
        <v>0</v>
      </c>
      <c r="D51" s="16">
        <v>25</v>
      </c>
      <c r="E51" s="17">
        <v>3</v>
      </c>
      <c r="F51" s="18">
        <v>4</v>
      </c>
      <c r="G51" s="18">
        <v>3</v>
      </c>
      <c r="H51" s="18">
        <v>9</v>
      </c>
      <c r="I51" s="18">
        <v>1</v>
      </c>
      <c r="J51" s="18">
        <v>10</v>
      </c>
      <c r="K51" s="18">
        <v>1</v>
      </c>
      <c r="L51" s="18">
        <v>5</v>
      </c>
      <c r="M51" s="18"/>
      <c r="N51" s="18"/>
      <c r="O51" s="18"/>
      <c r="P51" s="18"/>
      <c r="Q51" s="18"/>
      <c r="R51" s="18"/>
      <c r="S51" s="19"/>
      <c r="T51" s="18"/>
      <c r="U51" s="20"/>
    </row>
    <row r="52" spans="2:21" x14ac:dyDescent="0.15">
      <c r="B52" s="41"/>
      <c r="C52" s="36"/>
      <c r="D52" s="21"/>
      <c r="E52" s="25">
        <f t="shared" ref="E52:L52" si="22">IFERROR(E51/$D51*100,0)</f>
        <v>12</v>
      </c>
      <c r="F52" s="22">
        <f t="shared" si="22"/>
        <v>16</v>
      </c>
      <c r="G52" s="22">
        <f t="shared" si="22"/>
        <v>12</v>
      </c>
      <c r="H52" s="22">
        <f t="shared" si="22"/>
        <v>36</v>
      </c>
      <c r="I52" s="22">
        <f t="shared" si="22"/>
        <v>4</v>
      </c>
      <c r="J52" s="22">
        <f t="shared" si="22"/>
        <v>40</v>
      </c>
      <c r="K52" s="22">
        <f t="shared" si="22"/>
        <v>4</v>
      </c>
      <c r="L52" s="22">
        <f t="shared" si="22"/>
        <v>20</v>
      </c>
      <c r="M52" s="22"/>
      <c r="N52" s="22"/>
      <c r="O52" s="22"/>
      <c r="P52" s="22"/>
      <c r="Q52" s="22"/>
      <c r="R52" s="22"/>
      <c r="S52" s="23"/>
      <c r="T52" s="22"/>
      <c r="U52" s="24"/>
    </row>
    <row r="53" spans="2:21" x14ac:dyDescent="0.15">
      <c r="B53" s="39" t="s">
        <v>25</v>
      </c>
      <c r="C53" s="35" t="s">
        <v>14</v>
      </c>
      <c r="D53" s="16">
        <v>730</v>
      </c>
      <c r="E53" s="17">
        <v>134</v>
      </c>
      <c r="F53" s="18">
        <v>81</v>
      </c>
      <c r="G53" s="18">
        <v>193</v>
      </c>
      <c r="H53" s="18">
        <v>264</v>
      </c>
      <c r="I53" s="18">
        <v>12</v>
      </c>
      <c r="J53" s="18">
        <v>277</v>
      </c>
      <c r="K53" s="18">
        <v>26</v>
      </c>
      <c r="L53" s="18">
        <v>29</v>
      </c>
      <c r="M53" s="18"/>
      <c r="N53" s="18"/>
      <c r="O53" s="18"/>
      <c r="P53" s="18"/>
      <c r="Q53" s="18"/>
      <c r="R53" s="18"/>
      <c r="S53" s="19"/>
      <c r="T53" s="18"/>
      <c r="U53" s="20"/>
    </row>
    <row r="54" spans="2:21" x14ac:dyDescent="0.15">
      <c r="B54" s="40"/>
      <c r="C54" s="36"/>
      <c r="D54" s="21"/>
      <c r="E54" s="25">
        <f t="shared" ref="E54:L54" si="23">IFERROR(E53/$D53*100,0)</f>
        <v>18.356164383561644</v>
      </c>
      <c r="F54" s="22">
        <f t="shared" si="23"/>
        <v>11.095890410958905</v>
      </c>
      <c r="G54" s="22">
        <f t="shared" si="23"/>
        <v>26.438356164383563</v>
      </c>
      <c r="H54" s="22">
        <f t="shared" si="23"/>
        <v>36.164383561643838</v>
      </c>
      <c r="I54" s="22">
        <f t="shared" si="23"/>
        <v>1.6438356164383561</v>
      </c>
      <c r="J54" s="22">
        <f t="shared" si="23"/>
        <v>37.945205479452056</v>
      </c>
      <c r="K54" s="22">
        <f t="shared" si="23"/>
        <v>3.5616438356164384</v>
      </c>
      <c r="L54" s="22">
        <f t="shared" si="23"/>
        <v>3.9726027397260277</v>
      </c>
      <c r="M54" s="22"/>
      <c r="N54" s="22"/>
      <c r="O54" s="22"/>
      <c r="P54" s="22"/>
      <c r="Q54" s="22"/>
      <c r="R54" s="22"/>
      <c r="S54" s="23"/>
      <c r="T54" s="22"/>
      <c r="U54" s="24"/>
    </row>
    <row r="55" spans="2:21" x14ac:dyDescent="0.15">
      <c r="B55" s="40"/>
      <c r="C55" s="35" t="s">
        <v>15</v>
      </c>
      <c r="D55" s="16">
        <v>82</v>
      </c>
      <c r="E55" s="17">
        <v>15</v>
      </c>
      <c r="F55" s="18">
        <v>13</v>
      </c>
      <c r="G55" s="18">
        <v>31</v>
      </c>
      <c r="H55" s="18">
        <v>36</v>
      </c>
      <c r="I55" s="18">
        <v>0</v>
      </c>
      <c r="J55" s="18">
        <v>26</v>
      </c>
      <c r="K55" s="18">
        <v>1</v>
      </c>
      <c r="L55" s="18">
        <v>2</v>
      </c>
      <c r="M55" s="18"/>
      <c r="N55" s="18"/>
      <c r="O55" s="18"/>
      <c r="P55" s="18"/>
      <c r="Q55" s="18"/>
      <c r="R55" s="18"/>
      <c r="S55" s="19"/>
      <c r="T55" s="18"/>
      <c r="U55" s="20"/>
    </row>
    <row r="56" spans="2:21" x14ac:dyDescent="0.15">
      <c r="B56" s="40"/>
      <c r="C56" s="36"/>
      <c r="D56" s="21"/>
      <c r="E56" s="25">
        <f t="shared" ref="E56:L56" si="24">IFERROR(E55/$D55*100,0)</f>
        <v>18.292682926829269</v>
      </c>
      <c r="F56" s="22">
        <f t="shared" si="24"/>
        <v>15.853658536585366</v>
      </c>
      <c r="G56" s="22">
        <f t="shared" si="24"/>
        <v>37.804878048780488</v>
      </c>
      <c r="H56" s="22">
        <f t="shared" si="24"/>
        <v>43.902439024390247</v>
      </c>
      <c r="I56" s="22">
        <f t="shared" si="24"/>
        <v>0</v>
      </c>
      <c r="J56" s="22">
        <f t="shared" si="24"/>
        <v>31.707317073170731</v>
      </c>
      <c r="K56" s="22">
        <f t="shared" si="24"/>
        <v>1.2195121951219512</v>
      </c>
      <c r="L56" s="22">
        <f t="shared" si="24"/>
        <v>2.4390243902439024</v>
      </c>
      <c r="M56" s="22"/>
      <c r="N56" s="22"/>
      <c r="O56" s="22"/>
      <c r="P56" s="22"/>
      <c r="Q56" s="22"/>
      <c r="R56" s="22"/>
      <c r="S56" s="23"/>
      <c r="T56" s="22"/>
      <c r="U56" s="24"/>
    </row>
    <row r="57" spans="2:21" x14ac:dyDescent="0.15">
      <c r="B57" s="40"/>
      <c r="C57" s="35" t="s">
        <v>16</v>
      </c>
      <c r="D57" s="16">
        <v>134</v>
      </c>
      <c r="E57" s="17">
        <v>16</v>
      </c>
      <c r="F57" s="18">
        <v>8</v>
      </c>
      <c r="G57" s="18">
        <v>22</v>
      </c>
      <c r="H57" s="18">
        <v>37</v>
      </c>
      <c r="I57" s="18">
        <v>4</v>
      </c>
      <c r="J57" s="18">
        <v>52</v>
      </c>
      <c r="K57" s="18">
        <v>4</v>
      </c>
      <c r="L57" s="18">
        <v>20</v>
      </c>
      <c r="M57" s="18"/>
      <c r="N57" s="18"/>
      <c r="O57" s="18"/>
      <c r="P57" s="18"/>
      <c r="Q57" s="18"/>
      <c r="R57" s="18"/>
      <c r="S57" s="19"/>
      <c r="T57" s="18"/>
      <c r="U57" s="20"/>
    </row>
    <row r="58" spans="2:21" x14ac:dyDescent="0.15">
      <c r="B58" s="40"/>
      <c r="C58" s="36"/>
      <c r="D58" s="21"/>
      <c r="E58" s="25">
        <f t="shared" ref="E58:L58" si="25">IFERROR(E57/$D57*100,0)</f>
        <v>11.940298507462686</v>
      </c>
      <c r="F58" s="22">
        <f t="shared" si="25"/>
        <v>5.9701492537313428</v>
      </c>
      <c r="G58" s="22">
        <f t="shared" si="25"/>
        <v>16.417910447761194</v>
      </c>
      <c r="H58" s="22">
        <f t="shared" si="25"/>
        <v>27.611940298507463</v>
      </c>
      <c r="I58" s="22">
        <f t="shared" si="25"/>
        <v>2.9850746268656714</v>
      </c>
      <c r="J58" s="22">
        <f t="shared" si="25"/>
        <v>38.805970149253731</v>
      </c>
      <c r="K58" s="22">
        <f t="shared" si="25"/>
        <v>2.9850746268656714</v>
      </c>
      <c r="L58" s="22">
        <f t="shared" si="25"/>
        <v>14.925373134328357</v>
      </c>
      <c r="M58" s="22"/>
      <c r="N58" s="22"/>
      <c r="O58" s="22"/>
      <c r="P58" s="22"/>
      <c r="Q58" s="22"/>
      <c r="R58" s="22"/>
      <c r="S58" s="23"/>
      <c r="T58" s="22"/>
      <c r="U58" s="24"/>
    </row>
    <row r="59" spans="2:21" x14ac:dyDescent="0.15">
      <c r="B59" s="40"/>
      <c r="C59" s="35" t="s">
        <v>17</v>
      </c>
      <c r="D59" s="16">
        <v>396</v>
      </c>
      <c r="E59" s="17">
        <v>56</v>
      </c>
      <c r="F59" s="18">
        <v>35</v>
      </c>
      <c r="G59" s="18">
        <v>85</v>
      </c>
      <c r="H59" s="18">
        <v>107</v>
      </c>
      <c r="I59" s="18">
        <v>9</v>
      </c>
      <c r="J59" s="18">
        <v>166</v>
      </c>
      <c r="K59" s="18">
        <v>13</v>
      </c>
      <c r="L59" s="18">
        <v>28</v>
      </c>
      <c r="M59" s="18"/>
      <c r="N59" s="18"/>
      <c r="O59" s="18"/>
      <c r="P59" s="18"/>
      <c r="Q59" s="18"/>
      <c r="R59" s="18"/>
      <c r="S59" s="19"/>
      <c r="T59" s="18"/>
      <c r="U59" s="20"/>
    </row>
    <row r="60" spans="2:21" x14ac:dyDescent="0.15">
      <c r="B60" s="40"/>
      <c r="C60" s="36"/>
      <c r="D60" s="21"/>
      <c r="E60" s="25">
        <f t="shared" ref="E60:L60" si="26">IFERROR(E59/$D59*100,0)</f>
        <v>14.14141414141414</v>
      </c>
      <c r="F60" s="22">
        <f t="shared" si="26"/>
        <v>8.8383838383838391</v>
      </c>
      <c r="G60" s="22">
        <f t="shared" si="26"/>
        <v>21.464646464646464</v>
      </c>
      <c r="H60" s="22">
        <f t="shared" si="26"/>
        <v>27.020202020202021</v>
      </c>
      <c r="I60" s="22">
        <f t="shared" si="26"/>
        <v>2.2727272727272729</v>
      </c>
      <c r="J60" s="22">
        <f t="shared" si="26"/>
        <v>41.919191919191917</v>
      </c>
      <c r="K60" s="22">
        <f t="shared" si="26"/>
        <v>3.2828282828282833</v>
      </c>
      <c r="L60" s="22">
        <f t="shared" si="26"/>
        <v>7.0707070707070701</v>
      </c>
      <c r="M60" s="22"/>
      <c r="N60" s="22"/>
      <c r="O60" s="22"/>
      <c r="P60" s="22"/>
      <c r="Q60" s="22"/>
      <c r="R60" s="22"/>
      <c r="S60" s="23"/>
      <c r="T60" s="22"/>
      <c r="U60" s="24"/>
    </row>
    <row r="61" spans="2:21" x14ac:dyDescent="0.15">
      <c r="B61" s="40"/>
      <c r="C61" s="35" t="s">
        <v>18</v>
      </c>
      <c r="D61" s="16">
        <v>403</v>
      </c>
      <c r="E61" s="17">
        <v>51</v>
      </c>
      <c r="F61" s="18">
        <v>39</v>
      </c>
      <c r="G61" s="18">
        <v>101</v>
      </c>
      <c r="H61" s="18">
        <v>103</v>
      </c>
      <c r="I61" s="18">
        <v>8</v>
      </c>
      <c r="J61" s="18">
        <v>165</v>
      </c>
      <c r="K61" s="18">
        <v>7</v>
      </c>
      <c r="L61" s="18">
        <v>45</v>
      </c>
      <c r="M61" s="18"/>
      <c r="N61" s="18"/>
      <c r="O61" s="18"/>
      <c r="P61" s="18"/>
      <c r="Q61" s="18"/>
      <c r="R61" s="18"/>
      <c r="S61" s="19"/>
      <c r="T61" s="18"/>
      <c r="U61" s="20"/>
    </row>
    <row r="62" spans="2:21" x14ac:dyDescent="0.15">
      <c r="B62" s="40"/>
      <c r="C62" s="36"/>
      <c r="D62" s="21"/>
      <c r="E62" s="25">
        <f t="shared" ref="E62:L62" si="27">IFERROR(E61/$D61*100,0)</f>
        <v>12.655086848635236</v>
      </c>
      <c r="F62" s="22">
        <f t="shared" si="27"/>
        <v>9.67741935483871</v>
      </c>
      <c r="G62" s="22">
        <f t="shared" si="27"/>
        <v>25.062034739454091</v>
      </c>
      <c r="H62" s="22">
        <f t="shared" si="27"/>
        <v>25.558312655086851</v>
      </c>
      <c r="I62" s="22">
        <f t="shared" si="27"/>
        <v>1.9851116625310175</v>
      </c>
      <c r="J62" s="22">
        <f t="shared" si="27"/>
        <v>40.942928039702231</v>
      </c>
      <c r="K62" s="22">
        <f t="shared" si="27"/>
        <v>1.7369727047146404</v>
      </c>
      <c r="L62" s="22">
        <f t="shared" si="27"/>
        <v>11.166253101736972</v>
      </c>
      <c r="M62" s="22"/>
      <c r="N62" s="22"/>
      <c r="O62" s="22"/>
      <c r="P62" s="22"/>
      <c r="Q62" s="22"/>
      <c r="R62" s="22"/>
      <c r="S62" s="23"/>
      <c r="T62" s="22"/>
      <c r="U62" s="24"/>
    </row>
    <row r="63" spans="2:21" x14ac:dyDescent="0.15">
      <c r="B63" s="40"/>
      <c r="C63" s="35" t="s">
        <v>19</v>
      </c>
      <c r="D63" s="16">
        <v>47</v>
      </c>
      <c r="E63" s="17">
        <v>9</v>
      </c>
      <c r="F63" s="18">
        <v>6</v>
      </c>
      <c r="G63" s="18">
        <v>11</v>
      </c>
      <c r="H63" s="18">
        <v>16</v>
      </c>
      <c r="I63" s="18">
        <v>0</v>
      </c>
      <c r="J63" s="18">
        <v>17</v>
      </c>
      <c r="K63" s="18">
        <v>0</v>
      </c>
      <c r="L63" s="18">
        <v>1</v>
      </c>
      <c r="M63" s="18"/>
      <c r="N63" s="18"/>
      <c r="O63" s="18"/>
      <c r="P63" s="18"/>
      <c r="Q63" s="18"/>
      <c r="R63" s="18"/>
      <c r="S63" s="19"/>
      <c r="T63" s="18"/>
      <c r="U63" s="20"/>
    </row>
    <row r="64" spans="2:21" x14ac:dyDescent="0.15">
      <c r="B64" s="40"/>
      <c r="C64" s="36"/>
      <c r="D64" s="21"/>
      <c r="E64" s="25">
        <f t="shared" ref="E64:L64" si="28">IFERROR(E63/$D63*100,0)</f>
        <v>19.148936170212767</v>
      </c>
      <c r="F64" s="22">
        <f t="shared" si="28"/>
        <v>12.76595744680851</v>
      </c>
      <c r="G64" s="22">
        <f t="shared" si="28"/>
        <v>23.404255319148938</v>
      </c>
      <c r="H64" s="22">
        <f t="shared" si="28"/>
        <v>34.042553191489361</v>
      </c>
      <c r="I64" s="22">
        <f t="shared" si="28"/>
        <v>0</v>
      </c>
      <c r="J64" s="22">
        <f t="shared" si="28"/>
        <v>36.170212765957451</v>
      </c>
      <c r="K64" s="22">
        <f t="shared" si="28"/>
        <v>0</v>
      </c>
      <c r="L64" s="22">
        <f t="shared" si="28"/>
        <v>2.1276595744680851</v>
      </c>
      <c r="M64" s="22"/>
      <c r="N64" s="22"/>
      <c r="O64" s="22"/>
      <c r="P64" s="22"/>
      <c r="Q64" s="22"/>
      <c r="R64" s="22"/>
      <c r="S64" s="23"/>
      <c r="T64" s="22"/>
      <c r="U64" s="24"/>
    </row>
    <row r="65" spans="2:21" x14ac:dyDescent="0.15">
      <c r="B65" s="40"/>
      <c r="C65" s="35" t="s">
        <v>20</v>
      </c>
      <c r="D65" s="16">
        <v>591</v>
      </c>
      <c r="E65" s="17">
        <v>33</v>
      </c>
      <c r="F65" s="18">
        <v>30</v>
      </c>
      <c r="G65" s="18">
        <v>113</v>
      </c>
      <c r="H65" s="18">
        <v>110</v>
      </c>
      <c r="I65" s="18">
        <v>13</v>
      </c>
      <c r="J65" s="18">
        <v>280</v>
      </c>
      <c r="K65" s="18">
        <v>21</v>
      </c>
      <c r="L65" s="18">
        <v>88</v>
      </c>
      <c r="M65" s="18"/>
      <c r="N65" s="18"/>
      <c r="O65" s="18"/>
      <c r="P65" s="18"/>
      <c r="Q65" s="18"/>
      <c r="R65" s="18"/>
      <c r="S65" s="19"/>
      <c r="T65" s="18"/>
      <c r="U65" s="20"/>
    </row>
    <row r="66" spans="2:21" x14ac:dyDescent="0.15">
      <c r="B66" s="40"/>
      <c r="C66" s="36"/>
      <c r="D66" s="21"/>
      <c r="E66" s="25">
        <f t="shared" ref="E66:L66" si="29">IFERROR(E65/$D65*100,0)</f>
        <v>5.5837563451776653</v>
      </c>
      <c r="F66" s="22">
        <f t="shared" si="29"/>
        <v>5.0761421319796955</v>
      </c>
      <c r="G66" s="22">
        <f t="shared" si="29"/>
        <v>19.120135363790187</v>
      </c>
      <c r="H66" s="22">
        <f t="shared" si="29"/>
        <v>18.612521150592219</v>
      </c>
      <c r="I66" s="22">
        <f t="shared" si="29"/>
        <v>2.1996615905245349</v>
      </c>
      <c r="J66" s="22">
        <f t="shared" si="29"/>
        <v>47.377326565143825</v>
      </c>
      <c r="K66" s="22">
        <f t="shared" si="29"/>
        <v>3.5532994923857872</v>
      </c>
      <c r="L66" s="22">
        <f t="shared" si="29"/>
        <v>14.890016920473773</v>
      </c>
      <c r="M66" s="22"/>
      <c r="N66" s="22"/>
      <c r="O66" s="22"/>
      <c r="P66" s="22"/>
      <c r="Q66" s="22"/>
      <c r="R66" s="22"/>
      <c r="S66" s="23"/>
      <c r="T66" s="22"/>
      <c r="U66" s="24"/>
    </row>
    <row r="67" spans="2:21" x14ac:dyDescent="0.15">
      <c r="B67" s="40"/>
      <c r="C67" s="35" t="s">
        <v>21</v>
      </c>
      <c r="D67" s="16">
        <v>109</v>
      </c>
      <c r="E67" s="17">
        <v>12</v>
      </c>
      <c r="F67" s="18">
        <v>7</v>
      </c>
      <c r="G67" s="18">
        <v>18</v>
      </c>
      <c r="H67" s="18">
        <v>26</v>
      </c>
      <c r="I67" s="18">
        <v>5</v>
      </c>
      <c r="J67" s="18">
        <v>55</v>
      </c>
      <c r="K67" s="18">
        <v>8</v>
      </c>
      <c r="L67" s="18">
        <v>6</v>
      </c>
      <c r="M67" s="18"/>
      <c r="N67" s="18"/>
      <c r="O67" s="18"/>
      <c r="P67" s="18"/>
      <c r="Q67" s="18"/>
      <c r="R67" s="18"/>
      <c r="S67" s="19"/>
      <c r="T67" s="18"/>
      <c r="U67" s="20"/>
    </row>
    <row r="68" spans="2:21" x14ac:dyDescent="0.15">
      <c r="B68" s="40"/>
      <c r="C68" s="36"/>
      <c r="D68" s="21"/>
      <c r="E68" s="25">
        <f t="shared" ref="E68:L68" si="30">IFERROR(E67/$D67*100,0)</f>
        <v>11.009174311926607</v>
      </c>
      <c r="F68" s="22">
        <f t="shared" si="30"/>
        <v>6.4220183486238538</v>
      </c>
      <c r="G68" s="22">
        <f t="shared" si="30"/>
        <v>16.513761467889911</v>
      </c>
      <c r="H68" s="22">
        <f t="shared" si="30"/>
        <v>23.853211009174313</v>
      </c>
      <c r="I68" s="22">
        <f t="shared" si="30"/>
        <v>4.5871559633027523</v>
      </c>
      <c r="J68" s="22">
        <f t="shared" si="30"/>
        <v>50.458715596330272</v>
      </c>
      <c r="K68" s="22">
        <f t="shared" si="30"/>
        <v>7.3394495412844041</v>
      </c>
      <c r="L68" s="22">
        <f t="shared" si="30"/>
        <v>5.5045871559633035</v>
      </c>
      <c r="M68" s="22"/>
      <c r="N68" s="22"/>
      <c r="O68" s="22"/>
      <c r="P68" s="22"/>
      <c r="Q68" s="22"/>
      <c r="R68" s="22"/>
      <c r="S68" s="23"/>
      <c r="T68" s="22"/>
      <c r="U68" s="24"/>
    </row>
    <row r="69" spans="2:21" ht="9.75" customHeight="1" x14ac:dyDescent="0.15">
      <c r="B69" s="40"/>
      <c r="C69" s="35" t="s">
        <v>0</v>
      </c>
      <c r="D69" s="16">
        <v>41</v>
      </c>
      <c r="E69" s="17">
        <v>2</v>
      </c>
      <c r="F69" s="18">
        <v>5</v>
      </c>
      <c r="G69" s="18">
        <v>5</v>
      </c>
      <c r="H69" s="18">
        <v>13</v>
      </c>
      <c r="I69" s="18">
        <v>1</v>
      </c>
      <c r="J69" s="18">
        <v>16</v>
      </c>
      <c r="K69" s="18">
        <v>2</v>
      </c>
      <c r="L69" s="18">
        <v>9</v>
      </c>
      <c r="M69" s="18"/>
      <c r="N69" s="18"/>
      <c r="O69" s="18"/>
      <c r="P69" s="18"/>
      <c r="Q69" s="18"/>
      <c r="R69" s="18"/>
      <c r="S69" s="19"/>
      <c r="T69" s="18"/>
      <c r="U69" s="20"/>
    </row>
    <row r="70" spans="2:21" x14ac:dyDescent="0.15">
      <c r="B70" s="41"/>
      <c r="C70" s="36"/>
      <c r="D70" s="21"/>
      <c r="E70" s="25">
        <f t="shared" ref="E70:L70" si="31">IFERROR(E69/$D69*100,0)</f>
        <v>4.8780487804878048</v>
      </c>
      <c r="F70" s="22">
        <f t="shared" si="31"/>
        <v>12.195121951219512</v>
      </c>
      <c r="G70" s="22">
        <f t="shared" si="31"/>
        <v>12.195121951219512</v>
      </c>
      <c r="H70" s="22">
        <f t="shared" si="31"/>
        <v>31.707317073170731</v>
      </c>
      <c r="I70" s="22">
        <f t="shared" si="31"/>
        <v>2.4390243902439024</v>
      </c>
      <c r="J70" s="22">
        <f t="shared" si="31"/>
        <v>39.024390243902438</v>
      </c>
      <c r="K70" s="22">
        <f t="shared" si="31"/>
        <v>4.8780487804878048</v>
      </c>
      <c r="L70" s="22">
        <f t="shared" si="31"/>
        <v>21.951219512195124</v>
      </c>
      <c r="M70" s="22"/>
      <c r="N70" s="22"/>
      <c r="O70" s="22"/>
      <c r="P70" s="22"/>
      <c r="Q70" s="22"/>
      <c r="R70" s="22"/>
      <c r="S70" s="23"/>
      <c r="T70" s="22"/>
      <c r="U70" s="24"/>
    </row>
    <row r="71" spans="2:21" x14ac:dyDescent="0.15">
      <c r="B71" s="32" t="s">
        <v>26</v>
      </c>
      <c r="C71" s="35" t="s">
        <v>27</v>
      </c>
      <c r="D71" s="16">
        <v>1531</v>
      </c>
      <c r="E71" s="17">
        <v>214</v>
      </c>
      <c r="F71" s="18">
        <v>144</v>
      </c>
      <c r="G71" s="18">
        <v>369</v>
      </c>
      <c r="H71" s="18">
        <v>448</v>
      </c>
      <c r="I71" s="18">
        <v>31</v>
      </c>
      <c r="J71" s="18">
        <v>619</v>
      </c>
      <c r="K71" s="18">
        <v>54</v>
      </c>
      <c r="L71" s="18">
        <v>121</v>
      </c>
      <c r="M71" s="18"/>
      <c r="N71" s="18"/>
      <c r="O71" s="18"/>
      <c r="P71" s="18"/>
      <c r="Q71" s="18"/>
      <c r="R71" s="18"/>
      <c r="S71" s="19"/>
      <c r="T71" s="18"/>
      <c r="U71" s="20"/>
    </row>
    <row r="72" spans="2:21" x14ac:dyDescent="0.15">
      <c r="B72" s="33"/>
      <c r="C72" s="36"/>
      <c r="D72" s="21"/>
      <c r="E72" s="25">
        <f t="shared" ref="E72:L72" si="32">IFERROR(E71/$D71*100,0)</f>
        <v>13.977792292619204</v>
      </c>
      <c r="F72" s="22">
        <f t="shared" si="32"/>
        <v>9.4056172436316121</v>
      </c>
      <c r="G72" s="22">
        <f t="shared" si="32"/>
        <v>24.101894186806007</v>
      </c>
      <c r="H72" s="22">
        <f t="shared" si="32"/>
        <v>29.261920313520573</v>
      </c>
      <c r="I72" s="22">
        <f t="shared" si="32"/>
        <v>2.0248203788373611</v>
      </c>
      <c r="J72" s="22">
        <f t="shared" si="32"/>
        <v>40.431090790333116</v>
      </c>
      <c r="K72" s="22">
        <f t="shared" si="32"/>
        <v>3.5271064663618548</v>
      </c>
      <c r="L72" s="22">
        <f t="shared" si="32"/>
        <v>7.9033311561071198</v>
      </c>
      <c r="M72" s="22"/>
      <c r="N72" s="22"/>
      <c r="O72" s="22"/>
      <c r="P72" s="22"/>
      <c r="Q72" s="22"/>
      <c r="R72" s="22"/>
      <c r="S72" s="23"/>
      <c r="T72" s="22"/>
      <c r="U72" s="24"/>
    </row>
    <row r="73" spans="2:21" x14ac:dyDescent="0.15">
      <c r="B73" s="33"/>
      <c r="C73" s="35" t="s">
        <v>31</v>
      </c>
      <c r="D73" s="16">
        <v>77</v>
      </c>
      <c r="E73" s="17">
        <v>21</v>
      </c>
      <c r="F73" s="18">
        <v>16</v>
      </c>
      <c r="G73" s="18">
        <v>21</v>
      </c>
      <c r="H73" s="18">
        <v>34</v>
      </c>
      <c r="I73" s="18">
        <v>1</v>
      </c>
      <c r="J73" s="18">
        <v>23</v>
      </c>
      <c r="K73" s="18">
        <v>2</v>
      </c>
      <c r="L73" s="18">
        <v>3</v>
      </c>
      <c r="M73" s="18"/>
      <c r="N73" s="18"/>
      <c r="O73" s="18"/>
      <c r="P73" s="18"/>
      <c r="Q73" s="18"/>
      <c r="R73" s="18"/>
      <c r="S73" s="19"/>
      <c r="T73" s="18"/>
      <c r="U73" s="20"/>
    </row>
    <row r="74" spans="2:21" x14ac:dyDescent="0.15">
      <c r="B74" s="33"/>
      <c r="C74" s="36"/>
      <c r="D74" s="21"/>
      <c r="E74" s="25">
        <f t="shared" ref="E74:L74" si="33">IFERROR(E73/$D73*100,0)</f>
        <v>27.27272727272727</v>
      </c>
      <c r="F74" s="22">
        <f t="shared" si="33"/>
        <v>20.779220779220779</v>
      </c>
      <c r="G74" s="22">
        <f t="shared" si="33"/>
        <v>27.27272727272727</v>
      </c>
      <c r="H74" s="22">
        <f t="shared" si="33"/>
        <v>44.155844155844157</v>
      </c>
      <c r="I74" s="22">
        <f t="shared" si="33"/>
        <v>1.2987012987012987</v>
      </c>
      <c r="J74" s="22">
        <f t="shared" si="33"/>
        <v>29.870129870129869</v>
      </c>
      <c r="K74" s="22">
        <f t="shared" si="33"/>
        <v>2.5974025974025974</v>
      </c>
      <c r="L74" s="22">
        <f t="shared" si="33"/>
        <v>3.8961038961038961</v>
      </c>
      <c r="M74" s="22"/>
      <c r="N74" s="22"/>
      <c r="O74" s="22"/>
      <c r="P74" s="22"/>
      <c r="Q74" s="22"/>
      <c r="R74" s="22"/>
      <c r="S74" s="23"/>
      <c r="T74" s="22"/>
      <c r="U74" s="24"/>
    </row>
    <row r="75" spans="2:21" x14ac:dyDescent="0.15">
      <c r="B75" s="33"/>
      <c r="C75" s="35" t="s">
        <v>32</v>
      </c>
      <c r="D75" s="16">
        <v>93</v>
      </c>
      <c r="E75" s="17">
        <v>20</v>
      </c>
      <c r="F75" s="18">
        <v>24</v>
      </c>
      <c r="G75" s="18">
        <v>30</v>
      </c>
      <c r="H75" s="18">
        <v>45</v>
      </c>
      <c r="I75" s="18">
        <v>1</v>
      </c>
      <c r="J75" s="18">
        <v>21</v>
      </c>
      <c r="K75" s="18">
        <v>1</v>
      </c>
      <c r="L75" s="18">
        <v>6</v>
      </c>
      <c r="M75" s="18"/>
      <c r="N75" s="18"/>
      <c r="O75" s="18"/>
      <c r="P75" s="18"/>
      <c r="Q75" s="18"/>
      <c r="R75" s="18"/>
      <c r="S75" s="19"/>
      <c r="T75" s="18"/>
      <c r="U75" s="20"/>
    </row>
    <row r="76" spans="2:21" x14ac:dyDescent="0.15">
      <c r="B76" s="33"/>
      <c r="C76" s="36"/>
      <c r="D76" s="21"/>
      <c r="E76" s="25">
        <f t="shared" ref="E76:L76" si="34">IFERROR(E75/$D75*100,0)</f>
        <v>21.50537634408602</v>
      </c>
      <c r="F76" s="22">
        <f t="shared" si="34"/>
        <v>25.806451612903224</v>
      </c>
      <c r="G76" s="22">
        <f t="shared" si="34"/>
        <v>32.258064516129032</v>
      </c>
      <c r="H76" s="22">
        <f t="shared" si="34"/>
        <v>48.387096774193552</v>
      </c>
      <c r="I76" s="22">
        <f t="shared" si="34"/>
        <v>1.0752688172043012</v>
      </c>
      <c r="J76" s="22">
        <f t="shared" si="34"/>
        <v>22.58064516129032</v>
      </c>
      <c r="K76" s="22">
        <f t="shared" si="34"/>
        <v>1.0752688172043012</v>
      </c>
      <c r="L76" s="22">
        <f t="shared" si="34"/>
        <v>6.4516129032258061</v>
      </c>
      <c r="M76" s="22"/>
      <c r="N76" s="22"/>
      <c r="O76" s="22"/>
      <c r="P76" s="22"/>
      <c r="Q76" s="22"/>
      <c r="R76" s="22"/>
      <c r="S76" s="23"/>
      <c r="T76" s="22"/>
      <c r="U76" s="24"/>
    </row>
    <row r="77" spans="2:21" x14ac:dyDescent="0.15">
      <c r="B77" s="33"/>
      <c r="C77" s="35" t="s">
        <v>33</v>
      </c>
      <c r="D77" s="16">
        <v>167</v>
      </c>
      <c r="E77" s="17">
        <v>34</v>
      </c>
      <c r="F77" s="18">
        <v>36</v>
      </c>
      <c r="G77" s="18">
        <v>53</v>
      </c>
      <c r="H77" s="18">
        <v>70</v>
      </c>
      <c r="I77" s="18">
        <v>3</v>
      </c>
      <c r="J77" s="18">
        <v>43</v>
      </c>
      <c r="K77" s="18">
        <v>7</v>
      </c>
      <c r="L77" s="18">
        <v>4</v>
      </c>
      <c r="M77" s="18"/>
      <c r="N77" s="18"/>
      <c r="O77" s="18"/>
      <c r="P77" s="18"/>
      <c r="Q77" s="18"/>
      <c r="R77" s="18"/>
      <c r="S77" s="19"/>
      <c r="T77" s="18"/>
      <c r="U77" s="20"/>
    </row>
    <row r="78" spans="2:21" x14ac:dyDescent="0.15">
      <c r="B78" s="33"/>
      <c r="C78" s="36"/>
      <c r="D78" s="21"/>
      <c r="E78" s="25">
        <f t="shared" ref="E78:L78" si="35">IFERROR(E77/$D77*100,0)</f>
        <v>20.359281437125748</v>
      </c>
      <c r="F78" s="22">
        <f t="shared" si="35"/>
        <v>21.556886227544911</v>
      </c>
      <c r="G78" s="22">
        <f t="shared" si="35"/>
        <v>31.736526946107784</v>
      </c>
      <c r="H78" s="22">
        <f t="shared" si="35"/>
        <v>41.916167664670652</v>
      </c>
      <c r="I78" s="22">
        <f t="shared" si="35"/>
        <v>1.7964071856287425</v>
      </c>
      <c r="J78" s="22">
        <f t="shared" si="35"/>
        <v>25.748502994011975</v>
      </c>
      <c r="K78" s="22">
        <f t="shared" si="35"/>
        <v>4.1916167664670656</v>
      </c>
      <c r="L78" s="22">
        <f t="shared" si="35"/>
        <v>2.3952095808383236</v>
      </c>
      <c r="M78" s="22"/>
      <c r="N78" s="22"/>
      <c r="O78" s="22"/>
      <c r="P78" s="22"/>
      <c r="Q78" s="22"/>
      <c r="R78" s="22"/>
      <c r="S78" s="23"/>
      <c r="T78" s="22"/>
      <c r="U78" s="24"/>
    </row>
    <row r="79" spans="2:21" x14ac:dyDescent="0.15">
      <c r="B79" s="33"/>
      <c r="C79" s="35" t="s">
        <v>34</v>
      </c>
      <c r="D79" s="16">
        <v>112</v>
      </c>
      <c r="E79" s="17">
        <v>29</v>
      </c>
      <c r="F79" s="18">
        <v>23</v>
      </c>
      <c r="G79" s="18">
        <v>33</v>
      </c>
      <c r="H79" s="18">
        <v>36</v>
      </c>
      <c r="I79" s="18">
        <v>4</v>
      </c>
      <c r="J79" s="18">
        <v>39</v>
      </c>
      <c r="K79" s="18">
        <v>4</v>
      </c>
      <c r="L79" s="18">
        <v>3</v>
      </c>
      <c r="M79" s="18"/>
      <c r="N79" s="18"/>
      <c r="O79" s="18"/>
      <c r="P79" s="18"/>
      <c r="Q79" s="18"/>
      <c r="R79" s="18"/>
      <c r="S79" s="19"/>
      <c r="T79" s="18"/>
      <c r="U79" s="20"/>
    </row>
    <row r="80" spans="2:21" x14ac:dyDescent="0.15">
      <c r="B80" s="33"/>
      <c r="C80" s="36"/>
      <c r="D80" s="21"/>
      <c r="E80" s="25">
        <f t="shared" ref="E80:L80" si="36">IFERROR(E79/$D79*100,0)</f>
        <v>25.892857142857146</v>
      </c>
      <c r="F80" s="22">
        <f t="shared" si="36"/>
        <v>20.535714285714285</v>
      </c>
      <c r="G80" s="22">
        <f t="shared" si="36"/>
        <v>29.464285714285715</v>
      </c>
      <c r="H80" s="22">
        <f t="shared" si="36"/>
        <v>32.142857142857146</v>
      </c>
      <c r="I80" s="22">
        <f t="shared" si="36"/>
        <v>3.5714285714285712</v>
      </c>
      <c r="J80" s="22">
        <f t="shared" si="36"/>
        <v>34.821428571428569</v>
      </c>
      <c r="K80" s="22">
        <f t="shared" si="36"/>
        <v>3.5714285714285712</v>
      </c>
      <c r="L80" s="22">
        <f t="shared" si="36"/>
        <v>2.6785714285714284</v>
      </c>
      <c r="M80" s="22"/>
      <c r="N80" s="22"/>
      <c r="O80" s="22"/>
      <c r="P80" s="22"/>
      <c r="Q80" s="22"/>
      <c r="R80" s="22"/>
      <c r="S80" s="23"/>
      <c r="T80" s="22"/>
      <c r="U80" s="24"/>
    </row>
    <row r="81" spans="2:21" x14ac:dyDescent="0.15">
      <c r="B81" s="33"/>
      <c r="C81" s="35" t="s">
        <v>35</v>
      </c>
      <c r="D81" s="16">
        <v>116</v>
      </c>
      <c r="E81" s="17">
        <v>25</v>
      </c>
      <c r="F81" s="18">
        <v>19</v>
      </c>
      <c r="G81" s="18">
        <v>35</v>
      </c>
      <c r="H81" s="18">
        <v>44</v>
      </c>
      <c r="I81" s="18">
        <v>4</v>
      </c>
      <c r="J81" s="18">
        <v>38</v>
      </c>
      <c r="K81" s="18">
        <v>2</v>
      </c>
      <c r="L81" s="18">
        <v>2</v>
      </c>
      <c r="M81" s="18"/>
      <c r="N81" s="18"/>
      <c r="O81" s="18"/>
      <c r="P81" s="18"/>
      <c r="Q81" s="18"/>
      <c r="R81" s="18"/>
      <c r="S81" s="19"/>
      <c r="T81" s="18"/>
      <c r="U81" s="20"/>
    </row>
    <row r="82" spans="2:21" x14ac:dyDescent="0.15">
      <c r="B82" s="33"/>
      <c r="C82" s="36"/>
      <c r="D82" s="21"/>
      <c r="E82" s="25">
        <f t="shared" ref="E82:L82" si="37">IFERROR(E81/$D81*100,0)</f>
        <v>21.551724137931032</v>
      </c>
      <c r="F82" s="22">
        <f t="shared" si="37"/>
        <v>16.379310344827587</v>
      </c>
      <c r="G82" s="22">
        <f t="shared" si="37"/>
        <v>30.172413793103448</v>
      </c>
      <c r="H82" s="22">
        <f t="shared" si="37"/>
        <v>37.931034482758619</v>
      </c>
      <c r="I82" s="22">
        <f t="shared" si="37"/>
        <v>3.4482758620689653</v>
      </c>
      <c r="J82" s="22">
        <f t="shared" si="37"/>
        <v>32.758620689655174</v>
      </c>
      <c r="K82" s="22">
        <f t="shared" si="37"/>
        <v>1.7241379310344827</v>
      </c>
      <c r="L82" s="22">
        <f t="shared" si="37"/>
        <v>1.7241379310344827</v>
      </c>
      <c r="M82" s="22"/>
      <c r="N82" s="22"/>
      <c r="O82" s="22"/>
      <c r="P82" s="22"/>
      <c r="Q82" s="22"/>
      <c r="R82" s="22"/>
      <c r="S82" s="23"/>
      <c r="T82" s="22"/>
      <c r="U82" s="24"/>
    </row>
    <row r="83" spans="2:21" x14ac:dyDescent="0.15">
      <c r="B83" s="33"/>
      <c r="C83" s="35" t="s">
        <v>36</v>
      </c>
      <c r="D83" s="16">
        <v>122</v>
      </c>
      <c r="E83" s="17">
        <v>21</v>
      </c>
      <c r="F83" s="18">
        <v>14</v>
      </c>
      <c r="G83" s="18">
        <v>34</v>
      </c>
      <c r="H83" s="18">
        <v>39</v>
      </c>
      <c r="I83" s="18">
        <v>3</v>
      </c>
      <c r="J83" s="18">
        <v>43</v>
      </c>
      <c r="K83" s="18">
        <v>5</v>
      </c>
      <c r="L83" s="18">
        <v>5</v>
      </c>
      <c r="M83" s="18"/>
      <c r="N83" s="18"/>
      <c r="O83" s="18"/>
      <c r="P83" s="18"/>
      <c r="Q83" s="18"/>
      <c r="R83" s="18"/>
      <c r="S83" s="19"/>
      <c r="T83" s="18"/>
      <c r="U83" s="20"/>
    </row>
    <row r="84" spans="2:21" x14ac:dyDescent="0.15">
      <c r="B84" s="33"/>
      <c r="C84" s="36"/>
      <c r="D84" s="21"/>
      <c r="E84" s="25">
        <f t="shared" ref="E84:L84" si="38">IFERROR(E83/$D83*100,0)</f>
        <v>17.21311475409836</v>
      </c>
      <c r="F84" s="22">
        <f t="shared" si="38"/>
        <v>11.475409836065573</v>
      </c>
      <c r="G84" s="22">
        <f t="shared" si="38"/>
        <v>27.868852459016392</v>
      </c>
      <c r="H84" s="22">
        <f t="shared" si="38"/>
        <v>31.967213114754102</v>
      </c>
      <c r="I84" s="22">
        <f t="shared" si="38"/>
        <v>2.459016393442623</v>
      </c>
      <c r="J84" s="22">
        <f t="shared" si="38"/>
        <v>35.245901639344261</v>
      </c>
      <c r="K84" s="22">
        <f t="shared" si="38"/>
        <v>4.0983606557377046</v>
      </c>
      <c r="L84" s="22">
        <f t="shared" si="38"/>
        <v>4.0983606557377046</v>
      </c>
      <c r="M84" s="22"/>
      <c r="N84" s="22"/>
      <c r="O84" s="22"/>
      <c r="P84" s="22"/>
      <c r="Q84" s="22"/>
      <c r="R84" s="22"/>
      <c r="S84" s="23"/>
      <c r="T84" s="22"/>
      <c r="U84" s="24"/>
    </row>
    <row r="85" spans="2:21" x14ac:dyDescent="0.15">
      <c r="B85" s="33"/>
      <c r="C85" s="35" t="s">
        <v>29</v>
      </c>
      <c r="D85" s="16">
        <v>340</v>
      </c>
      <c r="E85" s="17">
        <v>43</v>
      </c>
      <c r="F85" s="18">
        <v>23</v>
      </c>
      <c r="G85" s="18">
        <v>85</v>
      </c>
      <c r="H85" s="18">
        <v>89</v>
      </c>
      <c r="I85" s="18">
        <v>6</v>
      </c>
      <c r="J85" s="18">
        <v>135</v>
      </c>
      <c r="K85" s="18">
        <v>10</v>
      </c>
      <c r="L85" s="18">
        <v>40</v>
      </c>
      <c r="M85" s="18"/>
      <c r="N85" s="18"/>
      <c r="O85" s="18"/>
      <c r="P85" s="18"/>
      <c r="Q85" s="18"/>
      <c r="R85" s="18"/>
      <c r="S85" s="19"/>
      <c r="T85" s="18"/>
      <c r="U85" s="20"/>
    </row>
    <row r="86" spans="2:21" x14ac:dyDescent="0.15">
      <c r="B86" s="33"/>
      <c r="C86" s="36"/>
      <c r="D86" s="21"/>
      <c r="E86" s="25">
        <f t="shared" ref="E86:L86" si="39">IFERROR(E85/$D85*100,0)</f>
        <v>12.647058823529411</v>
      </c>
      <c r="F86" s="22">
        <f t="shared" si="39"/>
        <v>6.7647058823529411</v>
      </c>
      <c r="G86" s="22">
        <f t="shared" si="39"/>
        <v>25</v>
      </c>
      <c r="H86" s="22">
        <f t="shared" si="39"/>
        <v>26.176470588235297</v>
      </c>
      <c r="I86" s="22">
        <f t="shared" si="39"/>
        <v>1.7647058823529411</v>
      </c>
      <c r="J86" s="22">
        <f t="shared" si="39"/>
        <v>39.705882352941174</v>
      </c>
      <c r="K86" s="22">
        <f t="shared" si="39"/>
        <v>2.9411764705882351</v>
      </c>
      <c r="L86" s="22">
        <f t="shared" si="39"/>
        <v>11.76470588235294</v>
      </c>
      <c r="M86" s="22"/>
      <c r="N86" s="22"/>
      <c r="O86" s="22"/>
      <c r="P86" s="22"/>
      <c r="Q86" s="22"/>
      <c r="R86" s="22"/>
      <c r="S86" s="23"/>
      <c r="T86" s="22"/>
      <c r="U86" s="24"/>
    </row>
    <row r="87" spans="2:21" x14ac:dyDescent="0.15">
      <c r="B87" s="33"/>
      <c r="C87" s="35" t="s">
        <v>28</v>
      </c>
      <c r="D87" s="16">
        <v>489</v>
      </c>
      <c r="E87" s="17">
        <v>53</v>
      </c>
      <c r="F87" s="18">
        <v>39</v>
      </c>
      <c r="G87" s="18">
        <v>111</v>
      </c>
      <c r="H87" s="18">
        <v>118</v>
      </c>
      <c r="I87" s="18">
        <v>8</v>
      </c>
      <c r="J87" s="18">
        <v>223</v>
      </c>
      <c r="K87" s="18">
        <v>15</v>
      </c>
      <c r="L87" s="18">
        <v>39</v>
      </c>
      <c r="M87" s="18"/>
      <c r="N87" s="18"/>
      <c r="O87" s="18"/>
      <c r="P87" s="18"/>
      <c r="Q87" s="18"/>
      <c r="R87" s="18"/>
      <c r="S87" s="19"/>
      <c r="T87" s="18"/>
      <c r="U87" s="20"/>
    </row>
    <row r="88" spans="2:21" x14ac:dyDescent="0.15">
      <c r="B88" s="33"/>
      <c r="C88" s="36"/>
      <c r="D88" s="21"/>
      <c r="E88" s="25">
        <f t="shared" ref="E88:L88" si="40">IFERROR(E87/$D87*100,0)</f>
        <v>10.838445807770961</v>
      </c>
      <c r="F88" s="22">
        <f t="shared" si="40"/>
        <v>7.9754601226993866</v>
      </c>
      <c r="G88" s="22">
        <f t="shared" si="40"/>
        <v>22.699386503067483</v>
      </c>
      <c r="H88" s="22">
        <f t="shared" si="40"/>
        <v>24.130879345603272</v>
      </c>
      <c r="I88" s="22">
        <f t="shared" si="40"/>
        <v>1.6359918200409</v>
      </c>
      <c r="J88" s="22">
        <f t="shared" si="40"/>
        <v>45.603271983640084</v>
      </c>
      <c r="K88" s="22">
        <f t="shared" si="40"/>
        <v>3.0674846625766872</v>
      </c>
      <c r="L88" s="22">
        <f t="shared" si="40"/>
        <v>7.9754601226993866</v>
      </c>
      <c r="M88" s="22"/>
      <c r="N88" s="22"/>
      <c r="O88" s="22"/>
      <c r="P88" s="22"/>
      <c r="Q88" s="22"/>
      <c r="R88" s="22"/>
      <c r="S88" s="23"/>
      <c r="T88" s="22"/>
      <c r="U88" s="24"/>
    </row>
    <row r="89" spans="2:21" ht="9.75" customHeight="1" x14ac:dyDescent="0.15">
      <c r="B89" s="33"/>
      <c r="C89" s="35" t="s">
        <v>30</v>
      </c>
      <c r="D89" s="16">
        <v>465</v>
      </c>
      <c r="E89" s="17">
        <v>50</v>
      </c>
      <c r="F89" s="18">
        <v>26</v>
      </c>
      <c r="G89" s="18">
        <v>96</v>
      </c>
      <c r="H89" s="18">
        <v>128</v>
      </c>
      <c r="I89" s="18">
        <v>12</v>
      </c>
      <c r="J89" s="18">
        <v>197</v>
      </c>
      <c r="K89" s="18">
        <v>13</v>
      </c>
      <c r="L89" s="18">
        <v>50</v>
      </c>
      <c r="M89" s="18"/>
      <c r="N89" s="18"/>
      <c r="O89" s="18"/>
      <c r="P89" s="18"/>
      <c r="Q89" s="18"/>
      <c r="R89" s="18"/>
      <c r="S89" s="19"/>
      <c r="T89" s="18"/>
      <c r="U89" s="20"/>
    </row>
    <row r="90" spans="2:21" x14ac:dyDescent="0.15">
      <c r="B90" s="33"/>
      <c r="C90" s="36"/>
      <c r="D90" s="21"/>
      <c r="E90" s="25">
        <f t="shared" ref="E90:L90" si="41">IFERROR(E89/$D89*100,0)</f>
        <v>10.75268817204301</v>
      </c>
      <c r="F90" s="22">
        <f t="shared" si="41"/>
        <v>5.591397849462366</v>
      </c>
      <c r="G90" s="22">
        <f t="shared" si="41"/>
        <v>20.64516129032258</v>
      </c>
      <c r="H90" s="22">
        <f t="shared" si="41"/>
        <v>27.526881720430108</v>
      </c>
      <c r="I90" s="22">
        <f t="shared" si="41"/>
        <v>2.5806451612903225</v>
      </c>
      <c r="J90" s="22">
        <f t="shared" si="41"/>
        <v>42.365591397849464</v>
      </c>
      <c r="K90" s="22">
        <f t="shared" si="41"/>
        <v>2.795698924731183</v>
      </c>
      <c r="L90" s="22">
        <f t="shared" si="41"/>
        <v>10.75268817204301</v>
      </c>
      <c r="M90" s="22"/>
      <c r="N90" s="22"/>
      <c r="O90" s="22"/>
      <c r="P90" s="22"/>
      <c r="Q90" s="22"/>
      <c r="R90" s="22"/>
      <c r="S90" s="23"/>
      <c r="T90" s="22"/>
      <c r="U90" s="24"/>
    </row>
    <row r="91" spans="2:21" x14ac:dyDescent="0.15">
      <c r="B91" s="33"/>
      <c r="C91" s="35" t="s">
        <v>0</v>
      </c>
      <c r="D91" s="16">
        <v>40</v>
      </c>
      <c r="E91" s="17">
        <v>3</v>
      </c>
      <c r="F91" s="18">
        <v>3</v>
      </c>
      <c r="G91" s="18">
        <v>4</v>
      </c>
      <c r="H91" s="18">
        <v>14</v>
      </c>
      <c r="I91" s="18">
        <v>2</v>
      </c>
      <c r="J91" s="18">
        <v>17</v>
      </c>
      <c r="K91" s="18">
        <v>2</v>
      </c>
      <c r="L91" s="18">
        <v>8</v>
      </c>
      <c r="M91" s="18"/>
      <c r="N91" s="18"/>
      <c r="O91" s="18"/>
      <c r="P91" s="18"/>
      <c r="Q91" s="18"/>
      <c r="R91" s="18"/>
      <c r="S91" s="19"/>
      <c r="T91" s="18"/>
      <c r="U91" s="20"/>
    </row>
    <row r="92" spans="2:21" x14ac:dyDescent="0.15">
      <c r="B92" s="34"/>
      <c r="C92" s="36"/>
      <c r="D92" s="21"/>
      <c r="E92" s="25">
        <f t="shared" ref="E92:L92" si="42">IFERROR(E91/$D91*100,0)</f>
        <v>7.5</v>
      </c>
      <c r="F92" s="22">
        <f t="shared" si="42"/>
        <v>7.5</v>
      </c>
      <c r="G92" s="22">
        <f t="shared" si="42"/>
        <v>10</v>
      </c>
      <c r="H92" s="22">
        <f t="shared" si="42"/>
        <v>35</v>
      </c>
      <c r="I92" s="22">
        <f t="shared" si="42"/>
        <v>5</v>
      </c>
      <c r="J92" s="22">
        <f t="shared" si="42"/>
        <v>42.5</v>
      </c>
      <c r="K92" s="22">
        <f t="shared" si="42"/>
        <v>5</v>
      </c>
      <c r="L92" s="22">
        <f t="shared" si="42"/>
        <v>20</v>
      </c>
      <c r="M92" s="22"/>
      <c r="N92" s="22"/>
      <c r="O92" s="22"/>
      <c r="P92" s="22"/>
      <c r="Q92" s="22"/>
      <c r="R92" s="22"/>
      <c r="S92" s="23"/>
      <c r="T92" s="22"/>
      <c r="U92" s="24"/>
    </row>
    <row r="93" spans="2:21" x14ac:dyDescent="0.15">
      <c r="B93" s="32" t="s">
        <v>40</v>
      </c>
      <c r="C93" s="35" t="s">
        <v>41</v>
      </c>
      <c r="D93" s="16">
        <v>1196</v>
      </c>
      <c r="E93" s="17">
        <v>125</v>
      </c>
      <c r="F93" s="18">
        <v>95</v>
      </c>
      <c r="G93" s="18">
        <v>290</v>
      </c>
      <c r="H93" s="18">
        <v>327</v>
      </c>
      <c r="I93" s="18">
        <v>21</v>
      </c>
      <c r="J93" s="18">
        <v>499</v>
      </c>
      <c r="K93" s="18">
        <v>46</v>
      </c>
      <c r="L93" s="18">
        <v>108</v>
      </c>
      <c r="M93" s="18"/>
      <c r="N93" s="18"/>
      <c r="O93" s="18"/>
      <c r="P93" s="18"/>
      <c r="Q93" s="18"/>
      <c r="R93" s="18"/>
      <c r="S93" s="19"/>
      <c r="T93" s="18"/>
      <c r="U93" s="20"/>
    </row>
    <row r="94" spans="2:21" x14ac:dyDescent="0.15">
      <c r="B94" s="33"/>
      <c r="C94" s="36"/>
      <c r="D94" s="21"/>
      <c r="E94" s="25">
        <f t="shared" ref="E94:L94" si="43">IFERROR(E93/$D93*100,0)</f>
        <v>10.451505016722408</v>
      </c>
      <c r="F94" s="22">
        <f t="shared" si="43"/>
        <v>7.9431438127090299</v>
      </c>
      <c r="G94" s="22">
        <f t="shared" si="43"/>
        <v>24.247491638795989</v>
      </c>
      <c r="H94" s="22">
        <f t="shared" si="43"/>
        <v>27.341137123745817</v>
      </c>
      <c r="I94" s="22">
        <f t="shared" si="43"/>
        <v>1.7558528428093645</v>
      </c>
      <c r="J94" s="22">
        <f t="shared" si="43"/>
        <v>41.722408026755851</v>
      </c>
      <c r="K94" s="22">
        <f t="shared" si="43"/>
        <v>3.8461538461538463</v>
      </c>
      <c r="L94" s="22">
        <f t="shared" si="43"/>
        <v>9.0301003344481607</v>
      </c>
      <c r="M94" s="22"/>
      <c r="N94" s="22"/>
      <c r="O94" s="22"/>
      <c r="P94" s="22"/>
      <c r="Q94" s="22"/>
      <c r="R94" s="22"/>
      <c r="S94" s="23"/>
      <c r="T94" s="22"/>
      <c r="U94" s="24"/>
    </row>
    <row r="95" spans="2:21" x14ac:dyDescent="0.15">
      <c r="B95" s="33"/>
      <c r="C95" s="35" t="s">
        <v>42</v>
      </c>
      <c r="D95" s="16">
        <v>1268</v>
      </c>
      <c r="E95" s="17">
        <v>197</v>
      </c>
      <c r="F95" s="18">
        <v>120</v>
      </c>
      <c r="G95" s="18">
        <v>281</v>
      </c>
      <c r="H95" s="18">
        <v>364</v>
      </c>
      <c r="I95" s="18">
        <v>30</v>
      </c>
      <c r="J95" s="18">
        <v>528</v>
      </c>
      <c r="K95" s="18">
        <v>31</v>
      </c>
      <c r="L95" s="18">
        <v>105</v>
      </c>
      <c r="M95" s="18"/>
      <c r="N95" s="18"/>
      <c r="O95" s="18"/>
      <c r="P95" s="18"/>
      <c r="Q95" s="18"/>
      <c r="R95" s="18"/>
      <c r="S95" s="19"/>
      <c r="T95" s="18"/>
      <c r="U95" s="20"/>
    </row>
    <row r="96" spans="2:21" x14ac:dyDescent="0.15">
      <c r="B96" s="33"/>
      <c r="C96" s="36"/>
      <c r="D96" s="21"/>
      <c r="E96" s="25">
        <f t="shared" ref="E96:L96" si="44">IFERROR(E95/$D95*100,0)</f>
        <v>15.53627760252366</v>
      </c>
      <c r="F96" s="22">
        <f t="shared" si="44"/>
        <v>9.4637223974763405</v>
      </c>
      <c r="G96" s="22">
        <f t="shared" si="44"/>
        <v>22.160883280757098</v>
      </c>
      <c r="H96" s="22">
        <f t="shared" si="44"/>
        <v>28.706624605678233</v>
      </c>
      <c r="I96" s="22">
        <f t="shared" si="44"/>
        <v>2.3659305993690851</v>
      </c>
      <c r="J96" s="22">
        <f t="shared" si="44"/>
        <v>41.640378548895903</v>
      </c>
      <c r="K96" s="22">
        <f t="shared" si="44"/>
        <v>2.4447949526813879</v>
      </c>
      <c r="L96" s="22">
        <f t="shared" si="44"/>
        <v>8.2807570977917972</v>
      </c>
      <c r="M96" s="22"/>
      <c r="N96" s="22"/>
      <c r="O96" s="22"/>
      <c r="P96" s="22"/>
      <c r="Q96" s="22"/>
      <c r="R96" s="22"/>
      <c r="S96" s="23"/>
      <c r="T96" s="22"/>
      <c r="U96" s="24"/>
    </row>
    <row r="97" spans="2:21" x14ac:dyDescent="0.15">
      <c r="B97" s="33"/>
      <c r="C97" s="35" t="s">
        <v>21</v>
      </c>
      <c r="D97" s="16">
        <v>33</v>
      </c>
      <c r="E97" s="17">
        <v>3</v>
      </c>
      <c r="F97" s="18">
        <v>5</v>
      </c>
      <c r="G97" s="18">
        <v>6</v>
      </c>
      <c r="H97" s="18">
        <v>13</v>
      </c>
      <c r="I97" s="18">
        <v>0</v>
      </c>
      <c r="J97" s="18">
        <v>12</v>
      </c>
      <c r="K97" s="18">
        <v>2</v>
      </c>
      <c r="L97" s="18">
        <v>6</v>
      </c>
      <c r="M97" s="18"/>
      <c r="N97" s="18"/>
      <c r="O97" s="18"/>
      <c r="P97" s="18"/>
      <c r="Q97" s="18"/>
      <c r="R97" s="18"/>
      <c r="S97" s="19"/>
      <c r="T97" s="18"/>
      <c r="U97" s="20"/>
    </row>
    <row r="98" spans="2:21" x14ac:dyDescent="0.15">
      <c r="B98" s="33"/>
      <c r="C98" s="36"/>
      <c r="D98" s="21"/>
      <c r="E98" s="25">
        <f t="shared" ref="E98:L98" si="45">IFERROR(E97/$D97*100,0)</f>
        <v>9.0909090909090917</v>
      </c>
      <c r="F98" s="22">
        <f t="shared" si="45"/>
        <v>15.151515151515152</v>
      </c>
      <c r="G98" s="22">
        <f t="shared" si="45"/>
        <v>18.181818181818183</v>
      </c>
      <c r="H98" s="22">
        <f t="shared" si="45"/>
        <v>39.393939393939391</v>
      </c>
      <c r="I98" s="22">
        <f t="shared" si="45"/>
        <v>0</v>
      </c>
      <c r="J98" s="22">
        <f t="shared" si="45"/>
        <v>36.363636363636367</v>
      </c>
      <c r="K98" s="22">
        <f t="shared" si="45"/>
        <v>6.0606060606060606</v>
      </c>
      <c r="L98" s="22">
        <f t="shared" si="45"/>
        <v>18.181818181818183</v>
      </c>
      <c r="M98" s="22"/>
      <c r="N98" s="22"/>
      <c r="O98" s="22"/>
      <c r="P98" s="22"/>
      <c r="Q98" s="22"/>
      <c r="R98" s="22"/>
      <c r="S98" s="23"/>
      <c r="T98" s="22"/>
      <c r="U98" s="24"/>
    </row>
    <row r="99" spans="2:21" x14ac:dyDescent="0.15">
      <c r="B99" s="33"/>
      <c r="C99" s="35" t="s">
        <v>0</v>
      </c>
      <c r="D99" s="16">
        <v>36</v>
      </c>
      <c r="E99" s="17">
        <v>3</v>
      </c>
      <c r="F99" s="18">
        <v>4</v>
      </c>
      <c r="G99" s="18">
        <v>2</v>
      </c>
      <c r="H99" s="18">
        <v>8</v>
      </c>
      <c r="I99" s="18">
        <v>1</v>
      </c>
      <c r="J99" s="18">
        <v>15</v>
      </c>
      <c r="K99" s="18">
        <v>3</v>
      </c>
      <c r="L99" s="18">
        <v>9</v>
      </c>
      <c r="M99" s="18"/>
      <c r="N99" s="18"/>
      <c r="O99" s="18"/>
      <c r="P99" s="18"/>
      <c r="Q99" s="18"/>
      <c r="R99" s="18"/>
      <c r="S99" s="19"/>
      <c r="T99" s="18"/>
      <c r="U99" s="20"/>
    </row>
    <row r="100" spans="2:21" x14ac:dyDescent="0.15">
      <c r="B100" s="34"/>
      <c r="C100" s="36"/>
      <c r="D100" s="21"/>
      <c r="E100" s="25">
        <f t="shared" ref="E100:L100" si="46">IFERROR(E99/$D99*100,0)</f>
        <v>8.3333333333333321</v>
      </c>
      <c r="F100" s="22">
        <f t="shared" si="46"/>
        <v>11.111111111111111</v>
      </c>
      <c r="G100" s="22">
        <f t="shared" si="46"/>
        <v>5.5555555555555554</v>
      </c>
      <c r="H100" s="22">
        <f t="shared" si="46"/>
        <v>22.222222222222221</v>
      </c>
      <c r="I100" s="22">
        <f t="shared" si="46"/>
        <v>2.7777777777777777</v>
      </c>
      <c r="J100" s="22">
        <f t="shared" si="46"/>
        <v>41.666666666666671</v>
      </c>
      <c r="K100" s="22">
        <f t="shared" si="46"/>
        <v>8.3333333333333321</v>
      </c>
      <c r="L100" s="22">
        <f t="shared" si="46"/>
        <v>25</v>
      </c>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2"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 priority="2" operator="greaterThan">
      <formula>100</formula>
    </cfRule>
  </conditionalFormatting>
  <conditionalFormatting sqref="E94:Q94 E96:Q96 E98:Q98 E100:Q100">
    <cfRule type="cellIs" dxfId="0"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問29</vt:lpstr>
      <vt:lpstr>問30</vt:lpstr>
      <vt:lpstr>問31</vt:lpstr>
      <vt:lpstr>問31-1</vt:lpstr>
      <vt:lpstr>問31-2</vt:lpstr>
      <vt:lpstr>問32</vt:lpstr>
      <vt:lpstr>問33</vt:lpstr>
      <vt:lpstr>問29!Print_Area</vt:lpstr>
      <vt:lpstr>問30!Print_Area</vt:lpstr>
      <vt:lpstr>問31!Print_Area</vt:lpstr>
      <vt:lpstr>'問31-1'!Print_Area</vt:lpstr>
      <vt:lpstr>'問31-2'!Print_Area</vt:lpstr>
      <vt:lpstr>問32!Print_Area</vt:lpstr>
      <vt:lpstr>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2024-08-15T08:11:30Z</cp:lastPrinted>
  <dcterms:created xsi:type="dcterms:W3CDTF">2020-07-15T03:37:12Z</dcterms:created>
  <dcterms:modified xsi:type="dcterms:W3CDTF">2024-08-27T06:05:22Z</dcterms:modified>
</cp:coreProperties>
</file>