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5.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6.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7.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ichiken-1\研修セ共有\02_研修\10_新採研修（前期）\R7\02-04_受講者あて案内（★実施要領最新★）\01_起案（★実施要領最新）\"/>
    </mc:Choice>
  </mc:AlternateContent>
  <xr:revisionPtr revIDLastSave="0" documentId="8_{193CC401-825C-4CC7-A556-086F603D4319}" xr6:coauthVersionLast="47" xr6:coauthVersionMax="47" xr10:uidLastSave="{00000000-0000-0000-0000-000000000000}"/>
  <workbookProtection workbookAlgorithmName="SHA-512" workbookHashValue="bFr+C8cpqpgNfMZdlGV/ZQJeIB7uf1eTbsT2IyPfTfxUccL9blj+EQ1Md/rRjnyqc69BYzPVxlHMbgDO9HfNcw==" workbookSaltValue="KuvaU1hS8hdBe5pHf2kxIw==" workbookSpinCount="100000" lockStructure="1"/>
  <bookViews>
    <workbookView xWindow="28680" yWindow="-120" windowWidth="29040" windowHeight="15840" activeTab="3" xr2:uid="{F83E792B-A041-4800-A4FC-E52785950ACD}"/>
  </bookViews>
  <sheets>
    <sheet name="入力用" sheetId="9" r:id="rId1"/>
    <sheet name="記載方法" sheetId="8" r:id="rId2"/>
    <sheet name="記載例 (1)" sheetId="4" r:id="rId3"/>
    <sheet name="記載例 (2)" sheetId="10" r:id="rId4"/>
    <sheet name="記載例 (3)" sheetId="11" r:id="rId5"/>
    <sheet name="記載例 (4)" sheetId="12" r:id="rId6"/>
    <sheet name="記載例 (5)" sheetId="13" r:id="rId7"/>
  </sheets>
  <definedNames>
    <definedName name="_xlnm.Print_Area" localSheetId="1">記載方法!$A$1:$L$36</definedName>
    <definedName name="_xlnm.Print_Area" localSheetId="2">'記載例 (1)'!$A$1:$L$36</definedName>
    <definedName name="_xlnm.Print_Area" localSheetId="3">'記載例 (2)'!$A$1:$L$36</definedName>
    <definedName name="_xlnm.Print_Area" localSheetId="4">'記載例 (3)'!$A$1:$L$36</definedName>
    <definedName name="_xlnm.Print_Area" localSheetId="5">'記載例 (4)'!$A$1:$L$36</definedName>
    <definedName name="_xlnm.Print_Area" localSheetId="6">'記載例 (5)'!$A$1:$L$36</definedName>
    <definedName name="_xlnm.Print_Area" localSheetId="0">入力用!$A$1:$L$37</definedName>
    <definedName name="投開票所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13" l="1"/>
  <c r="J27" i="13"/>
  <c r="E27" i="13"/>
  <c r="L27" i="12"/>
  <c r="J27" i="12"/>
  <c r="E27" i="12"/>
  <c r="L27" i="11"/>
  <c r="F28" i="11" s="1" a="1"/>
  <c r="F28" i="11" s="1"/>
  <c r="J27" i="11"/>
  <c r="E27" i="11"/>
  <c r="L27" i="10"/>
  <c r="J27" i="10"/>
  <c r="E27" i="10"/>
  <c r="L28" i="9"/>
  <c r="J28" i="9"/>
  <c r="E28" i="9"/>
  <c r="F28" i="8"/>
  <c r="F31" i="8" s="1"/>
  <c r="L27" i="8"/>
  <c r="J27" i="8"/>
  <c r="E27" i="8"/>
  <c r="F28" i="10" l="1" a="1"/>
  <c r="F28" i="10" s="1"/>
  <c r="F31" i="10" s="1"/>
  <c r="F29" i="9" a="1"/>
  <c r="F29" i="9" s="1"/>
  <c r="F32" i="9" s="1" a="1"/>
  <c r="F32" i="9" s="1"/>
  <c r="F28" i="12" a="1"/>
  <c r="F28" i="12" s="1"/>
  <c r="F31" i="12" s="1"/>
  <c r="F28" i="13" a="1"/>
  <c r="F28" i="13" s="1"/>
  <c r="F31" i="13" s="1"/>
  <c r="F31" i="11"/>
  <c r="L27" i="4" l="1"/>
  <c r="F28" i="4" s="1" a="1"/>
  <c r="F28" i="4" s="1"/>
  <c r="J27" i="4"/>
  <c r="E27" i="4"/>
  <c r="F31" i="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<sst xmlns="http://schemas.openxmlformats.org/spreadsheetml/2006/main" count="530" uniqueCount="66">
  <si>
    <t>旅費請求書（兼出張命令書）　＜新採用職員研修用＞</t>
    <rPh sb="0" eb="2">
      <t>リョヒ</t>
    </rPh>
    <rPh sb="2" eb="5">
      <t>セイキュウショ</t>
    </rPh>
    <rPh sb="6" eb="7">
      <t>ケン</t>
    </rPh>
    <rPh sb="7" eb="9">
      <t>シュッチョウ</t>
    </rPh>
    <rPh sb="9" eb="11">
      <t>メイレイ</t>
    </rPh>
    <rPh sb="11" eb="12">
      <t>ショ</t>
    </rPh>
    <rPh sb="15" eb="16">
      <t>シン</t>
    </rPh>
    <rPh sb="16" eb="18">
      <t>サイヨウ</t>
    </rPh>
    <rPh sb="18" eb="20">
      <t>ショクイン</t>
    </rPh>
    <rPh sb="20" eb="23">
      <t>ケンシュウヨウ</t>
    </rPh>
    <phoneticPr fontId="2"/>
  </si>
  <si>
    <t>研修に従事するため、下記により、出張することを命じる。</t>
    <rPh sb="0" eb="2">
      <t>ケンシュウ</t>
    </rPh>
    <rPh sb="3" eb="5">
      <t>ジュウジ</t>
    </rPh>
    <rPh sb="10" eb="12">
      <t>カキ</t>
    </rPh>
    <rPh sb="16" eb="18">
      <t>シュッチョウ</t>
    </rPh>
    <rPh sb="23" eb="24">
      <t>メイ</t>
    </rPh>
    <phoneticPr fontId="2"/>
  </si>
  <si>
    <t>係　　長</t>
    <rPh sb="0" eb="1">
      <t>カカリ</t>
    </rPh>
    <rPh sb="3" eb="4">
      <t>チョウ</t>
    </rPh>
    <phoneticPr fontId="2"/>
  </si>
  <si>
    <t>係</t>
    <rPh sb="0" eb="1">
      <t>カカリ</t>
    </rPh>
    <phoneticPr fontId="2"/>
  </si>
  <si>
    <t>決　　　　裁</t>
    <rPh sb="0" eb="1">
      <t>ケッ</t>
    </rPh>
    <rPh sb="5" eb="6">
      <t>サイ</t>
    </rPh>
    <phoneticPr fontId="2"/>
  </si>
  <si>
    <t>また、下記請求については、事実と相違ないものと認定する。</t>
    <rPh sb="3" eb="5">
      <t>カキ</t>
    </rPh>
    <rPh sb="5" eb="7">
      <t>セイキュウ</t>
    </rPh>
    <rPh sb="13" eb="15">
      <t>ジジツ</t>
    </rPh>
    <rPh sb="16" eb="18">
      <t>ソウイ</t>
    </rPh>
    <rPh sb="23" eb="25">
      <t>ニンテイ</t>
    </rPh>
    <phoneticPr fontId="2"/>
  </si>
  <si>
    <t>所属</t>
    <rPh sb="0" eb="2">
      <t>ショゾク</t>
    </rPh>
    <phoneticPr fontId="2"/>
  </si>
  <si>
    <t>職員番号</t>
    <rPh sb="0" eb="4">
      <t>ショクインバンゴウ</t>
    </rPh>
    <phoneticPr fontId="2"/>
  </si>
  <si>
    <t>C56789</t>
    <phoneticPr fontId="2"/>
  </si>
  <si>
    <t>札幌市○区○○▲条▲丁目□番□－XXX号</t>
    <phoneticPr fontId="2"/>
  </si>
  <si>
    <t>氏名</t>
    <rPh sb="0" eb="2">
      <t>シメイ</t>
    </rPh>
    <phoneticPr fontId="2"/>
  </si>
  <si>
    <t>札幌　太郎</t>
    <rPh sb="0" eb="2">
      <t>サッポロ</t>
    </rPh>
    <rPh sb="3" eb="5">
      <t>タロウ</t>
    </rPh>
    <phoneticPr fontId="2"/>
  </si>
  <si>
    <t>旅費請求の同意確認
（※1）</t>
    <rPh sb="0" eb="2">
      <t>リョヒ</t>
    </rPh>
    <rPh sb="2" eb="4">
      <t>セイキュウ</t>
    </rPh>
    <rPh sb="5" eb="7">
      <t>ドウイ</t>
    </rPh>
    <rPh sb="7" eb="9">
      <t>カクニン</t>
    </rPh>
    <phoneticPr fontId="2"/>
  </si>
  <si>
    <r>
      <rPr>
        <sz val="9"/>
        <rFont val="BIZ UDPゴシック"/>
        <family val="3"/>
        <charset val="128"/>
      </rPr>
      <t>旅費の請求にあたり、以下の事項全てに同意する。</t>
    </r>
    <r>
      <rPr>
        <sz val="9"/>
        <rFont val="BIZ UDP明朝 Medium"/>
        <family val="1"/>
        <charset val="128"/>
      </rPr>
      <t xml:space="preserve">
　・例月給与支給口座への振込により旅費が支給されること
　・人事課が勤労課から例月給与支給口座に関する情報提供を受けること
　・旅費の支給は研修日程の終了後になること</t>
    </r>
    <rPh sb="0" eb="2">
      <t>リョヒ</t>
    </rPh>
    <rPh sb="3" eb="5">
      <t>セイキュウ</t>
    </rPh>
    <rPh sb="10" eb="12">
      <t>イカ</t>
    </rPh>
    <rPh sb="13" eb="15">
      <t>ジコウ</t>
    </rPh>
    <rPh sb="15" eb="16">
      <t>スベ</t>
    </rPh>
    <rPh sb="18" eb="20">
      <t>ドウイ</t>
    </rPh>
    <rPh sb="26" eb="28">
      <t>レイゲツ</t>
    </rPh>
    <rPh sb="28" eb="34">
      <t>キュウヨシキュウコウザ</t>
    </rPh>
    <rPh sb="36" eb="38">
      <t>フリコミ</t>
    </rPh>
    <rPh sb="41" eb="43">
      <t>リョヒ</t>
    </rPh>
    <rPh sb="44" eb="46">
      <t>シキュウ</t>
    </rPh>
    <rPh sb="54" eb="57">
      <t>ジンジカ</t>
    </rPh>
    <rPh sb="58" eb="61">
      <t>キンロウカ</t>
    </rPh>
    <rPh sb="63" eb="67">
      <t>レイゲツキュウヨ</t>
    </rPh>
    <rPh sb="67" eb="71">
      <t>シキュウコウザ</t>
    </rPh>
    <rPh sb="72" eb="73">
      <t>カン</t>
    </rPh>
    <rPh sb="75" eb="79">
      <t>ジョウホウテイキョウ</t>
    </rPh>
    <rPh sb="80" eb="81">
      <t>ウ</t>
    </rPh>
    <rPh sb="88" eb="90">
      <t>リョヒ</t>
    </rPh>
    <rPh sb="91" eb="93">
      <t>シキュウ</t>
    </rPh>
    <rPh sb="94" eb="96">
      <t>ケンシュウ</t>
    </rPh>
    <rPh sb="96" eb="98">
      <t>ニッテイ</t>
    </rPh>
    <rPh sb="99" eb="102">
      <t>シュウリョウゴ</t>
    </rPh>
    <phoneticPr fontId="2"/>
  </si>
  <si>
    <t>研修会場</t>
    <rPh sb="0" eb="4">
      <t>ケンシュウカイジョウ</t>
    </rPh>
    <phoneticPr fontId="2"/>
  </si>
  <si>
    <t>北海道自治労会館</t>
    <rPh sb="0" eb="3">
      <t>ホッカイドウ</t>
    </rPh>
    <rPh sb="3" eb="6">
      <t>ジチロウ</t>
    </rPh>
    <rPh sb="6" eb="8">
      <t>カイカン</t>
    </rPh>
    <phoneticPr fontId="2"/>
  </si>
  <si>
    <t>札幌市北区北６条西７丁目５－３</t>
    <phoneticPr fontId="2"/>
  </si>
  <si>
    <t>交通機関等の種類
（※2）</t>
    <rPh sb="0" eb="5">
      <t>コウツウキカントウ</t>
    </rPh>
    <rPh sb="6" eb="8">
      <t>シュルイ</t>
    </rPh>
    <phoneticPr fontId="2"/>
  </si>
  <si>
    <t>金　額
（※３）</t>
    <rPh sb="0" eb="1">
      <t>キン</t>
    </rPh>
    <rPh sb="2" eb="3">
      <t>ガク</t>
    </rPh>
    <phoneticPr fontId="2"/>
  </si>
  <si>
    <t>自宅</t>
    <rPh sb="0" eb="2">
      <t>ジタク</t>
    </rPh>
    <phoneticPr fontId="2"/>
  </si>
  <si>
    <t>▼</t>
    <phoneticPr fontId="2"/>
  </si>
  <si>
    <t>徒歩</t>
    <rPh sb="0" eb="2">
      <t>トホ</t>
    </rPh>
    <phoneticPr fontId="2"/>
  </si>
  <si>
    <t>地下鉄</t>
    <rPh sb="0" eb="3">
      <t>チカテツ</t>
    </rPh>
    <phoneticPr fontId="2"/>
  </si>
  <si>
    <t>円</t>
    <rPh sb="0" eb="1">
      <t>エン</t>
    </rPh>
    <phoneticPr fontId="2"/>
  </si>
  <si>
    <t>出張年月日
（北海道自治労会館での
研修受講日）</t>
    <rPh sb="0" eb="2">
      <t>シュッチョウ</t>
    </rPh>
    <rPh sb="2" eb="5">
      <t>ネンガッピ</t>
    </rPh>
    <rPh sb="7" eb="10">
      <t>ホッカイドウ</t>
    </rPh>
    <rPh sb="10" eb="13">
      <t>ジチロウ</t>
    </rPh>
    <rPh sb="13" eb="15">
      <t>カイカン</t>
    </rPh>
    <rPh sb="18" eb="22">
      <t>ケンシュウジュコウ</t>
    </rPh>
    <rPh sb="22" eb="23">
      <t>ヒ</t>
    </rPh>
    <phoneticPr fontId="2"/>
  </si>
  <si>
    <t>受講日数</t>
    <phoneticPr fontId="2"/>
  </si>
  <si>
    <t>旅費額合計（旅費額小計×受講日数）</t>
    <rPh sb="0" eb="2">
      <t>リョヒ</t>
    </rPh>
    <rPh sb="2" eb="3">
      <t>ガク</t>
    </rPh>
    <rPh sb="3" eb="5">
      <t>ゴウケイ</t>
    </rPh>
    <rPh sb="6" eb="9">
      <t>リョヒガク</t>
    </rPh>
    <rPh sb="9" eb="11">
      <t>ショウケイ</t>
    </rPh>
    <rPh sb="12" eb="14">
      <t>ジュコウ</t>
    </rPh>
    <rPh sb="14" eb="16">
      <t>ニッスウ</t>
    </rPh>
    <phoneticPr fontId="2"/>
  </si>
  <si>
    <t>※１　旅費が研修日程終了後に口座振込により支給されることに同意する場合は、同意確認の□にチェックを入れること。</t>
    <rPh sb="3" eb="5">
      <t>リョヒ</t>
    </rPh>
    <rPh sb="6" eb="8">
      <t>ケンシュウ</t>
    </rPh>
    <rPh sb="8" eb="10">
      <t>ニッテイ</t>
    </rPh>
    <rPh sb="10" eb="12">
      <t>シュウリョウ</t>
    </rPh>
    <rPh sb="12" eb="13">
      <t>アト</t>
    </rPh>
    <rPh sb="14" eb="16">
      <t>コウザ</t>
    </rPh>
    <rPh sb="16" eb="18">
      <t>フリコミ</t>
    </rPh>
    <rPh sb="21" eb="23">
      <t>シキュウ</t>
    </rPh>
    <rPh sb="29" eb="31">
      <t>ドウイ</t>
    </rPh>
    <rPh sb="33" eb="35">
      <t>バアイ</t>
    </rPh>
    <rPh sb="37" eb="39">
      <t>ドウイ</t>
    </rPh>
    <rPh sb="39" eb="41">
      <t>カクニン</t>
    </rPh>
    <rPh sb="49" eb="50">
      <t>イ</t>
    </rPh>
    <phoneticPr fontId="2"/>
  </si>
  <si>
    <t>　 ２　交通機関等の種類については、地下鉄、市電、JR、○○バス、徒歩、自転車等の種類を記入すること。</t>
    <rPh sb="4" eb="6">
      <t>コウツウ</t>
    </rPh>
    <rPh sb="6" eb="8">
      <t>キカン</t>
    </rPh>
    <rPh sb="8" eb="9">
      <t>トウ</t>
    </rPh>
    <rPh sb="10" eb="12">
      <t>シュルイ</t>
    </rPh>
    <rPh sb="18" eb="21">
      <t>チカテツ</t>
    </rPh>
    <rPh sb="22" eb="24">
      <t>シデン</t>
    </rPh>
    <rPh sb="33" eb="35">
      <t>トホ</t>
    </rPh>
    <rPh sb="36" eb="39">
      <t>ジテンシャ</t>
    </rPh>
    <rPh sb="39" eb="40">
      <t>トウ</t>
    </rPh>
    <rPh sb="41" eb="43">
      <t>シュルイ</t>
    </rPh>
    <rPh sb="44" eb="46">
      <t>キニュウ</t>
    </rPh>
    <phoneticPr fontId="2"/>
  </si>
  <si>
    <t>新さっぽろ</t>
    <rPh sb="0" eb="1">
      <t>シン</t>
    </rPh>
    <phoneticPr fontId="2"/>
  </si>
  <si>
    <t>南郷１８丁目</t>
    <rPh sb="0" eb="2">
      <t>ナンゴウ</t>
    </rPh>
    <rPh sb="4" eb="6">
      <t>チョウメ</t>
    </rPh>
    <phoneticPr fontId="2"/>
  </si>
  <si>
    <t>リフレサッポロ
（職員研修センター）</t>
    <rPh sb="9" eb="11">
      <t>ショクイン</t>
    </rPh>
    <rPh sb="11" eb="13">
      <t>ケンシュウ</t>
    </rPh>
    <phoneticPr fontId="2"/>
  </si>
  <si>
    <t>旅費額小計（片道）</t>
    <rPh sb="0" eb="3">
      <t>リョヒガク</t>
    </rPh>
    <rPh sb="3" eb="5">
      <t>ショウケイ</t>
    </rPh>
    <rPh sb="6" eb="8">
      <t>カタミチ</t>
    </rPh>
    <phoneticPr fontId="2"/>
  </si>
  <si>
    <t>通勤手当</t>
    <rPh sb="0" eb="4">
      <t>ツウキンテアテ</t>
    </rPh>
    <phoneticPr fontId="2"/>
  </si>
  <si>
    <t>さっぽろ</t>
    <phoneticPr fontId="2"/>
  </si>
  <si>
    <t>もみじ台北３丁目</t>
    <rPh sb="3" eb="4">
      <t>ダイ</t>
    </rPh>
    <rPh sb="4" eb="5">
      <t>キタ</t>
    </rPh>
    <rPh sb="6" eb="8">
      <t>チョウメ</t>
    </rPh>
    <phoneticPr fontId="2"/>
  </si>
  <si>
    <t>通勤経路
（勤務場所（リフレサッポロ）までの経路）</t>
    <rPh sb="0" eb="4">
      <t>ツウキンケイロ</t>
    </rPh>
    <rPh sb="6" eb="10">
      <t>キンムバショ</t>
    </rPh>
    <rPh sb="22" eb="24">
      <t>ケイロ</t>
    </rPh>
    <phoneticPr fontId="2"/>
  </si>
  <si>
    <t>出張経路
（研修会場（北海道自治労会館）までの経路）</t>
    <rPh sb="0" eb="4">
      <t>シュッチョウケイロ</t>
    </rPh>
    <rPh sb="6" eb="10">
      <t>ケンシュウカイジョウ</t>
    </rPh>
    <rPh sb="11" eb="17">
      <t>ホッカイドウジチロウ</t>
    </rPh>
    <rPh sb="17" eb="19">
      <t>カイカン</t>
    </rPh>
    <rPh sb="23" eb="25">
      <t>ケイロ</t>
    </rPh>
    <phoneticPr fontId="2"/>
  </si>
  <si>
    <t>通勤手当相当額
（A）</t>
    <rPh sb="0" eb="2">
      <t>ツウキン</t>
    </rPh>
    <rPh sb="2" eb="4">
      <t>テアテ</t>
    </rPh>
    <rPh sb="4" eb="7">
      <t>ソウトウガク</t>
    </rPh>
    <phoneticPr fontId="2"/>
  </si>
  <si>
    <t>支給判定対象額
（B）</t>
    <rPh sb="0" eb="4">
      <t>シキュウハンテイ</t>
    </rPh>
    <rPh sb="4" eb="7">
      <t>タイショウガク</t>
    </rPh>
    <phoneticPr fontId="2"/>
  </si>
  <si>
    <t>請求年月日</t>
    <rPh sb="0" eb="5">
      <t>セイキュウネンガッピ</t>
    </rPh>
    <phoneticPr fontId="2"/>
  </si>
  <si>
    <t>自宅住所</t>
    <rPh sb="0" eb="4">
      <t>ジタクジュウショ</t>
    </rPh>
    <phoneticPr fontId="2"/>
  </si>
  <si>
    <t>総）職員部人事課（仮配置）</t>
    <rPh sb="0" eb="1">
      <t>ソウ</t>
    </rPh>
    <rPh sb="2" eb="5">
      <t>ショクインブ</t>
    </rPh>
    <rPh sb="5" eb="8">
      <t>ジンジカ</t>
    </rPh>
    <rPh sb="9" eb="12">
      <t>カリハイチ</t>
    </rPh>
    <phoneticPr fontId="2"/>
  </si>
  <si>
    <t xml:space="preserve">
同意確認</t>
    <rPh sb="1" eb="5">
      <t>ドウイカクニン</t>
    </rPh>
    <phoneticPr fontId="2"/>
  </si>
  <si>
    <t>所在地</t>
    <rPh sb="0" eb="2">
      <t>ショザイ</t>
    </rPh>
    <rPh sb="2" eb="3">
      <t>チ</t>
    </rPh>
    <phoneticPr fontId="2"/>
  </si>
  <si>
    <t>北海道自治労会館</t>
    <rPh sb="0" eb="8">
      <t>ホッカイドウジチロウカイカン</t>
    </rPh>
    <phoneticPr fontId="2"/>
  </si>
  <si>
    <t>（A≧Bの場合は支給対象外）</t>
    <rPh sb="5" eb="7">
      <t>バアイ</t>
    </rPh>
    <rPh sb="8" eb="13">
      <t>シキュウタイショウガイ</t>
    </rPh>
    <phoneticPr fontId="2"/>
  </si>
  <si>
    <t>　　　 金額が二重計上されないよう留意すること。</t>
    <phoneticPr fontId="2"/>
  </si>
  <si>
    <t>　　 　重複区間を除いた後の旅費額は、重複区間の終点を起点として目的地までの交通費を計算するものとする。</t>
    <rPh sb="4" eb="6">
      <t>チョウフク</t>
    </rPh>
    <rPh sb="6" eb="8">
      <t>クカン</t>
    </rPh>
    <rPh sb="9" eb="10">
      <t>ノゾ</t>
    </rPh>
    <rPh sb="12" eb="13">
      <t>アト</t>
    </rPh>
    <rPh sb="14" eb="16">
      <t>リョヒ</t>
    </rPh>
    <rPh sb="16" eb="17">
      <t>ガク</t>
    </rPh>
    <rPh sb="19" eb="23">
      <t>チョウフククカン</t>
    </rPh>
    <rPh sb="24" eb="26">
      <t>シュウテン</t>
    </rPh>
    <rPh sb="27" eb="29">
      <t>キテン</t>
    </rPh>
    <rPh sb="32" eb="35">
      <t>モクテキチ</t>
    </rPh>
    <rPh sb="38" eb="41">
      <t>コウツウヒ</t>
    </rPh>
    <rPh sb="42" eb="44">
      <t>ケイサン</t>
    </rPh>
    <phoneticPr fontId="2"/>
  </si>
  <si>
    <t>旅　費
（※４）</t>
    <rPh sb="0" eb="1">
      <t>タビ</t>
    </rPh>
    <rPh sb="2" eb="3">
      <t>ヒ</t>
    </rPh>
    <phoneticPr fontId="2"/>
  </si>
  <si>
    <t xml:space="preserve"> 　4　旅費では通勤経路を除くため、出張経路に通勤経路と重複する区間がある場合は「通勤手当」と記載すること。</t>
    <rPh sb="4" eb="6">
      <t>リョヒ</t>
    </rPh>
    <rPh sb="8" eb="12">
      <t>ツウキンケイロ</t>
    </rPh>
    <rPh sb="13" eb="14">
      <t>ノゾ</t>
    </rPh>
    <rPh sb="18" eb="22">
      <t>シュッチョウケイロ</t>
    </rPh>
    <rPh sb="23" eb="27">
      <t>ツウキンケイロ</t>
    </rPh>
    <rPh sb="28" eb="30">
      <t>チョウフク</t>
    </rPh>
    <rPh sb="32" eb="34">
      <t>クカン</t>
    </rPh>
    <rPh sb="37" eb="39">
      <t>バアイ</t>
    </rPh>
    <rPh sb="41" eb="45">
      <t>ツウキンテアテ</t>
    </rPh>
    <rPh sb="47" eb="49">
      <t>キサイ</t>
    </rPh>
    <phoneticPr fontId="2"/>
  </si>
  <si>
    <t>JRバス</t>
    <phoneticPr fontId="2"/>
  </si>
  <si>
    <t>南郷７丁目</t>
    <rPh sb="0" eb="2">
      <t>ナンゴウ</t>
    </rPh>
    <rPh sb="3" eb="5">
      <t>チョウメ</t>
    </rPh>
    <phoneticPr fontId="2"/>
  </si>
  <si>
    <t>　 ３　基本的に交通機関ごとに金額を記載するものとするが、乗継料金の場合は当該乗継区間が終了する交通機関の行に記載することとし、</t>
    <rPh sb="4" eb="6">
      <t>キホン</t>
    </rPh>
    <rPh sb="6" eb="7">
      <t>テキ</t>
    </rPh>
    <rPh sb="8" eb="10">
      <t>コウツウ</t>
    </rPh>
    <rPh sb="10" eb="12">
      <t>キカン</t>
    </rPh>
    <rPh sb="15" eb="17">
      <t>キンガク</t>
    </rPh>
    <rPh sb="18" eb="20">
      <t>キサイ</t>
    </rPh>
    <rPh sb="29" eb="31">
      <t>ノリツギ</t>
    </rPh>
    <rPh sb="31" eb="33">
      <t>リョウキン</t>
    </rPh>
    <rPh sb="34" eb="36">
      <t>バアイ</t>
    </rPh>
    <rPh sb="37" eb="39">
      <t>トウガイ</t>
    </rPh>
    <rPh sb="39" eb="43">
      <t>ノリツギクカン</t>
    </rPh>
    <rPh sb="44" eb="46">
      <t>シュウリョウ</t>
    </rPh>
    <rPh sb="48" eb="50">
      <t>コウツウ</t>
    </rPh>
    <rPh sb="50" eb="52">
      <t>キカン</t>
    </rPh>
    <rPh sb="53" eb="54">
      <t>ギョウ</t>
    </rPh>
    <rPh sb="55" eb="57">
      <t>キサイ</t>
    </rPh>
    <phoneticPr fontId="2"/>
  </si>
  <si>
    <t>交通機関等の種類
（※2）</t>
    <rPh sb="0" eb="4">
      <t>コウツウキカン</t>
    </rPh>
    <rPh sb="4" eb="5">
      <t>トウ</t>
    </rPh>
    <rPh sb="6" eb="8">
      <t>シュルイ</t>
    </rPh>
    <phoneticPr fontId="2"/>
  </si>
  <si>
    <t>南郷18丁目</t>
    <rPh sb="0" eb="2">
      <t>ナンゴウ</t>
    </rPh>
    <rPh sb="4" eb="6">
      <t>チョウメ</t>
    </rPh>
    <phoneticPr fontId="2"/>
  </si>
  <si>
    <t>南郷7丁目</t>
    <rPh sb="0" eb="2">
      <t>ナンゴウ</t>
    </rPh>
    <rPh sb="3" eb="5">
      <t>チョウメ</t>
    </rPh>
    <phoneticPr fontId="2"/>
  </si>
  <si>
    <t>宮の沢</t>
    <rPh sb="0" eb="1">
      <t>ミヤ</t>
    </rPh>
    <rPh sb="2" eb="3">
      <t>サワ</t>
    </rPh>
    <phoneticPr fontId="2"/>
  </si>
  <si>
    <t>菊水</t>
    <rPh sb="0" eb="2">
      <t>キクスイ</t>
    </rPh>
    <phoneticPr fontId="2"/>
  </si>
  <si>
    <t>　運賃、時間、距離等を検討し、ご自身で「最も経済的かつ合理的」な経路を選択してください。</t>
    <rPh sb="1" eb="3">
      <t>ウンチン</t>
    </rPh>
    <rPh sb="4" eb="6">
      <t>ジカン</t>
    </rPh>
    <rPh sb="7" eb="10">
      <t>キョリトウ</t>
    </rPh>
    <rPh sb="11" eb="13">
      <t>ケントウ</t>
    </rPh>
    <rPh sb="16" eb="18">
      <t>ジシン</t>
    </rPh>
    <rPh sb="20" eb="21">
      <t>モット</t>
    </rPh>
    <rPh sb="22" eb="25">
      <t>ケイザイテキ</t>
    </rPh>
    <rPh sb="27" eb="30">
      <t>ゴウリテキ</t>
    </rPh>
    <rPh sb="32" eb="34">
      <t>ケイロ</t>
    </rPh>
    <rPh sb="35" eb="37">
      <t>センタク</t>
    </rPh>
    <phoneticPr fontId="2"/>
  </si>
  <si>
    <t>※この記載例に記載された出張経路はあくまで一例であり、この経路を推奨するものではありません。</t>
    <rPh sb="3" eb="6">
      <t>キサイレイ</t>
    </rPh>
    <rPh sb="7" eb="9">
      <t>キサイ</t>
    </rPh>
    <rPh sb="12" eb="14">
      <t>シュッチョウ</t>
    </rPh>
    <rPh sb="14" eb="16">
      <t>ケイロ</t>
    </rPh>
    <rPh sb="21" eb="23">
      <t>イチレイ</t>
    </rPh>
    <rPh sb="29" eb="31">
      <t>ケイロ</t>
    </rPh>
    <rPh sb="32" eb="34">
      <t>スイショウ</t>
    </rPh>
    <phoneticPr fontId="2"/>
  </si>
  <si>
    <t>同意確認</t>
    <rPh sb="0" eb="4">
      <t>ドウイカクニン</t>
    </rPh>
    <phoneticPr fontId="2"/>
  </si>
  <si>
    <t>☑</t>
  </si>
  <si>
    <t>新札幌</t>
    <rPh sb="0" eb="1">
      <t>シン</t>
    </rPh>
    <rPh sb="1" eb="3">
      <t>サッポロ</t>
    </rPh>
    <phoneticPr fontId="2"/>
  </si>
  <si>
    <t>JR</t>
    <phoneticPr fontId="2"/>
  </si>
  <si>
    <t>札幌</t>
    <rPh sb="0" eb="2">
      <t>サッポロ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</si>
</sst>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quot;円&quot;;\-#,##0&quot;円&quot;"/>
    <numFmt numFmtId="178" formatCode="#&quot;日&quot;"/>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2"/>
      <color theme="1"/>
      <name val="游ゴシック"/>
      <family val="2"/>
      <charset val="128"/>
      <scheme val="minor"/>
    </font>
    <font>
      <sz val="11"/>
      <name val="ＭＳ 明朝"/>
      <family val="1"/>
      <charset val="128"/>
    </font>
    <font>
      <sz val="12"/>
      <color theme="1"/>
      <name val="BIZ UDP明朝 Medium"/>
      <family val="1"/>
      <charset val="128"/>
    </font>
    <font>
      <sz val="11"/>
      <color theme="1"/>
      <name val="BIZ UDP明朝 Medium"/>
      <family val="1"/>
      <charset val="128"/>
    </font>
    <font>
      <sz val="8"/>
      <color theme="1"/>
      <name val="BIZ UDP明朝 Medium"/>
      <family val="1"/>
      <charset val="128"/>
    </font>
    <font>
      <sz val="9"/>
      <color theme="1"/>
      <name val="BIZ UDP明朝 Medium"/>
      <family val="1"/>
      <charset val="128"/>
    </font>
    <font>
      <sz val="10"/>
      <name val="BIZ UDP明朝 Medium"/>
      <family val="1"/>
      <charset val="128"/>
    </font>
    <font>
      <sz val="9"/>
      <name val="BIZ UDP明朝 Medium"/>
      <family val="1"/>
      <charset val="128"/>
    </font>
    <font>
      <sz val="10"/>
      <color theme="1"/>
      <name val="BIZ UDP明朝 Medium"/>
      <family val="1"/>
      <charset val="128"/>
    </font>
    <font>
      <sz val="9"/>
      <color rgb="FFFF0000"/>
      <name val="BIZ UDP明朝 Medium"/>
      <family val="1"/>
      <charset val="128"/>
    </font>
    <font>
      <sz val="11"/>
      <color rgb="FFFF0000"/>
      <name val="BIZ UDP明朝 Medium"/>
      <family val="1"/>
      <charset val="128"/>
    </font>
    <font>
      <sz val="11"/>
      <name val="BIZ UDP明朝 Medium"/>
      <family val="1"/>
      <charset val="128"/>
    </font>
    <font>
      <sz val="12"/>
      <color theme="1"/>
      <name val="BIZ UDPゴシック"/>
      <family val="3"/>
      <charset val="128"/>
    </font>
    <font>
      <sz val="9"/>
      <name val="BIZ UDPゴシック"/>
      <family val="3"/>
      <charset val="128"/>
    </font>
    <font>
      <sz val="9"/>
      <name val="BIZ UDP明朝 Medium"/>
      <family val="3"/>
      <charset val="128"/>
    </font>
    <font>
      <sz val="8"/>
      <name val="BIZ UDP明朝 Medium"/>
      <family val="1"/>
      <charset val="128"/>
    </font>
    <font>
      <sz val="9"/>
      <color rgb="FF000000"/>
      <name val="Meiryo UI"/>
      <family val="3"/>
      <charset val="128"/>
    </font>
    <font>
      <sz val="10"/>
      <color rgb="FFFF0000"/>
      <name val="BIZ UDPゴシック"/>
      <family val="3"/>
      <charset val="128"/>
    </font>
    <font>
      <sz val="10"/>
      <name val="BIZ UDPゴシック"/>
      <family val="3"/>
      <charset val="128"/>
    </font>
    <font>
      <sz val="11"/>
      <color theme="1"/>
      <name val="BIZ UDゴシック"/>
      <family val="3"/>
      <charset val="128"/>
    </font>
    <font>
      <sz val="14"/>
      <name val="BIZ UDP明朝 Medium"/>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s>
  <borders count="59">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style="hair">
        <color indexed="64"/>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s>
  <cellStyleXfs count="5">
    <xf numFmtId="0" fontId="0" fillId="0" borderId="0">
      <alignment vertical="center"/>
    </xf>
    <xf numFmtId="0" fontId="3" fillId="0" borderId="0">
      <alignment vertical="center"/>
    </xf>
    <xf numFmtId="0" fontId="4" fillId="0" borderId="0">
      <alignment vertical="center"/>
    </xf>
    <xf numFmtId="0" fontId="5" fillId="0" borderId="0"/>
    <xf numFmtId="38" fontId="1" fillId="0" borderId="0" applyFont="0" applyFill="0" applyBorder="0" applyAlignment="0" applyProtection="0">
      <alignment vertical="center"/>
    </xf>
  </cellStyleXfs>
  <cellXfs count="246">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left" vertical="center" indent="2"/>
    </xf>
    <xf numFmtId="0" fontId="9" fillId="0" borderId="0" xfId="0" applyFont="1">
      <alignment vertical="center"/>
    </xf>
    <xf numFmtId="0" fontId="9" fillId="0" borderId="25" xfId="0" applyFont="1" applyBorder="1">
      <alignment vertical="center"/>
    </xf>
    <xf numFmtId="0" fontId="9" fillId="0" borderId="9" xfId="0" applyFont="1" applyBorder="1" applyAlignment="1">
      <alignment horizontal="center" vertical="center"/>
    </xf>
    <xf numFmtId="0" fontId="9" fillId="0" borderId="4" xfId="0" applyFont="1" applyBorder="1">
      <alignment vertical="center"/>
    </xf>
    <xf numFmtId="0" fontId="9" fillId="0" borderId="1" xfId="0" applyFont="1" applyBorder="1">
      <alignment vertical="center"/>
    </xf>
    <xf numFmtId="38" fontId="13" fillId="0" borderId="25" xfId="4" applyFont="1" applyBorder="1" applyAlignment="1">
      <alignment horizontal="center" vertical="center"/>
    </xf>
    <xf numFmtId="0" fontId="6" fillId="0" borderId="0" xfId="2"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9" fillId="0" borderId="31" xfId="0" applyFont="1" applyBorder="1" applyAlignment="1">
      <alignment horizontal="center" vertical="center"/>
    </xf>
    <xf numFmtId="178" fontId="13" fillId="0" borderId="39" xfId="0" applyNumberFormat="1" applyFont="1" applyBorder="1" applyAlignment="1">
      <alignment horizontal="center" vertical="center"/>
    </xf>
    <xf numFmtId="0" fontId="11" fillId="0" borderId="1" xfId="0" applyFont="1" applyBorder="1" applyAlignment="1">
      <alignment vertical="center" wrapText="1"/>
    </xf>
    <xf numFmtId="0" fontId="9" fillId="0" borderId="25" xfId="0" applyFont="1" applyBorder="1" applyAlignment="1">
      <alignment horizontal="center" vertical="center"/>
    </xf>
    <xf numFmtId="0" fontId="7" fillId="0" borderId="25" xfId="0" applyFont="1" applyBorder="1">
      <alignment vertical="center"/>
    </xf>
    <xf numFmtId="38" fontId="13" fillId="0" borderId="1" xfId="4" applyFont="1" applyBorder="1" applyAlignment="1">
      <alignment horizontal="center" vertical="center"/>
    </xf>
    <xf numFmtId="0" fontId="9" fillId="0" borderId="20" xfId="0" applyFont="1" applyBorder="1">
      <alignment vertical="center"/>
    </xf>
    <xf numFmtId="0" fontId="9" fillId="0" borderId="42" xfId="0" applyFont="1" applyBorder="1" applyAlignment="1">
      <alignment horizontal="center" vertical="center"/>
    </xf>
    <xf numFmtId="0" fontId="8" fillId="0" borderId="0" xfId="0" applyFont="1" applyAlignment="1">
      <alignment horizontal="left" vertical="top" indent="2"/>
    </xf>
    <xf numFmtId="0" fontId="9" fillId="0" borderId="23" xfId="0" applyFont="1" applyBorder="1" applyAlignment="1">
      <alignment horizontal="center" vertical="center"/>
    </xf>
    <xf numFmtId="0" fontId="11" fillId="0" borderId="23" xfId="0" applyFont="1" applyBorder="1" applyAlignment="1">
      <alignment horizontal="center" vertical="center"/>
    </xf>
    <xf numFmtId="0" fontId="11" fillId="0" borderId="9" xfId="0" applyFont="1" applyBorder="1" applyAlignment="1">
      <alignment horizontal="center" vertical="center"/>
    </xf>
    <xf numFmtId="0" fontId="11" fillId="2" borderId="13"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22" xfId="0" applyFont="1" applyBorder="1" applyAlignment="1">
      <alignment horizontal="center" vertical="center"/>
    </xf>
    <xf numFmtId="0" fontId="21" fillId="2" borderId="13" xfId="0" applyFont="1" applyFill="1" applyBorder="1" applyAlignment="1">
      <alignment horizontal="center" vertical="center" wrapText="1"/>
    </xf>
    <xf numFmtId="0" fontId="9" fillId="0" borderId="0" xfId="0" applyFont="1" applyBorder="1">
      <alignment vertical="center"/>
    </xf>
    <xf numFmtId="177" fontId="11" fillId="0" borderId="1" xfId="4" applyNumberFormat="1" applyFont="1" applyBorder="1" applyAlignment="1">
      <alignment vertical="center" wrapText="1"/>
    </xf>
    <xf numFmtId="0" fontId="12" fillId="0" borderId="21" xfId="0" applyFont="1" applyBorder="1" applyAlignment="1">
      <alignment horizontal="center" vertical="center"/>
    </xf>
    <xf numFmtId="0" fontId="11" fillId="2" borderId="11" xfId="0" applyFont="1" applyFill="1" applyBorder="1" applyAlignment="1">
      <alignment horizontal="center" vertical="center" wrapText="1"/>
    </xf>
    <xf numFmtId="0" fontId="9" fillId="0" borderId="4" xfId="0" applyFont="1" applyBorder="1" applyAlignment="1">
      <alignment horizontal="center" vertical="center" wrapText="1"/>
    </xf>
    <xf numFmtId="0" fontId="7" fillId="0" borderId="2" xfId="0" applyFont="1" applyBorder="1">
      <alignment vertical="center"/>
    </xf>
    <xf numFmtId="0" fontId="9" fillId="0" borderId="52" xfId="0" applyFont="1" applyBorder="1" applyAlignment="1">
      <alignment horizontal="center" vertical="center" wrapText="1"/>
    </xf>
    <xf numFmtId="0" fontId="9" fillId="2" borderId="53" xfId="0" applyFont="1" applyFill="1" applyBorder="1" applyAlignment="1">
      <alignment horizontal="center" vertical="center" wrapText="1"/>
    </xf>
    <xf numFmtId="0" fontId="21" fillId="2" borderId="54"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8" fillId="0" borderId="0" xfId="0" applyFont="1">
      <alignment vertical="center"/>
    </xf>
    <xf numFmtId="0" fontId="11" fillId="2" borderId="13" xfId="0" applyFont="1" applyFill="1" applyBorder="1" applyAlignment="1">
      <alignment horizontal="center" vertical="center" wrapText="1"/>
    </xf>
    <xf numFmtId="0" fontId="9" fillId="0" borderId="1" xfId="0" applyFont="1" applyBorder="1" applyAlignment="1">
      <alignment horizontal="center" vertical="center"/>
    </xf>
    <xf numFmtId="0" fontId="11" fillId="0" borderId="22" xfId="0" applyFont="1" applyBorder="1" applyAlignment="1">
      <alignment horizontal="center" vertical="center"/>
    </xf>
    <xf numFmtId="0" fontId="9" fillId="0" borderId="22" xfId="0" applyFont="1" applyBorder="1" applyAlignment="1">
      <alignment horizontal="center" vertical="center"/>
    </xf>
    <xf numFmtId="0" fontId="21" fillId="2" borderId="13" xfId="0" applyFont="1" applyFill="1" applyBorder="1" applyAlignment="1">
      <alignment horizontal="center" vertical="center" wrapText="1"/>
    </xf>
    <xf numFmtId="0" fontId="9" fillId="0" borderId="23" xfId="0" applyFont="1" applyBorder="1" applyAlignment="1">
      <alignment horizontal="center" vertical="center"/>
    </xf>
    <xf numFmtId="0" fontId="9" fillId="0" borderId="4" xfId="0" applyFont="1" applyBorder="1" applyAlignment="1">
      <alignment horizontal="center" vertical="center" wrapText="1"/>
    </xf>
    <xf numFmtId="0" fontId="11" fillId="3" borderId="45" xfId="0" applyFont="1" applyFill="1" applyBorder="1" applyAlignment="1">
      <alignment horizontal="center" vertical="top" wrapText="1"/>
    </xf>
    <xf numFmtId="0" fontId="21" fillId="3" borderId="15"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21" fillId="3" borderId="54"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55" xfId="0" applyFont="1" applyFill="1" applyBorder="1" applyAlignment="1">
      <alignment horizontal="center" vertical="center"/>
    </xf>
    <xf numFmtId="0" fontId="11" fillId="2" borderId="53"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54"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55" xfId="0" applyFont="1" applyFill="1" applyBorder="1" applyAlignment="1">
      <alignment horizontal="center" vertical="center"/>
    </xf>
    <xf numFmtId="0" fontId="22" fillId="3" borderId="15" xfId="0" applyFont="1" applyFill="1" applyBorder="1" applyAlignment="1" applyProtection="1">
      <alignment horizontal="center" vertical="center" wrapText="1"/>
      <protection locked="0"/>
    </xf>
    <xf numFmtId="0" fontId="22" fillId="3" borderId="54"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0" fontId="11" fillId="3" borderId="54" xfId="0" applyFont="1" applyFill="1" applyBorder="1" applyAlignment="1" applyProtection="1">
      <alignment horizontal="center" vertical="center" wrapText="1"/>
      <protection locked="0"/>
    </xf>
    <xf numFmtId="0" fontId="13" fillId="4" borderId="32" xfId="0" applyFont="1" applyFill="1" applyBorder="1" applyAlignment="1">
      <alignment horizontal="center" vertical="center" wrapText="1"/>
    </xf>
    <xf numFmtId="0" fontId="13" fillId="4" borderId="55" xfId="0" applyFont="1" applyFill="1" applyBorder="1" applyAlignment="1">
      <alignment horizontal="center" vertical="center"/>
    </xf>
    <xf numFmtId="0" fontId="23" fillId="0" borderId="0" xfId="0" applyFont="1">
      <alignment vertical="center"/>
    </xf>
    <xf numFmtId="0" fontId="24" fillId="3" borderId="57" xfId="0" applyFont="1" applyFill="1" applyBorder="1" applyAlignment="1" applyProtection="1">
      <alignment horizontal="center" vertical="center" wrapText="1"/>
      <protection locked="0"/>
    </xf>
    <xf numFmtId="0" fontId="9" fillId="0" borderId="58" xfId="0" applyFont="1" applyBorder="1" applyAlignment="1">
      <alignment horizontal="center" vertical="center"/>
    </xf>
    <xf numFmtId="56" fontId="9" fillId="0" borderId="1" xfId="0" applyNumberFormat="1" applyFont="1" applyBorder="1">
      <alignment vertical="center"/>
    </xf>
    <xf numFmtId="56" fontId="13" fillId="0" borderId="1" xfId="4" applyNumberFormat="1" applyFont="1" applyBorder="1" applyAlignment="1">
      <alignment horizontal="center" vertical="center"/>
    </xf>
    <xf numFmtId="0" fontId="21" fillId="3" borderId="15"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11" fillId="3" borderId="56" xfId="0" applyFont="1" applyFill="1" applyBorder="1" applyAlignment="1" applyProtection="1">
      <alignment horizontal="center" vertical="center" wrapText="1"/>
    </xf>
    <xf numFmtId="0" fontId="6" fillId="0" borderId="0" xfId="0" applyFont="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top"/>
    </xf>
    <xf numFmtId="0" fontId="9" fillId="0" borderId="25" xfId="0" applyFont="1" applyBorder="1" applyAlignment="1">
      <alignment horizontal="center" vertical="top"/>
    </xf>
    <xf numFmtId="0" fontId="9" fillId="0" borderId="30" xfId="0" applyFont="1" applyBorder="1" applyAlignment="1">
      <alignment horizontal="center" vertical="top"/>
    </xf>
    <xf numFmtId="0" fontId="9" fillId="0" borderId="7" xfId="0" applyFont="1" applyBorder="1" applyAlignment="1">
      <alignment horizontal="center" vertical="top"/>
    </xf>
    <xf numFmtId="0" fontId="9" fillId="0" borderId="21" xfId="0" applyFont="1" applyBorder="1" applyAlignment="1">
      <alignment horizontal="center" vertical="top"/>
    </xf>
    <xf numFmtId="0" fontId="9" fillId="0" borderId="20" xfId="0" applyFont="1" applyBorder="1" applyAlignment="1">
      <alignment horizontal="center" vertical="top"/>
    </xf>
    <xf numFmtId="0" fontId="9" fillId="0" borderId="47" xfId="0" applyFont="1" applyBorder="1" applyAlignment="1">
      <alignment horizontal="center" vertical="top"/>
    </xf>
    <xf numFmtId="0" fontId="9" fillId="0" borderId="48" xfId="0" applyFont="1" applyBorder="1" applyAlignment="1">
      <alignment horizontal="center" vertical="top"/>
    </xf>
    <xf numFmtId="0" fontId="9" fillId="0" borderId="22" xfId="0" applyFont="1" applyBorder="1" applyAlignment="1">
      <alignment horizontal="center" vertical="center"/>
    </xf>
    <xf numFmtId="0" fontId="9" fillId="0" borderId="24" xfId="0" applyFont="1" applyBorder="1" applyAlignment="1">
      <alignment horizontal="center" vertical="center"/>
    </xf>
    <xf numFmtId="176" fontId="7" fillId="0" borderId="6" xfId="0" applyNumberFormat="1" applyFont="1" applyBorder="1" applyAlignment="1">
      <alignment horizontal="center" vertical="center"/>
    </xf>
    <xf numFmtId="176" fontId="7" fillId="0" borderId="5" xfId="0" applyNumberFormat="1" applyFont="1" applyBorder="1" applyAlignment="1">
      <alignment horizontal="center" vertical="center"/>
    </xf>
    <xf numFmtId="0" fontId="12" fillId="0" borderId="47"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37"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45" xfId="0" applyFont="1" applyBorder="1" applyAlignment="1">
      <alignment horizontal="center" vertical="center" wrapText="1"/>
    </xf>
    <xf numFmtId="0" fontId="12" fillId="0" borderId="45"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4" xfId="0" applyFont="1" applyBorder="1" applyAlignment="1">
      <alignment horizontal="center" vertical="center" wrapText="1"/>
    </xf>
    <xf numFmtId="58" fontId="10" fillId="0" borderId="18" xfId="3" applyNumberFormat="1" applyFont="1" applyBorder="1" applyAlignment="1">
      <alignment horizontal="center" vertical="center" wrapText="1"/>
    </xf>
    <xf numFmtId="58" fontId="10" fillId="0" borderId="17" xfId="3" applyNumberFormat="1" applyFont="1" applyBorder="1" applyAlignment="1">
      <alignment horizontal="center" vertical="center" wrapText="1"/>
    </xf>
    <xf numFmtId="58" fontId="10" fillId="0" borderId="19" xfId="3" applyNumberFormat="1" applyFont="1" applyBorder="1" applyAlignment="1">
      <alignment horizontal="center" vertical="center" wrapText="1"/>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22" fillId="3" borderId="18" xfId="0" applyFont="1" applyFill="1" applyBorder="1" applyAlignment="1" applyProtection="1">
      <alignment horizontal="center" vertical="center"/>
      <protection locked="0"/>
    </xf>
    <xf numFmtId="0" fontId="22" fillId="3" borderId="16" xfId="0" applyFont="1" applyFill="1" applyBorder="1" applyAlignment="1" applyProtection="1">
      <alignment horizontal="center" vertical="center"/>
      <protection locked="0"/>
    </xf>
    <xf numFmtId="0" fontId="22" fillId="3" borderId="47" xfId="0" applyFont="1" applyFill="1" applyBorder="1" applyAlignment="1" applyProtection="1">
      <alignment horizontal="left" vertical="center"/>
      <protection locked="0"/>
    </xf>
    <xf numFmtId="0" fontId="22" fillId="3" borderId="25" xfId="0" applyFont="1" applyFill="1" applyBorder="1" applyAlignment="1" applyProtection="1">
      <alignment horizontal="left" vertical="center"/>
      <protection locked="0"/>
    </xf>
    <xf numFmtId="0" fontId="22" fillId="3" borderId="48" xfId="0" applyFont="1" applyFill="1" applyBorder="1" applyAlignment="1" applyProtection="1">
      <alignment horizontal="left" vertical="center"/>
      <protection locked="0"/>
    </xf>
    <xf numFmtId="0" fontId="11" fillId="0" borderId="43" xfId="0" applyFont="1" applyBorder="1" applyAlignment="1">
      <alignment horizontal="center" vertical="center"/>
    </xf>
    <xf numFmtId="0" fontId="11" fillId="0" borderId="41" xfId="0" applyFont="1" applyBorder="1" applyAlignment="1">
      <alignment horizontal="center" vertical="center"/>
    </xf>
    <xf numFmtId="0" fontId="22" fillId="3" borderId="43" xfId="0" applyFont="1" applyFill="1" applyBorder="1" applyAlignment="1" applyProtection="1">
      <alignment horizontal="center" vertical="center"/>
      <protection locked="0"/>
    </xf>
    <xf numFmtId="0" fontId="22" fillId="3" borderId="44"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9" xfId="0" applyFont="1" applyBorder="1" applyAlignment="1">
      <alignment horizontal="center" vertical="center" wrapText="1"/>
    </xf>
    <xf numFmtId="0" fontId="18" fillId="0" borderId="1" xfId="0" applyFont="1" applyBorder="1" applyAlignment="1">
      <alignment horizontal="left" vertical="center" wrapText="1"/>
    </xf>
    <xf numFmtId="0" fontId="18" fillId="0" borderId="25" xfId="0" applyFont="1" applyBorder="1" applyAlignment="1">
      <alignment horizontal="left" vertical="center"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6" xfId="0" applyFont="1" applyBorder="1" applyAlignment="1">
      <alignment horizontal="center" vertical="center"/>
    </xf>
    <xf numFmtId="0" fontId="9" fillId="0" borderId="51"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6" xfId="0" applyFont="1" applyBorder="1" applyAlignment="1">
      <alignment horizontal="center" vertical="center" wrapText="1"/>
    </xf>
    <xf numFmtId="0" fontId="11" fillId="0" borderId="35" xfId="0" applyFont="1" applyBorder="1" applyAlignment="1">
      <alignment horizontal="center" vertical="center"/>
    </xf>
    <xf numFmtId="0" fontId="11" fillId="0" borderId="10" xfId="0" applyFont="1" applyBorder="1" applyAlignment="1">
      <alignment horizontal="center" vertical="center"/>
    </xf>
    <xf numFmtId="0" fontId="11"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xf>
    <xf numFmtId="0" fontId="11" fillId="0" borderId="14" xfId="0" applyFont="1" applyBorder="1" applyAlignment="1">
      <alignment horizontal="center" vertical="center"/>
    </xf>
    <xf numFmtId="0" fontId="11" fillId="0" borderId="28" xfId="0" applyFont="1" applyBorder="1" applyAlignment="1">
      <alignment horizontal="center" vertical="center"/>
    </xf>
    <xf numFmtId="0" fontId="22" fillId="3" borderId="15" xfId="0" applyFont="1" applyFill="1" applyBorder="1" applyAlignment="1" applyProtection="1">
      <alignment horizontal="center" vertical="center" wrapText="1"/>
      <protection locked="0"/>
    </xf>
    <xf numFmtId="0" fontId="22" fillId="3" borderId="28" xfId="0" applyFont="1" applyFill="1" applyBorder="1" applyAlignment="1" applyProtection="1">
      <alignment horizontal="center" vertical="center" wrapText="1"/>
      <protection locked="0"/>
    </xf>
    <xf numFmtId="0" fontId="11" fillId="0" borderId="13" xfId="0" applyFont="1" applyBorder="1" applyAlignment="1">
      <alignment horizontal="center" vertical="center"/>
    </xf>
    <xf numFmtId="0" fontId="22" fillId="3" borderId="12" xfId="0" applyFont="1" applyFill="1" applyBorder="1" applyAlignment="1" applyProtection="1">
      <alignment horizontal="center" vertical="center" wrapText="1"/>
      <protection locked="0"/>
    </xf>
    <xf numFmtId="0" fontId="22" fillId="3" borderId="10" xfId="0" applyFont="1" applyFill="1" applyBorder="1" applyAlignment="1" applyProtection="1">
      <alignment horizontal="center" vertical="center" wrapText="1"/>
      <protection locked="0"/>
    </xf>
    <xf numFmtId="0" fontId="22" fillId="3" borderId="13" xfId="0" applyFont="1" applyFill="1" applyBorder="1" applyAlignment="1" applyProtection="1">
      <alignment horizontal="center" vertical="center" wrapText="1"/>
      <protection locked="0"/>
    </xf>
    <xf numFmtId="0" fontId="22" fillId="3" borderId="14" xfId="0" applyFont="1" applyFill="1" applyBorder="1" applyAlignment="1" applyProtection="1">
      <alignment horizontal="center" vertical="center"/>
      <protection locked="0"/>
    </xf>
    <xf numFmtId="0" fontId="22" fillId="3" borderId="28" xfId="0" applyFont="1" applyFill="1" applyBorder="1" applyAlignment="1" applyProtection="1">
      <alignment horizontal="center" vertical="center"/>
      <protection locked="0"/>
    </xf>
    <xf numFmtId="0" fontId="22" fillId="2" borderId="15"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3" borderId="13" xfId="0" applyFont="1" applyFill="1" applyBorder="1" applyAlignment="1" applyProtection="1">
      <alignment horizontal="center" vertical="center"/>
      <protection locked="0"/>
    </xf>
    <xf numFmtId="0" fontId="22" fillId="0" borderId="14" xfId="0" applyFont="1" applyBorder="1" applyAlignment="1">
      <alignment horizontal="center" vertical="center"/>
    </xf>
    <xf numFmtId="0" fontId="22" fillId="0" borderId="28" xfId="0" applyFont="1" applyBorder="1" applyAlignment="1">
      <alignment horizontal="center" vertical="center"/>
    </xf>
    <xf numFmtId="0" fontId="22" fillId="0" borderId="13" xfId="0" applyFont="1" applyBorder="1" applyAlignment="1">
      <alignment horizontal="center" vertical="center"/>
    </xf>
    <xf numFmtId="0" fontId="11" fillId="3" borderId="14" xfId="0" applyFont="1" applyFill="1" applyBorder="1" applyAlignment="1" applyProtection="1">
      <alignment horizontal="center" vertical="center"/>
      <protection locked="0"/>
    </xf>
    <xf numFmtId="0" fontId="11" fillId="3" borderId="28" xfId="0" applyFont="1" applyFill="1" applyBorder="1" applyAlignment="1" applyProtection="1">
      <alignment horizontal="center" vertical="center"/>
      <protection locked="0"/>
    </xf>
    <xf numFmtId="0" fontId="11" fillId="2" borderId="15"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3" borderId="13" xfId="0" applyFont="1" applyFill="1" applyBorder="1" applyAlignment="1" applyProtection="1">
      <alignment horizontal="center" vertical="center"/>
      <protection locked="0"/>
    </xf>
    <xf numFmtId="0" fontId="11" fillId="3" borderId="15" xfId="0" applyFont="1" applyFill="1" applyBorder="1" applyAlignment="1" applyProtection="1">
      <alignment horizontal="center" vertical="center" wrapText="1"/>
      <protection locked="0"/>
    </xf>
    <xf numFmtId="0" fontId="11" fillId="3" borderId="28"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32"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26" xfId="0" applyFont="1" applyBorder="1" applyAlignment="1">
      <alignment horizontal="center" vertical="center"/>
    </xf>
    <xf numFmtId="0" fontId="11" fillId="0" borderId="8" xfId="0" applyFont="1" applyBorder="1" applyAlignment="1">
      <alignment horizontal="center" vertical="center"/>
    </xf>
    <xf numFmtId="0" fontId="11" fillId="0" borderId="43"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8"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6" xfId="0" applyFont="1" applyBorder="1" applyAlignment="1">
      <alignment horizontal="center" vertical="center"/>
    </xf>
    <xf numFmtId="0" fontId="11" fillId="4" borderId="1" xfId="0" applyFont="1" applyFill="1" applyBorder="1" applyAlignment="1">
      <alignment horizontal="center" vertical="center"/>
    </xf>
    <xf numFmtId="177" fontId="11" fillId="0" borderId="4" xfId="4" applyNumberFormat="1" applyFont="1" applyBorder="1" applyAlignment="1">
      <alignment horizontal="center" vertical="center" wrapText="1"/>
    </xf>
    <xf numFmtId="177" fontId="11" fillId="0" borderId="29" xfId="4" applyNumberFormat="1" applyFont="1" applyBorder="1" applyAlignment="1">
      <alignment horizontal="center" vertical="center" wrapText="1"/>
    </xf>
    <xf numFmtId="0" fontId="9" fillId="0" borderId="38" xfId="0" applyFont="1" applyBorder="1" applyAlignment="1">
      <alignment horizontal="center" vertical="center" wrapText="1"/>
    </xf>
    <xf numFmtId="0" fontId="9" fillId="0" borderId="34" xfId="0" applyFont="1" applyBorder="1" applyAlignment="1">
      <alignment horizontal="center" vertical="center"/>
    </xf>
    <xf numFmtId="0" fontId="9" fillId="0" borderId="27" xfId="0" applyFont="1" applyBorder="1" applyAlignment="1">
      <alignment horizontal="center" vertical="center"/>
    </xf>
    <xf numFmtId="0" fontId="9" fillId="0" borderId="29"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38" fontId="13" fillId="0" borderId="4" xfId="4" applyFont="1" applyBorder="1" applyAlignment="1">
      <alignment horizontal="center" vertical="center"/>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2" fillId="0" borderId="37" xfId="0" applyFont="1" applyBorder="1" applyAlignment="1">
      <alignment horizontal="center" vertical="center" shrinkToFi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21" fillId="3" borderId="18"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47" xfId="0" applyFont="1" applyFill="1" applyBorder="1" applyAlignment="1">
      <alignment horizontal="left" vertical="center"/>
    </xf>
    <xf numFmtId="0" fontId="21" fillId="3" borderId="25" xfId="0" applyFont="1" applyFill="1" applyBorder="1" applyAlignment="1">
      <alignment horizontal="left" vertical="center"/>
    </xf>
    <xf numFmtId="0" fontId="21" fillId="3" borderId="48" xfId="0" applyFont="1" applyFill="1" applyBorder="1" applyAlignment="1">
      <alignment horizontal="left" vertical="center"/>
    </xf>
    <xf numFmtId="0" fontId="9" fillId="0" borderId="43" xfId="0" applyFont="1" applyBorder="1" applyAlignment="1">
      <alignment horizontal="center" vertical="center"/>
    </xf>
    <xf numFmtId="0" fontId="9" fillId="0" borderId="41" xfId="0" applyFont="1" applyBorder="1" applyAlignment="1">
      <alignment horizontal="center"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xf numFmtId="0" fontId="9" fillId="0" borderId="35" xfId="0" applyFont="1" applyBorder="1" applyAlignment="1">
      <alignment horizontal="center" vertical="center"/>
    </xf>
    <xf numFmtId="0" fontId="9" fillId="0" borderId="10" xfId="0" applyFont="1" applyBorder="1" applyAlignment="1">
      <alignment horizontal="center" vertical="center"/>
    </xf>
    <xf numFmtId="0" fontId="9" fillId="2" borderId="1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0" borderId="23" xfId="0" applyFont="1" applyBorder="1" applyAlignment="1">
      <alignment horizontal="center" vertical="center"/>
    </xf>
    <xf numFmtId="0" fontId="9" fillId="0" borderId="14" xfId="0" applyFont="1" applyBorder="1" applyAlignment="1">
      <alignment horizontal="center" vertical="center"/>
    </xf>
    <xf numFmtId="0" fontId="9" fillId="0" borderId="28" xfId="0" applyFont="1" applyBorder="1" applyAlignment="1">
      <alignment horizontal="center" vertical="center"/>
    </xf>
    <xf numFmtId="0" fontId="21" fillId="3" borderId="15" xfId="0" applyFont="1" applyFill="1" applyBorder="1" applyAlignment="1">
      <alignment horizontal="center" vertical="center" wrapText="1"/>
    </xf>
    <xf numFmtId="0" fontId="21" fillId="3" borderId="28" xfId="0" applyFont="1" applyFill="1" applyBorder="1" applyAlignment="1">
      <alignment horizontal="center" vertical="center" wrapText="1"/>
    </xf>
    <xf numFmtId="0" fontId="9" fillId="0" borderId="13" xfId="0" applyFont="1" applyBorder="1" applyAlignment="1">
      <alignment horizontal="center" vertical="center"/>
    </xf>
    <xf numFmtId="0" fontId="21" fillId="3" borderId="12"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4" xfId="0" applyFont="1" applyFill="1" applyBorder="1" applyAlignment="1">
      <alignment horizontal="center" vertical="center"/>
    </xf>
    <xf numFmtId="0" fontId="21" fillId="3" borderId="28" xfId="0" applyFont="1" applyFill="1" applyBorder="1" applyAlignment="1">
      <alignment horizontal="center" vertical="center"/>
    </xf>
    <xf numFmtId="0" fontId="21" fillId="2" borderId="15"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28"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1" fillId="3" borderId="14" xfId="0" applyFont="1" applyFill="1" applyBorder="1" applyAlignment="1">
      <alignment horizontal="center" vertical="center"/>
    </xf>
    <xf numFmtId="0" fontId="11" fillId="3" borderId="13" xfId="0" applyFont="1" applyFill="1" applyBorder="1" applyAlignment="1">
      <alignment horizontal="center" vertical="center"/>
    </xf>
    <xf numFmtId="0" fontId="9" fillId="3" borderId="15"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3" xfId="0" applyFont="1" applyFill="1" applyBorder="1" applyAlignment="1">
      <alignment horizontal="center" vertical="center"/>
    </xf>
    <xf numFmtId="0" fontId="9" fillId="0" borderId="40" xfId="0" applyFont="1" applyBorder="1" applyAlignment="1">
      <alignment horizontal="center" vertical="center" wrapText="1"/>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26" xfId="0" applyFont="1" applyBorder="1" applyAlignment="1">
      <alignment horizontal="center" vertical="center"/>
    </xf>
    <xf numFmtId="0" fontId="9" fillId="0" borderId="8" xfId="0" applyFont="1" applyBorder="1" applyAlignment="1">
      <alignment horizontal="center" vertical="center"/>
    </xf>
    <xf numFmtId="0" fontId="9" fillId="0" borderId="43"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6" xfId="0" applyFont="1" applyFill="1" applyBorder="1" applyAlignment="1">
      <alignment horizontal="center" vertical="center" wrapText="1"/>
    </xf>
  </cellXfs>
  <cellStyles count="5">
    <cellStyle name="桁区切り" xfId="4" builtinId="6"/>
    <cellStyle name="標準" xfId="0" builtinId="0"/>
    <cellStyle name="標準 2" xfId="2" xr:uid="{2B0E3FD3-E841-47C3-AA02-1A8B163632C4}"/>
    <cellStyle name="標準 3" xfId="3" xr:uid="{1CF13778-8C33-4086-A333-85DA0E0B273E}"/>
    <cellStyle name="標準 4" xfId="1" xr:uid="{574EBB14-589B-4A97-99AC-857034138093}"/>
  </cellStyles>
  <dxfs count="0"/>
  <tableStyles count="0" defaultTableStyle="TableStyleMedium2" defaultPivotStyle="PivotStyleLight16"/>
  <colors>
    <mruColors>
      <color rgb="FFFAC2C2"/>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12</xdr:col>
      <xdr:colOff>139210</xdr:colOff>
      <xdr:row>0</xdr:row>
      <xdr:rowOff>278424</xdr:rowOff>
    </xdr:from>
    <xdr:to>
      <xdr:col>15</xdr:col>
      <xdr:colOff>256441</xdr:colOff>
      <xdr:row>2</xdr:row>
      <xdr:rowOff>205155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873385" y="278424"/>
          <a:ext cx="2469906" cy="479181"/>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ゴシック" panose="020B0400000000000000" pitchFamily="49" charset="-128"/>
              <a:ea typeface="BIZ UDゴシック" panose="020B0400000000000000" pitchFamily="49" charset="-128"/>
            </a:rPr>
            <a:t>黄色の塗りつぶし欄が入力箇所です。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oneCellAnchor>
    <xdr:from>
      <xdr:col>2</xdr:col>
      <xdr:colOff>21981</xdr:colOff>
      <xdr:row>29</xdr:row>
      <xdr:rowOff>43962</xdr:rowOff>
    </xdr:from>
    <xdr:ext cx="4938788" cy="26738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84789" y="8770327"/>
          <a:ext cx="4938788"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BIZ UDP明朝 Medium" panose="02020500000000000000" pitchFamily="18" charset="-128"/>
              <a:ea typeface="BIZ UDP明朝 Medium" panose="02020500000000000000" pitchFamily="18" charset="-128"/>
            </a:rPr>
            <a:t>□ ４月１日　　　　□ ４月２日　　　　□ ４月３日　　　　□ ４月４日　　　　□ ４月７日　　</a:t>
          </a:r>
        </a:p>
      </xdr:txBody>
    </xdr:sp>
    <xdr:clientData/>
  </xdr:oneCellAnchor>
  <xdr:oneCellAnchor>
    <xdr:from>
      <xdr:col>2</xdr:col>
      <xdr:colOff>364881</xdr:colOff>
      <xdr:row>30</xdr:row>
      <xdr:rowOff>5862</xdr:rowOff>
    </xdr:from>
    <xdr:ext cx="4939812" cy="267381"/>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27689" y="9025304"/>
          <a:ext cx="4939812"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latin typeface="BIZ UDP明朝 Medium" panose="02020500000000000000" pitchFamily="18" charset="-128"/>
              <a:ea typeface="BIZ UDP明朝 Medium" panose="02020500000000000000" pitchFamily="18" charset="-128"/>
            </a:rPr>
            <a:t>□ ４月８日　　　　□ ４月９日　　　　□ ４月１０日　　　　□ ４月１１日　　　　□ ４月１４日</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6</xdr:row>
          <xdr:rowOff>400050</xdr:rowOff>
        </xdr:from>
        <xdr:to>
          <xdr:col>11</xdr:col>
          <xdr:colOff>476250</xdr:colOff>
          <xdr:row>6</xdr:row>
          <xdr:rowOff>638175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38100</xdr:rowOff>
        </xdr:from>
        <xdr:to>
          <xdr:col>3</xdr:col>
          <xdr:colOff>161925</xdr:colOff>
          <xdr:row>28</xdr:row>
          <xdr:rowOff>285750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4月1日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28</xdr:row>
          <xdr:rowOff>38100</xdr:rowOff>
        </xdr:from>
        <xdr:to>
          <xdr:col>4</xdr:col>
          <xdr:colOff>552450</xdr:colOff>
          <xdr:row>28</xdr:row>
          <xdr:rowOff>285750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4月2日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28</xdr:row>
          <xdr:rowOff>38100</xdr:rowOff>
        </xdr:from>
        <xdr:to>
          <xdr:col>6</xdr:col>
          <xdr:colOff>209550</xdr:colOff>
          <xdr:row>28</xdr:row>
          <xdr:rowOff>285750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4月3日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28</xdr:row>
          <xdr:rowOff>38100</xdr:rowOff>
        </xdr:from>
        <xdr:to>
          <xdr:col>7</xdr:col>
          <xdr:colOff>476250</xdr:colOff>
          <xdr:row>28</xdr:row>
          <xdr:rowOff>285750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4月4日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28</xdr:row>
          <xdr:rowOff>38100</xdr:rowOff>
        </xdr:from>
        <xdr:to>
          <xdr:col>10</xdr:col>
          <xdr:colOff>9525</xdr:colOff>
          <xdr:row>28</xdr:row>
          <xdr:rowOff>285750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4月7日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29</xdr:row>
          <xdr:rowOff>9525</xdr:rowOff>
        </xdr:from>
        <xdr:to>
          <xdr:col>4</xdr:col>
          <xdr:colOff>142875</xdr:colOff>
          <xdr:row>29</xdr:row>
          <xdr:rowOff>238125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4月8日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29</xdr:row>
          <xdr:rowOff>9525</xdr:rowOff>
        </xdr:from>
        <xdr:to>
          <xdr:col>5</xdr:col>
          <xdr:colOff>228600</xdr:colOff>
          <xdr:row>29</xdr:row>
          <xdr:rowOff>238125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4月9日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29</xdr:row>
          <xdr:rowOff>9525</xdr:rowOff>
        </xdr:from>
        <xdr:to>
          <xdr:col>7</xdr:col>
          <xdr:colOff>76200</xdr:colOff>
          <xdr:row>29</xdr:row>
          <xdr:rowOff>238125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4月10日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29</xdr:row>
          <xdr:rowOff>9525</xdr:rowOff>
        </xdr:from>
        <xdr:to>
          <xdr:col>8</xdr:col>
          <xdr:colOff>238125</xdr:colOff>
          <xdr:row>29</xdr:row>
          <xdr:rowOff>238125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4月11日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29</xdr:row>
          <xdr:rowOff>9525</xdr:rowOff>
        </xdr:from>
        <xdr:to>
          <xdr:col>10</xdr:col>
          <xdr:colOff>409575</xdr:colOff>
          <xdr:row>29</xdr:row>
          <xdr:rowOff>238125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4月14日</a:t>
              </a:r>
            </a:p>
          </xdr:txBody>
        </xdr:sp>
        <xdr:clientData/>
      </xdr:twoCellAnchor>
    </mc:Choice>
    <mc:Fallback/>
  </mc:AlternateContent>
  <xdr:oneCellAnchor>
    <xdr:from>
      <xdr:col>0</xdr:col>
      <xdr:colOff>36634</xdr:colOff>
      <xdr:row>28</xdr:row>
      <xdr:rowOff>43964</xdr:rowOff>
    </xdr:from>
    <xdr:ext cx="6667500" cy="79130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6634" y="8826014"/>
          <a:ext cx="6667500" cy="791307"/>
        </a:xfrm>
        <a:prstGeom prst="rect">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rPr>
            <a:t>この欄は空欄のままにしてください。</a:t>
          </a:r>
        </a:p>
      </xdr:txBody>
    </xdr:sp>
    <xdr:clientData/>
  </xdr:oneCellAnchor>
  <xdr:twoCellAnchor>
    <xdr:from>
      <xdr:col>17</xdr:col>
      <xdr:colOff>278425</xdr:colOff>
      <xdr:row>22</xdr:row>
      <xdr:rowOff>234461</xdr:rowOff>
    </xdr:from>
    <xdr:to>
      <xdr:col>20</xdr:col>
      <xdr:colOff>404449</xdr:colOff>
      <xdr:row>26</xdr:row>
      <xdr:rowOff>43961</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10679725" y="7302011"/>
          <a:ext cx="2021499" cy="952500"/>
        </a:xfrm>
        <a:prstGeom prst="roundRect">
          <a:avLst/>
        </a:prstGeom>
        <a:solidFill>
          <a:schemeClr val="accent2">
            <a:lumMod val="40000"/>
            <a:lumOff val="6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エクセルでは自動計算しますが、紙で記入する場合は、ご自分で計算してください。</a:t>
          </a:r>
        </a:p>
      </xdr:txBody>
    </xdr:sp>
    <xdr:clientData/>
  </xdr:twoCellAnchor>
  <xdr:twoCellAnchor>
    <xdr:from>
      <xdr:col>12</xdr:col>
      <xdr:colOff>139210</xdr:colOff>
      <xdr:row>0</xdr:row>
      <xdr:rowOff>278424</xdr:rowOff>
    </xdr:from>
    <xdr:to>
      <xdr:col>15</xdr:col>
      <xdr:colOff>256441</xdr:colOff>
      <xdr:row>2</xdr:row>
      <xdr:rowOff>205155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872652" y="278424"/>
          <a:ext cx="2476501" cy="476250"/>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ゴシック" panose="020B0400000000000000" pitchFamily="49" charset="-128"/>
              <a:ea typeface="BIZ UDゴシック" panose="020B0400000000000000" pitchFamily="49" charset="-128"/>
            </a:rPr>
            <a:t>黄色の塗りつぶし欄が入力箇所です。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oneCellAnchor>
    <xdr:from>
      <xdr:col>1</xdr:col>
      <xdr:colOff>417635</xdr:colOff>
      <xdr:row>3</xdr:row>
      <xdr:rowOff>175846</xdr:rowOff>
    </xdr:from>
    <xdr:ext cx="2441694" cy="275717"/>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41535" y="994996"/>
          <a:ext cx="2441694" cy="275717"/>
        </a:xfrm>
        <a:prstGeom prst="rect">
          <a:avLst/>
        </a:prstGeom>
        <a:ln>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BIZ UDゴシック" panose="020B0400000000000000" pitchFamily="49" charset="-128"/>
              <a:ea typeface="BIZ UDゴシック" panose="020B0400000000000000" pitchFamily="49" charset="-128"/>
            </a:rPr>
            <a:t>職員番号、住所、氏名を記載します</a:t>
          </a:r>
        </a:p>
      </xdr:txBody>
    </xdr:sp>
    <xdr:clientData/>
  </xdr:oneCellAnchor>
  <xdr:twoCellAnchor>
    <xdr:from>
      <xdr:col>5</xdr:col>
      <xdr:colOff>536694</xdr:colOff>
      <xdr:row>3</xdr:row>
      <xdr:rowOff>313705</xdr:rowOff>
    </xdr:from>
    <xdr:to>
      <xdr:col>10</xdr:col>
      <xdr:colOff>131885</xdr:colOff>
      <xdr:row>4</xdr:row>
      <xdr:rowOff>161192</xdr:rowOff>
    </xdr:to>
    <xdr:cxnSp macro="">
      <xdr:nvCxnSpPr>
        <xdr:cNvPr id="6" name="直線矢印コネクタ 5">
          <a:extLst>
            <a:ext uri="{FF2B5EF4-FFF2-40B4-BE49-F238E27FC236}">
              <a16:creationId xmlns:a16="http://schemas.microsoft.com/office/drawing/2014/main" id="{00000000-0008-0000-0100-000006000000}"/>
            </a:ext>
          </a:extLst>
        </xdr:cNvPr>
        <xdr:cNvCxnSpPr>
          <a:stCxn id="5" idx="3"/>
        </xdr:cNvCxnSpPr>
      </xdr:nvCxnSpPr>
      <xdr:spPr>
        <a:xfrm>
          <a:off x="3584694" y="1132855"/>
          <a:ext cx="2043116" cy="257062"/>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536694</xdr:colOff>
      <xdr:row>3</xdr:row>
      <xdr:rowOff>313705</xdr:rowOff>
    </xdr:from>
    <xdr:to>
      <xdr:col>10</xdr:col>
      <xdr:colOff>146539</xdr:colOff>
      <xdr:row>5</xdr:row>
      <xdr:rowOff>161193</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5" idx="3"/>
        </xdr:cNvCxnSpPr>
      </xdr:nvCxnSpPr>
      <xdr:spPr>
        <a:xfrm>
          <a:off x="3584694" y="1132855"/>
          <a:ext cx="2057770" cy="533288"/>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77847</xdr:colOff>
      <xdr:row>4</xdr:row>
      <xdr:rowOff>41255</xdr:rowOff>
    </xdr:from>
    <xdr:to>
      <xdr:col>4</xdr:col>
      <xdr:colOff>80596</xdr:colOff>
      <xdr:row>5</xdr:row>
      <xdr:rowOff>58616</xdr:rowOff>
    </xdr:to>
    <xdr:cxnSp macro="">
      <xdr:nvCxnSpPr>
        <xdr:cNvPr id="8" name="直線矢印コネクタ 7">
          <a:extLst>
            <a:ext uri="{FF2B5EF4-FFF2-40B4-BE49-F238E27FC236}">
              <a16:creationId xmlns:a16="http://schemas.microsoft.com/office/drawing/2014/main" id="{00000000-0008-0000-0100-000008000000}"/>
            </a:ext>
          </a:extLst>
        </xdr:cNvPr>
        <xdr:cNvCxnSpPr>
          <a:stCxn id="5" idx="2"/>
        </xdr:cNvCxnSpPr>
      </xdr:nvCxnSpPr>
      <xdr:spPr>
        <a:xfrm>
          <a:off x="2363847" y="1269980"/>
          <a:ext cx="2749" cy="293586"/>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745882</xdr:colOff>
      <xdr:row>6</xdr:row>
      <xdr:rowOff>621323</xdr:rowOff>
    </xdr:from>
    <xdr:ext cx="3005951" cy="275717"/>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031882" y="2401765"/>
          <a:ext cx="3005951" cy="275717"/>
        </a:xfrm>
        <a:prstGeom prst="rect">
          <a:avLst/>
        </a:prstGeom>
        <a:ln>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BIZ UDゴシック" panose="020B0400000000000000" pitchFamily="49" charset="-128"/>
              <a:ea typeface="BIZ UDゴシック" panose="020B0400000000000000" pitchFamily="49" charset="-128"/>
            </a:rPr>
            <a:t>同意事項を確認し、チェックします（選択）</a:t>
          </a:r>
          <a:endParaRPr kumimoji="1" lang="en-US" altLang="ja-JP" sz="1100">
            <a:latin typeface="BIZ UDゴシック" panose="020B0400000000000000" pitchFamily="49" charset="-128"/>
            <a:ea typeface="BIZ UDゴシック" panose="020B0400000000000000" pitchFamily="49" charset="-128"/>
          </a:endParaRPr>
        </a:p>
      </xdr:txBody>
    </xdr:sp>
    <xdr:clientData/>
  </xdr:oneCellAnchor>
  <xdr:twoCellAnchor>
    <xdr:from>
      <xdr:col>11</xdr:col>
      <xdr:colOff>66391</xdr:colOff>
      <xdr:row>6</xdr:row>
      <xdr:rowOff>519112</xdr:rowOff>
    </xdr:from>
    <xdr:to>
      <xdr:col>11</xdr:col>
      <xdr:colOff>257175</xdr:colOff>
      <xdr:row>6</xdr:row>
      <xdr:rowOff>759182</xdr:rowOff>
    </xdr:to>
    <xdr:cxnSp macro="">
      <xdr:nvCxnSpPr>
        <xdr:cNvPr id="10" name="直線矢印コネクタ 9">
          <a:extLst>
            <a:ext uri="{FF2B5EF4-FFF2-40B4-BE49-F238E27FC236}">
              <a16:creationId xmlns:a16="http://schemas.microsoft.com/office/drawing/2014/main" id="{00000000-0008-0000-0100-00000A000000}"/>
            </a:ext>
          </a:extLst>
        </xdr:cNvPr>
        <xdr:cNvCxnSpPr>
          <a:stCxn id="9" idx="3"/>
        </xdr:cNvCxnSpPr>
      </xdr:nvCxnSpPr>
      <xdr:spPr>
        <a:xfrm flipV="1">
          <a:off x="6037833" y="2299554"/>
          <a:ext cx="190784" cy="240070"/>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102575</xdr:colOff>
      <xdr:row>12</xdr:row>
      <xdr:rowOff>263770</xdr:rowOff>
    </xdr:from>
    <xdr:to>
      <xdr:col>3</xdr:col>
      <xdr:colOff>380998</xdr:colOff>
      <xdr:row>16</xdr:row>
      <xdr:rowOff>51289</xdr:rowOff>
    </xdr:to>
    <xdr:sp macro="" textlink="">
      <xdr:nvSpPr>
        <xdr:cNvPr id="11" name="右中かっこ 10">
          <a:extLst>
            <a:ext uri="{FF2B5EF4-FFF2-40B4-BE49-F238E27FC236}">
              <a16:creationId xmlns:a16="http://schemas.microsoft.com/office/drawing/2014/main" id="{00000000-0008-0000-0100-00000B000000}"/>
            </a:ext>
          </a:extLst>
        </xdr:cNvPr>
        <xdr:cNvSpPr/>
      </xdr:nvSpPr>
      <xdr:spPr>
        <a:xfrm>
          <a:off x="1959950" y="4473820"/>
          <a:ext cx="278423" cy="930519"/>
        </a:xfrm>
        <a:prstGeom prst="rightBrace">
          <a:avLst>
            <a:gd name="adj1" fmla="val 18859"/>
            <a:gd name="adj2" fmla="val 78347"/>
          </a:avLst>
        </a:prstGeom>
        <a:ln>
          <a:solidFill>
            <a:schemeClr val="accent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49822</xdr:colOff>
      <xdr:row>13</xdr:row>
      <xdr:rowOff>42497</xdr:rowOff>
    </xdr:from>
    <xdr:to>
      <xdr:col>8</xdr:col>
      <xdr:colOff>328245</xdr:colOff>
      <xdr:row>18</xdr:row>
      <xdr:rowOff>14654</xdr:rowOff>
    </xdr:to>
    <xdr:sp macro="" textlink="">
      <xdr:nvSpPr>
        <xdr:cNvPr id="12" name="右中かっこ 11">
          <a:extLst>
            <a:ext uri="{FF2B5EF4-FFF2-40B4-BE49-F238E27FC236}">
              <a16:creationId xmlns:a16="http://schemas.microsoft.com/office/drawing/2014/main" id="{00000000-0008-0000-0100-00000C000000}"/>
            </a:ext>
          </a:extLst>
        </xdr:cNvPr>
        <xdr:cNvSpPr/>
      </xdr:nvSpPr>
      <xdr:spPr>
        <a:xfrm>
          <a:off x="4907572" y="4538297"/>
          <a:ext cx="278423" cy="1400907"/>
        </a:xfrm>
        <a:prstGeom prst="rightBrace">
          <a:avLst>
            <a:gd name="adj1" fmla="val 18859"/>
            <a:gd name="adj2" fmla="val 88284"/>
          </a:avLst>
        </a:prstGeom>
        <a:ln>
          <a:solidFill>
            <a:schemeClr val="accent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172915</xdr:colOff>
      <xdr:row>20</xdr:row>
      <xdr:rowOff>70338</xdr:rowOff>
    </xdr:from>
    <xdr:ext cx="5121915" cy="275717"/>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72915" y="6566388"/>
          <a:ext cx="5121915" cy="275717"/>
        </a:xfrm>
        <a:prstGeom prst="rect">
          <a:avLst/>
        </a:prstGeom>
        <a:ln>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BIZ UDゴシック" panose="020B0400000000000000" pitchFamily="49" charset="-128"/>
              <a:ea typeface="BIZ UDゴシック" panose="020B0400000000000000" pitchFamily="49" charset="-128"/>
            </a:rPr>
            <a:t>乗り継ぎがある場合、乗継料金をその区間の終わりの欄に記載してください。</a:t>
          </a:r>
        </a:p>
      </xdr:txBody>
    </xdr:sp>
    <xdr:clientData/>
  </xdr:oneCellAnchor>
  <xdr:twoCellAnchor>
    <xdr:from>
      <xdr:col>4</xdr:col>
      <xdr:colOff>131885</xdr:colOff>
      <xdr:row>15</xdr:row>
      <xdr:rowOff>161192</xdr:rowOff>
    </xdr:from>
    <xdr:to>
      <xdr:col>4</xdr:col>
      <xdr:colOff>447873</xdr:colOff>
      <xdr:row>20</xdr:row>
      <xdr:rowOff>70338</xdr:rowOff>
    </xdr:to>
    <xdr:cxnSp macro="">
      <xdr:nvCxnSpPr>
        <xdr:cNvPr id="14" name="直線矢印コネクタ 13">
          <a:extLst>
            <a:ext uri="{FF2B5EF4-FFF2-40B4-BE49-F238E27FC236}">
              <a16:creationId xmlns:a16="http://schemas.microsoft.com/office/drawing/2014/main" id="{00000000-0008-0000-0100-00000E000000}"/>
            </a:ext>
          </a:extLst>
        </xdr:cNvPr>
        <xdr:cNvCxnSpPr>
          <a:stCxn id="13" idx="0"/>
        </xdr:cNvCxnSpPr>
      </xdr:nvCxnSpPr>
      <xdr:spPr>
        <a:xfrm flipH="1" flipV="1">
          <a:off x="2417885" y="5228492"/>
          <a:ext cx="315988" cy="1337896"/>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447873</xdr:colOff>
      <xdr:row>17</xdr:row>
      <xdr:rowOff>190500</xdr:rowOff>
    </xdr:from>
    <xdr:to>
      <xdr:col>9</xdr:col>
      <xdr:colOff>131885</xdr:colOff>
      <xdr:row>20</xdr:row>
      <xdr:rowOff>70338</xdr:rowOff>
    </xdr:to>
    <xdr:cxnSp macro="">
      <xdr:nvCxnSpPr>
        <xdr:cNvPr id="15" name="直線矢印コネクタ 14">
          <a:extLst>
            <a:ext uri="{FF2B5EF4-FFF2-40B4-BE49-F238E27FC236}">
              <a16:creationId xmlns:a16="http://schemas.microsoft.com/office/drawing/2014/main" id="{00000000-0008-0000-0100-00000F000000}"/>
            </a:ext>
          </a:extLst>
        </xdr:cNvPr>
        <xdr:cNvCxnSpPr>
          <a:stCxn id="13" idx="0"/>
        </xdr:cNvCxnSpPr>
      </xdr:nvCxnSpPr>
      <xdr:spPr>
        <a:xfrm flipV="1">
          <a:off x="2733873" y="5829300"/>
          <a:ext cx="2608187" cy="737088"/>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14652</xdr:colOff>
      <xdr:row>11</xdr:row>
      <xdr:rowOff>249114</xdr:rowOff>
    </xdr:from>
    <xdr:to>
      <xdr:col>11</xdr:col>
      <xdr:colOff>710711</xdr:colOff>
      <xdr:row>17</xdr:row>
      <xdr:rowOff>14653</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14652" y="4173414"/>
          <a:ext cx="6668234" cy="1480039"/>
        </a:xfrm>
        <a:prstGeom prst="roundRect">
          <a:avLst/>
        </a:prstGeom>
        <a:noFill/>
        <a:ln w="19050" cap="flat" cmpd="sng" algn="ctr">
          <a:solidFill>
            <a:schemeClr val="accent5"/>
          </a:solidFill>
          <a:prstDash val="dash"/>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oneCellAnchor>
    <xdr:from>
      <xdr:col>11</xdr:col>
      <xdr:colOff>611066</xdr:colOff>
      <xdr:row>8</xdr:row>
      <xdr:rowOff>274027</xdr:rowOff>
    </xdr:from>
    <xdr:ext cx="2864887" cy="825867"/>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6583241" y="3217252"/>
          <a:ext cx="2864887" cy="825867"/>
        </a:xfrm>
        <a:prstGeom prst="rect">
          <a:avLst/>
        </a:prstGeom>
        <a:ln>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BIZ UDゴシック" panose="020B0400000000000000" pitchFamily="49" charset="-128"/>
              <a:ea typeface="BIZ UDゴシック" panose="020B0400000000000000" pitchFamily="49" charset="-128"/>
            </a:rPr>
            <a:t>この例では、</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もみじ台北３丁目～南郷</a:t>
          </a:r>
          <a:r>
            <a:rPr kumimoji="1" lang="en-US" altLang="ja-JP" sz="1100">
              <a:latin typeface="BIZ UDゴシック" panose="020B0400000000000000" pitchFamily="49" charset="-128"/>
              <a:ea typeface="BIZ UDゴシック" panose="020B0400000000000000" pitchFamily="49" charset="-128"/>
            </a:rPr>
            <a:t>18</a:t>
          </a:r>
          <a:r>
            <a:rPr kumimoji="1" lang="ja-JP" altLang="en-US" sz="1100">
              <a:latin typeface="BIZ UDゴシック" panose="020B0400000000000000" pitchFamily="49" charset="-128"/>
              <a:ea typeface="BIZ UDゴシック" panose="020B0400000000000000" pitchFamily="49" charset="-128"/>
            </a:rPr>
            <a:t>丁目の区間が</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通勤経路と重複するので、この重複区間の</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旅費は、「通勤手当」と記載します。</a:t>
          </a:r>
        </a:p>
      </xdr:txBody>
    </xdr:sp>
    <xdr:clientData/>
  </xdr:oneCellAnchor>
  <xdr:twoCellAnchor>
    <xdr:from>
      <xdr:col>11</xdr:col>
      <xdr:colOff>417635</xdr:colOff>
      <xdr:row>11</xdr:row>
      <xdr:rowOff>118086</xdr:rowOff>
    </xdr:from>
    <xdr:to>
      <xdr:col>13</xdr:col>
      <xdr:colOff>497529</xdr:colOff>
      <xdr:row>15</xdr:row>
      <xdr:rowOff>51288</xdr:rowOff>
    </xdr:to>
    <xdr:cxnSp macro="">
      <xdr:nvCxnSpPr>
        <xdr:cNvPr id="18" name="直線矢印コネクタ 17">
          <a:extLst>
            <a:ext uri="{FF2B5EF4-FFF2-40B4-BE49-F238E27FC236}">
              <a16:creationId xmlns:a16="http://schemas.microsoft.com/office/drawing/2014/main" id="{00000000-0008-0000-0100-000012000000}"/>
            </a:ext>
          </a:extLst>
        </xdr:cNvPr>
        <xdr:cNvCxnSpPr>
          <a:stCxn id="17" idx="2"/>
        </xdr:cNvCxnSpPr>
      </xdr:nvCxnSpPr>
      <xdr:spPr>
        <a:xfrm flipH="1">
          <a:off x="6389810" y="4042386"/>
          <a:ext cx="1622944" cy="1076202"/>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126024</xdr:colOff>
      <xdr:row>20</xdr:row>
      <xdr:rowOff>155330</xdr:rowOff>
    </xdr:from>
    <xdr:ext cx="3288080" cy="642484"/>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098199" y="6651380"/>
          <a:ext cx="3288080" cy="642484"/>
        </a:xfrm>
        <a:prstGeom prst="rect">
          <a:avLst/>
        </a:prstGeom>
        <a:ln>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BIZ UDゴシック" panose="020B0400000000000000" pitchFamily="49" charset="-128"/>
              <a:ea typeface="BIZ UDゴシック" panose="020B0400000000000000" pitchFamily="49" charset="-128"/>
            </a:rPr>
            <a:t>重複区間が終わる所（この例では南郷</a:t>
          </a:r>
          <a:r>
            <a:rPr kumimoji="1" lang="en-US" altLang="ja-JP" sz="1100">
              <a:latin typeface="BIZ UDゴシック" panose="020B0400000000000000" pitchFamily="49" charset="-128"/>
              <a:ea typeface="BIZ UDゴシック" panose="020B0400000000000000" pitchFamily="49" charset="-128"/>
            </a:rPr>
            <a:t>18</a:t>
          </a:r>
          <a:r>
            <a:rPr kumimoji="1" lang="ja-JP" altLang="en-US" sz="1100">
              <a:latin typeface="BIZ UDゴシック" panose="020B0400000000000000" pitchFamily="49" charset="-128"/>
              <a:ea typeface="BIZ UDゴシック" panose="020B0400000000000000" pitchFamily="49" charset="-128"/>
            </a:rPr>
            <a:t>丁目）を</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出発地として運賃を確認して記載します。</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（この例では南郷</a:t>
          </a:r>
          <a:r>
            <a:rPr kumimoji="1" lang="en-US" altLang="ja-JP" sz="1100">
              <a:latin typeface="BIZ UDゴシック" panose="020B0400000000000000" pitchFamily="49" charset="-128"/>
              <a:ea typeface="BIZ UDゴシック" panose="020B0400000000000000" pitchFamily="49" charset="-128"/>
            </a:rPr>
            <a:t>18</a:t>
          </a:r>
          <a:r>
            <a:rPr kumimoji="1" lang="ja-JP" altLang="en-US" sz="1100">
              <a:latin typeface="BIZ UDゴシック" panose="020B0400000000000000" pitchFamily="49" charset="-128"/>
              <a:ea typeface="BIZ UDゴシック" panose="020B0400000000000000" pitchFamily="49" charset="-128"/>
            </a:rPr>
            <a:t>丁目～さっぽろ）</a:t>
          </a:r>
        </a:p>
      </xdr:txBody>
    </xdr:sp>
    <xdr:clientData/>
  </xdr:oneCellAnchor>
  <xdr:twoCellAnchor>
    <xdr:from>
      <xdr:col>11</xdr:col>
      <xdr:colOff>593481</xdr:colOff>
      <xdr:row>17</xdr:row>
      <xdr:rowOff>197827</xdr:rowOff>
    </xdr:from>
    <xdr:to>
      <xdr:col>13</xdr:col>
      <xdr:colOff>224083</xdr:colOff>
      <xdr:row>20</xdr:row>
      <xdr:rowOff>155330</xdr:rowOff>
    </xdr:to>
    <xdr:cxnSp macro="">
      <xdr:nvCxnSpPr>
        <xdr:cNvPr id="20" name="直線矢印コネクタ 19">
          <a:extLst>
            <a:ext uri="{FF2B5EF4-FFF2-40B4-BE49-F238E27FC236}">
              <a16:creationId xmlns:a16="http://schemas.microsoft.com/office/drawing/2014/main" id="{00000000-0008-0000-0100-000014000000}"/>
            </a:ext>
          </a:extLst>
        </xdr:cNvPr>
        <xdr:cNvCxnSpPr>
          <a:stCxn id="19" idx="0"/>
        </xdr:cNvCxnSpPr>
      </xdr:nvCxnSpPr>
      <xdr:spPr>
        <a:xfrm flipH="1" flipV="1">
          <a:off x="6565656" y="5836627"/>
          <a:ext cx="1173652" cy="814753"/>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39565</xdr:colOff>
      <xdr:row>24</xdr:row>
      <xdr:rowOff>120161</xdr:rowOff>
    </xdr:from>
    <xdr:ext cx="5545108" cy="275717"/>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763465" y="7759211"/>
          <a:ext cx="5545108" cy="275717"/>
        </a:xfrm>
        <a:prstGeom prst="rect">
          <a:avLst/>
        </a:prstGeom>
        <a:ln>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BIZ UDゴシック" panose="020B0400000000000000" pitchFamily="49" charset="-128"/>
              <a:ea typeface="BIZ UDゴシック" panose="020B0400000000000000" pitchFamily="49" charset="-128"/>
            </a:rPr>
            <a:t>エクセルでは自動計算しますが、手書きの場合はそれぞれ縦列で合計してください。</a:t>
          </a:r>
        </a:p>
      </xdr:txBody>
    </xdr:sp>
    <xdr:clientData/>
  </xdr:oneCellAnchor>
  <xdr:twoCellAnchor>
    <xdr:from>
      <xdr:col>4</xdr:col>
      <xdr:colOff>395654</xdr:colOff>
      <xdr:row>25</xdr:row>
      <xdr:rowOff>110128</xdr:rowOff>
    </xdr:from>
    <xdr:to>
      <xdr:col>5</xdr:col>
      <xdr:colOff>489484</xdr:colOff>
      <xdr:row>26</xdr:row>
      <xdr:rowOff>36634</xdr:rowOff>
    </xdr:to>
    <xdr:cxnSp macro="">
      <xdr:nvCxnSpPr>
        <xdr:cNvPr id="22" name="直線矢印コネクタ 21">
          <a:extLst>
            <a:ext uri="{FF2B5EF4-FFF2-40B4-BE49-F238E27FC236}">
              <a16:creationId xmlns:a16="http://schemas.microsoft.com/office/drawing/2014/main" id="{00000000-0008-0000-0100-000016000000}"/>
            </a:ext>
          </a:extLst>
        </xdr:cNvPr>
        <xdr:cNvCxnSpPr>
          <a:stCxn id="21" idx="2"/>
        </xdr:cNvCxnSpPr>
      </xdr:nvCxnSpPr>
      <xdr:spPr>
        <a:xfrm flipH="1">
          <a:off x="2681654" y="8034928"/>
          <a:ext cx="855830" cy="212256"/>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489484</xdr:colOff>
      <xdr:row>25</xdr:row>
      <xdr:rowOff>110128</xdr:rowOff>
    </xdr:from>
    <xdr:to>
      <xdr:col>9</xdr:col>
      <xdr:colOff>131885</xdr:colOff>
      <xdr:row>26</xdr:row>
      <xdr:rowOff>80596</xdr:rowOff>
    </xdr:to>
    <xdr:cxnSp macro="">
      <xdr:nvCxnSpPr>
        <xdr:cNvPr id="23" name="直線矢印コネクタ 22">
          <a:extLst>
            <a:ext uri="{FF2B5EF4-FFF2-40B4-BE49-F238E27FC236}">
              <a16:creationId xmlns:a16="http://schemas.microsoft.com/office/drawing/2014/main" id="{00000000-0008-0000-0100-000017000000}"/>
            </a:ext>
          </a:extLst>
        </xdr:cNvPr>
        <xdr:cNvCxnSpPr>
          <a:stCxn id="21" idx="2"/>
        </xdr:cNvCxnSpPr>
      </xdr:nvCxnSpPr>
      <xdr:spPr>
        <a:xfrm>
          <a:off x="3537484" y="8034928"/>
          <a:ext cx="1804576" cy="256218"/>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489484</xdr:colOff>
      <xdr:row>25</xdr:row>
      <xdr:rowOff>110128</xdr:rowOff>
    </xdr:from>
    <xdr:to>
      <xdr:col>11</xdr:col>
      <xdr:colOff>175846</xdr:colOff>
      <xdr:row>26</xdr:row>
      <xdr:rowOff>87923</xdr:rowOff>
    </xdr:to>
    <xdr:cxnSp macro="">
      <xdr:nvCxnSpPr>
        <xdr:cNvPr id="24" name="直線矢印コネクタ 23">
          <a:extLst>
            <a:ext uri="{FF2B5EF4-FFF2-40B4-BE49-F238E27FC236}">
              <a16:creationId xmlns:a16="http://schemas.microsoft.com/office/drawing/2014/main" id="{00000000-0008-0000-0100-000018000000}"/>
            </a:ext>
          </a:extLst>
        </xdr:cNvPr>
        <xdr:cNvCxnSpPr>
          <a:stCxn id="21" idx="2"/>
        </xdr:cNvCxnSpPr>
      </xdr:nvCxnSpPr>
      <xdr:spPr>
        <a:xfrm>
          <a:off x="3537484" y="8034928"/>
          <a:ext cx="2610537" cy="263545"/>
        </a:xfrm>
        <a:prstGeom prst="straightConnector1">
          <a:avLst/>
        </a:prstGeom>
        <a:ln>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55685</xdr:colOff>
      <xdr:row>9</xdr:row>
      <xdr:rowOff>246184</xdr:rowOff>
    </xdr:from>
    <xdr:ext cx="4557658" cy="275717"/>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779585" y="3551359"/>
          <a:ext cx="4557658" cy="275717"/>
        </a:xfrm>
        <a:prstGeom prst="rect">
          <a:avLst/>
        </a:prstGeom>
        <a:ln>
          <a:solidFill>
            <a:schemeClr val="accent5"/>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latin typeface="BIZ UDゴシック" panose="020B0400000000000000" pitchFamily="49" charset="-128"/>
              <a:ea typeface="BIZ UDゴシック" panose="020B0400000000000000" pitchFamily="49" charset="-128"/>
            </a:rPr>
            <a:t>通勤経路と出張経路それぞれの経路と交通機関、運賃を記載します。</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6</xdr:row>
          <xdr:rowOff>400050</xdr:rowOff>
        </xdr:from>
        <xdr:to>
          <xdr:col>11</xdr:col>
          <xdr:colOff>476250</xdr:colOff>
          <xdr:row>6</xdr:row>
          <xdr:rowOff>638175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38100</xdr:rowOff>
        </xdr:from>
        <xdr:to>
          <xdr:col>3</xdr:col>
          <xdr:colOff>161925</xdr:colOff>
          <xdr:row>28</xdr:row>
          <xdr:rowOff>285750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4月1日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28</xdr:row>
          <xdr:rowOff>38100</xdr:rowOff>
        </xdr:from>
        <xdr:to>
          <xdr:col>4</xdr:col>
          <xdr:colOff>552450</xdr:colOff>
          <xdr:row>28</xdr:row>
          <xdr:rowOff>285750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4月2日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28</xdr:row>
          <xdr:rowOff>38100</xdr:rowOff>
        </xdr:from>
        <xdr:to>
          <xdr:col>6</xdr:col>
          <xdr:colOff>209550</xdr:colOff>
          <xdr:row>28</xdr:row>
          <xdr:rowOff>285750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4月3日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28</xdr:row>
          <xdr:rowOff>38100</xdr:rowOff>
        </xdr:from>
        <xdr:to>
          <xdr:col>7</xdr:col>
          <xdr:colOff>476250</xdr:colOff>
          <xdr:row>28</xdr:row>
          <xdr:rowOff>285750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4月4日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28</xdr:row>
          <xdr:rowOff>38100</xdr:rowOff>
        </xdr:from>
        <xdr:to>
          <xdr:col>10</xdr:col>
          <xdr:colOff>9525</xdr:colOff>
          <xdr:row>28</xdr:row>
          <xdr:rowOff>285750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4月7日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29</xdr:row>
          <xdr:rowOff>9525</xdr:rowOff>
        </xdr:from>
        <xdr:to>
          <xdr:col>4</xdr:col>
          <xdr:colOff>142875</xdr:colOff>
          <xdr:row>29</xdr:row>
          <xdr:rowOff>238125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4月8日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29</xdr:row>
          <xdr:rowOff>9525</xdr:rowOff>
        </xdr:from>
        <xdr:to>
          <xdr:col>5</xdr:col>
          <xdr:colOff>228600</xdr:colOff>
          <xdr:row>29</xdr:row>
          <xdr:rowOff>238125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4月9日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29</xdr:row>
          <xdr:rowOff>9525</xdr:rowOff>
        </xdr:from>
        <xdr:to>
          <xdr:col>7</xdr:col>
          <xdr:colOff>76200</xdr:colOff>
          <xdr:row>29</xdr:row>
          <xdr:rowOff>238125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4月10日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29</xdr:row>
          <xdr:rowOff>9525</xdr:rowOff>
        </xdr:from>
        <xdr:to>
          <xdr:col>8</xdr:col>
          <xdr:colOff>238125</xdr:colOff>
          <xdr:row>29</xdr:row>
          <xdr:rowOff>238125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4月11日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29</xdr:row>
          <xdr:rowOff>9525</xdr:rowOff>
        </xdr:from>
        <xdr:to>
          <xdr:col>10</xdr:col>
          <xdr:colOff>409575</xdr:colOff>
          <xdr:row>29</xdr:row>
          <xdr:rowOff>238125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4月14日</a:t>
              </a:r>
            </a:p>
          </xdr:txBody>
        </xdr:sp>
        <xdr:clientData/>
      </xdr:twoCellAnchor>
    </mc:Choice>
    <mc:Fallback/>
  </mc:AlternateContent>
  <xdr:oneCellAnchor>
    <xdr:from>
      <xdr:col>0</xdr:col>
      <xdr:colOff>36634</xdr:colOff>
      <xdr:row>28</xdr:row>
      <xdr:rowOff>43964</xdr:rowOff>
    </xdr:from>
    <xdr:ext cx="6667500" cy="79130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6634" y="8821618"/>
          <a:ext cx="6667500" cy="791307"/>
        </a:xfrm>
        <a:prstGeom prst="rect">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rPr>
            <a:t>この欄は空欄のままにしてください。</a:t>
          </a:r>
        </a:p>
      </xdr:txBody>
    </xdr:sp>
    <xdr:clientData/>
  </xdr:oneCellAnchor>
  <xdr:twoCellAnchor>
    <xdr:from>
      <xdr:col>12</xdr:col>
      <xdr:colOff>212480</xdr:colOff>
      <xdr:row>0</xdr:row>
      <xdr:rowOff>307731</xdr:rowOff>
    </xdr:from>
    <xdr:to>
      <xdr:col>15</xdr:col>
      <xdr:colOff>329711</xdr:colOff>
      <xdr:row>2</xdr:row>
      <xdr:rowOff>234462</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945922" y="307731"/>
          <a:ext cx="2476501" cy="476250"/>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ゴシック" panose="020B0400000000000000" pitchFamily="49" charset="-128"/>
              <a:ea typeface="BIZ UDゴシック" panose="020B0400000000000000" pitchFamily="49" charset="-128"/>
            </a:rPr>
            <a:t>黄色の塗りつぶし欄が入力箇所です。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oneCellAnchor>
    <xdr:from>
      <xdr:col>0</xdr:col>
      <xdr:colOff>395655</xdr:colOff>
      <xdr:row>2</xdr:row>
      <xdr:rowOff>234462</xdr:rowOff>
    </xdr:from>
    <xdr:ext cx="4724370" cy="359073"/>
    <xdr:sp macro="" textlink="">
      <xdr:nvSpPr>
        <xdr:cNvPr id="4142" name="テキスト ボックス 4141">
          <a:extLst>
            <a:ext uri="{FF2B5EF4-FFF2-40B4-BE49-F238E27FC236}">
              <a16:creationId xmlns:a16="http://schemas.microsoft.com/office/drawing/2014/main" id="{00000000-0008-0000-0200-00002E100000}"/>
            </a:ext>
          </a:extLst>
        </xdr:cNvPr>
        <xdr:cNvSpPr txBox="1"/>
      </xdr:nvSpPr>
      <xdr:spPr>
        <a:xfrm>
          <a:off x="395655" y="783981"/>
          <a:ext cx="4724370" cy="35907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spAutoFit/>
        </a:bodyPr>
        <a:lstStyle/>
        <a:p>
          <a:pPr algn="ctr"/>
          <a:r>
            <a:rPr kumimoji="1" lang="ja-JP" altLang="en-US" sz="1600" b="1">
              <a:latin typeface="BIZ UDゴシック" panose="020B0400000000000000" pitchFamily="49" charset="-128"/>
              <a:ea typeface="BIZ UDゴシック" panose="020B0400000000000000" pitchFamily="49" charset="-128"/>
            </a:rPr>
            <a:t>通勤経路との重複を除いて支給対象</a:t>
          </a:r>
          <a:r>
            <a:rPr kumimoji="1" lang="ja-JP" altLang="en-US" sz="1400">
              <a:latin typeface="BIZ UDゴシック" panose="020B0400000000000000" pitchFamily="49" charset="-128"/>
              <a:ea typeface="BIZ UDゴシック" panose="020B0400000000000000" pitchFamily="49" charset="-128"/>
            </a:rPr>
            <a:t>となる場合の例</a:t>
          </a:r>
          <a:endParaRPr kumimoji="1" lang="en-US" altLang="ja-JP" sz="1400">
            <a:latin typeface="BIZ UDゴシック" panose="020B0400000000000000" pitchFamily="49" charset="-128"/>
            <a:ea typeface="BIZ UDゴシック" panose="020B0400000000000000" pitchFamily="49" charset="-128"/>
          </a:endParaRPr>
        </a:p>
      </xdr:txBody>
    </xdr:sp>
    <xdr:clientData/>
  </xdr:oneCellAnchor>
  <xdr:twoCellAnchor editAs="oneCell">
    <xdr:from>
      <xdr:col>12</xdr:col>
      <xdr:colOff>289893</xdr:colOff>
      <xdr:row>3</xdr:row>
      <xdr:rowOff>289891</xdr:rowOff>
    </xdr:from>
    <xdr:to>
      <xdr:col>19</xdr:col>
      <xdr:colOff>346053</xdr:colOff>
      <xdr:row>9</xdr:row>
      <xdr:rowOff>158368</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7031936" y="1109869"/>
          <a:ext cx="5017443" cy="23532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6</xdr:row>
          <xdr:rowOff>400050</xdr:rowOff>
        </xdr:from>
        <xdr:to>
          <xdr:col>11</xdr:col>
          <xdr:colOff>476250</xdr:colOff>
          <xdr:row>6</xdr:row>
          <xdr:rowOff>638175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38100</xdr:rowOff>
        </xdr:from>
        <xdr:to>
          <xdr:col>3</xdr:col>
          <xdr:colOff>161925</xdr:colOff>
          <xdr:row>28</xdr:row>
          <xdr:rowOff>285750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4月1日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28</xdr:row>
          <xdr:rowOff>38100</xdr:rowOff>
        </xdr:from>
        <xdr:to>
          <xdr:col>4</xdr:col>
          <xdr:colOff>552450</xdr:colOff>
          <xdr:row>28</xdr:row>
          <xdr:rowOff>285750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4月2日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28</xdr:row>
          <xdr:rowOff>38100</xdr:rowOff>
        </xdr:from>
        <xdr:to>
          <xdr:col>6</xdr:col>
          <xdr:colOff>209550</xdr:colOff>
          <xdr:row>28</xdr:row>
          <xdr:rowOff>285750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4月3日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28</xdr:row>
          <xdr:rowOff>38100</xdr:rowOff>
        </xdr:from>
        <xdr:to>
          <xdr:col>7</xdr:col>
          <xdr:colOff>476250</xdr:colOff>
          <xdr:row>28</xdr:row>
          <xdr:rowOff>285750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4月4日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28</xdr:row>
          <xdr:rowOff>38100</xdr:rowOff>
        </xdr:from>
        <xdr:to>
          <xdr:col>10</xdr:col>
          <xdr:colOff>9525</xdr:colOff>
          <xdr:row>28</xdr:row>
          <xdr:rowOff>285750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4月7日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29</xdr:row>
          <xdr:rowOff>9525</xdr:rowOff>
        </xdr:from>
        <xdr:to>
          <xdr:col>4</xdr:col>
          <xdr:colOff>142875</xdr:colOff>
          <xdr:row>29</xdr:row>
          <xdr:rowOff>238125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4月8日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29</xdr:row>
          <xdr:rowOff>9525</xdr:rowOff>
        </xdr:from>
        <xdr:to>
          <xdr:col>5</xdr:col>
          <xdr:colOff>228600</xdr:colOff>
          <xdr:row>29</xdr:row>
          <xdr:rowOff>238125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4月9日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29</xdr:row>
          <xdr:rowOff>9525</xdr:rowOff>
        </xdr:from>
        <xdr:to>
          <xdr:col>7</xdr:col>
          <xdr:colOff>76200</xdr:colOff>
          <xdr:row>29</xdr:row>
          <xdr:rowOff>238125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4月10日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29</xdr:row>
          <xdr:rowOff>9525</xdr:rowOff>
        </xdr:from>
        <xdr:to>
          <xdr:col>8</xdr:col>
          <xdr:colOff>238125</xdr:colOff>
          <xdr:row>29</xdr:row>
          <xdr:rowOff>238125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4月11日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29</xdr:row>
          <xdr:rowOff>9525</xdr:rowOff>
        </xdr:from>
        <xdr:to>
          <xdr:col>10</xdr:col>
          <xdr:colOff>409575</xdr:colOff>
          <xdr:row>29</xdr:row>
          <xdr:rowOff>238125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4月14日</a:t>
              </a:r>
            </a:p>
          </xdr:txBody>
        </xdr:sp>
        <xdr:clientData/>
      </xdr:twoCellAnchor>
    </mc:Choice>
    <mc:Fallback/>
  </mc:AlternateContent>
  <xdr:oneCellAnchor>
    <xdr:from>
      <xdr:col>0</xdr:col>
      <xdr:colOff>36634</xdr:colOff>
      <xdr:row>28</xdr:row>
      <xdr:rowOff>43964</xdr:rowOff>
    </xdr:from>
    <xdr:ext cx="6667500" cy="79130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6634" y="8826014"/>
          <a:ext cx="6667500" cy="791307"/>
        </a:xfrm>
        <a:prstGeom prst="rect">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rPr>
            <a:t>この欄は空欄のままにしてください。</a:t>
          </a:r>
        </a:p>
      </xdr:txBody>
    </xdr:sp>
    <xdr:clientData/>
  </xdr:oneCellAnchor>
  <xdr:twoCellAnchor>
    <xdr:from>
      <xdr:col>12</xdr:col>
      <xdr:colOff>212480</xdr:colOff>
      <xdr:row>0</xdr:row>
      <xdr:rowOff>307731</xdr:rowOff>
    </xdr:from>
    <xdr:to>
      <xdr:col>15</xdr:col>
      <xdr:colOff>329711</xdr:colOff>
      <xdr:row>2</xdr:row>
      <xdr:rowOff>234462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946655" y="307731"/>
          <a:ext cx="2469906" cy="479181"/>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ゴシック" panose="020B0400000000000000" pitchFamily="49" charset="-128"/>
              <a:ea typeface="BIZ UDゴシック" panose="020B0400000000000000" pitchFamily="49" charset="-128"/>
            </a:rPr>
            <a:t>黄色の塗りつぶし欄が入力箇所です。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oneCellAnchor>
    <xdr:from>
      <xdr:col>0</xdr:col>
      <xdr:colOff>615464</xdr:colOff>
      <xdr:row>2</xdr:row>
      <xdr:rowOff>219807</xdr:rowOff>
    </xdr:from>
    <xdr:ext cx="4519187" cy="359073"/>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615464" y="774742"/>
          <a:ext cx="4519187" cy="35907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spAutoFit/>
        </a:bodyPr>
        <a:lstStyle/>
        <a:p>
          <a:pPr algn="ctr"/>
          <a:r>
            <a:rPr kumimoji="1" lang="ja-JP" altLang="en-US" sz="1600" b="1">
              <a:latin typeface="BIZ UDゴシック" panose="020B0400000000000000" pitchFamily="49" charset="-128"/>
              <a:ea typeface="BIZ UDゴシック" panose="020B0400000000000000" pitchFamily="49" charset="-128"/>
            </a:rPr>
            <a:t>通勤経路との重複が無く支給対象</a:t>
          </a:r>
          <a:r>
            <a:rPr kumimoji="1" lang="ja-JP" altLang="en-US" sz="1400">
              <a:latin typeface="BIZ UDゴシック" panose="020B0400000000000000" pitchFamily="49" charset="-128"/>
              <a:ea typeface="BIZ UDゴシック" panose="020B0400000000000000" pitchFamily="49" charset="-128"/>
            </a:rPr>
            <a:t>となる場合の例</a:t>
          </a:r>
          <a:endParaRPr kumimoji="1" lang="en-US" altLang="ja-JP" sz="1400">
            <a:latin typeface="BIZ UDゴシック" panose="020B0400000000000000" pitchFamily="49" charset="-128"/>
            <a:ea typeface="BIZ UDゴシック" panose="020B0400000000000000" pitchFamily="49" charset="-128"/>
          </a:endParaRPr>
        </a:p>
      </xdr:txBody>
    </xdr:sp>
    <xdr:clientData/>
  </xdr:oneCellAnchor>
  <xdr:twoCellAnchor editAs="oneCell">
    <xdr:from>
      <xdr:col>12</xdr:col>
      <xdr:colOff>231913</xdr:colOff>
      <xdr:row>3</xdr:row>
      <xdr:rowOff>82826</xdr:rowOff>
    </xdr:from>
    <xdr:to>
      <xdr:col>19</xdr:col>
      <xdr:colOff>288073</xdr:colOff>
      <xdr:row>9</xdr:row>
      <xdr:rowOff>170778</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6973956" y="902804"/>
          <a:ext cx="5017443" cy="25727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6</xdr:row>
          <xdr:rowOff>400050</xdr:rowOff>
        </xdr:from>
        <xdr:to>
          <xdr:col>11</xdr:col>
          <xdr:colOff>476250</xdr:colOff>
          <xdr:row>6</xdr:row>
          <xdr:rowOff>638175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38100</xdr:rowOff>
        </xdr:from>
        <xdr:to>
          <xdr:col>3</xdr:col>
          <xdr:colOff>161925</xdr:colOff>
          <xdr:row>28</xdr:row>
          <xdr:rowOff>285750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4月1日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28</xdr:row>
          <xdr:rowOff>38100</xdr:rowOff>
        </xdr:from>
        <xdr:to>
          <xdr:col>4</xdr:col>
          <xdr:colOff>552450</xdr:colOff>
          <xdr:row>28</xdr:row>
          <xdr:rowOff>285750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4月2日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28</xdr:row>
          <xdr:rowOff>38100</xdr:rowOff>
        </xdr:from>
        <xdr:to>
          <xdr:col>6</xdr:col>
          <xdr:colOff>209550</xdr:colOff>
          <xdr:row>28</xdr:row>
          <xdr:rowOff>285750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4月3日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28</xdr:row>
          <xdr:rowOff>38100</xdr:rowOff>
        </xdr:from>
        <xdr:to>
          <xdr:col>7</xdr:col>
          <xdr:colOff>476250</xdr:colOff>
          <xdr:row>28</xdr:row>
          <xdr:rowOff>285750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4月4日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28</xdr:row>
          <xdr:rowOff>38100</xdr:rowOff>
        </xdr:from>
        <xdr:to>
          <xdr:col>10</xdr:col>
          <xdr:colOff>9525</xdr:colOff>
          <xdr:row>28</xdr:row>
          <xdr:rowOff>285750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4月7日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29</xdr:row>
          <xdr:rowOff>9525</xdr:rowOff>
        </xdr:from>
        <xdr:to>
          <xdr:col>4</xdr:col>
          <xdr:colOff>142875</xdr:colOff>
          <xdr:row>29</xdr:row>
          <xdr:rowOff>238125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4月8日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29</xdr:row>
          <xdr:rowOff>9525</xdr:rowOff>
        </xdr:from>
        <xdr:to>
          <xdr:col>5</xdr:col>
          <xdr:colOff>228600</xdr:colOff>
          <xdr:row>29</xdr:row>
          <xdr:rowOff>238125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4月9日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29</xdr:row>
          <xdr:rowOff>9525</xdr:rowOff>
        </xdr:from>
        <xdr:to>
          <xdr:col>7</xdr:col>
          <xdr:colOff>76200</xdr:colOff>
          <xdr:row>29</xdr:row>
          <xdr:rowOff>238125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4月10日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29</xdr:row>
          <xdr:rowOff>9525</xdr:rowOff>
        </xdr:from>
        <xdr:to>
          <xdr:col>8</xdr:col>
          <xdr:colOff>238125</xdr:colOff>
          <xdr:row>29</xdr:row>
          <xdr:rowOff>238125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4月11日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29</xdr:row>
          <xdr:rowOff>9525</xdr:rowOff>
        </xdr:from>
        <xdr:to>
          <xdr:col>10</xdr:col>
          <xdr:colOff>409575</xdr:colOff>
          <xdr:row>29</xdr:row>
          <xdr:rowOff>238125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4月14日</a:t>
              </a:r>
            </a:p>
          </xdr:txBody>
        </xdr:sp>
        <xdr:clientData/>
      </xdr:twoCellAnchor>
    </mc:Choice>
    <mc:Fallback/>
  </mc:AlternateContent>
  <xdr:oneCellAnchor>
    <xdr:from>
      <xdr:col>0</xdr:col>
      <xdr:colOff>36634</xdr:colOff>
      <xdr:row>28</xdr:row>
      <xdr:rowOff>43964</xdr:rowOff>
    </xdr:from>
    <xdr:ext cx="6667500" cy="79130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6634" y="8826014"/>
          <a:ext cx="6667500" cy="791307"/>
        </a:xfrm>
        <a:prstGeom prst="rect">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rPr>
            <a:t>この欄は空欄のままにしてください。</a:t>
          </a:r>
        </a:p>
      </xdr:txBody>
    </xdr:sp>
    <xdr:clientData/>
  </xdr:oneCellAnchor>
  <xdr:twoCellAnchor>
    <xdr:from>
      <xdr:col>12</xdr:col>
      <xdr:colOff>212480</xdr:colOff>
      <xdr:row>0</xdr:row>
      <xdr:rowOff>307731</xdr:rowOff>
    </xdr:from>
    <xdr:to>
      <xdr:col>15</xdr:col>
      <xdr:colOff>329711</xdr:colOff>
      <xdr:row>2</xdr:row>
      <xdr:rowOff>234462</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946655" y="307731"/>
          <a:ext cx="2469906" cy="479181"/>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ゴシック" panose="020B0400000000000000" pitchFamily="49" charset="-128"/>
              <a:ea typeface="BIZ UDゴシック" panose="020B0400000000000000" pitchFamily="49" charset="-128"/>
            </a:rPr>
            <a:t>黄色の塗りつぶし欄が入力箇所です。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oneCellAnchor>
    <xdr:from>
      <xdr:col>1</xdr:col>
      <xdr:colOff>188530</xdr:colOff>
      <xdr:row>2</xdr:row>
      <xdr:rowOff>206638</xdr:rowOff>
    </xdr:from>
    <xdr:ext cx="4519186" cy="359073"/>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913895" y="756157"/>
          <a:ext cx="4519186" cy="35907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spAutoFit/>
        </a:bodyPr>
        <a:lstStyle/>
        <a:p>
          <a:pPr algn="ctr"/>
          <a:r>
            <a:rPr kumimoji="1" lang="ja-JP" altLang="en-US" sz="1600" b="1">
              <a:latin typeface="BIZ UDゴシック" panose="020B0400000000000000" pitchFamily="49" charset="-128"/>
              <a:ea typeface="BIZ UDゴシック" panose="020B0400000000000000" pitchFamily="49" charset="-128"/>
            </a:rPr>
            <a:t>通勤経路との重複が無く支給対象</a:t>
          </a:r>
          <a:r>
            <a:rPr kumimoji="1" lang="ja-JP" altLang="en-US" sz="1400">
              <a:latin typeface="BIZ UDゴシック" panose="020B0400000000000000" pitchFamily="49" charset="-128"/>
              <a:ea typeface="BIZ UDゴシック" panose="020B0400000000000000" pitchFamily="49" charset="-128"/>
            </a:rPr>
            <a:t>となる場合の例</a:t>
          </a:r>
          <a:endParaRPr kumimoji="1" lang="en-US" altLang="ja-JP" sz="1400">
            <a:latin typeface="BIZ UDゴシック" panose="020B0400000000000000" pitchFamily="49" charset="-128"/>
            <a:ea typeface="BIZ UDゴシック" panose="020B0400000000000000" pitchFamily="49" charset="-128"/>
          </a:endParaRPr>
        </a:p>
      </xdr:txBody>
    </xdr:sp>
    <xdr:clientData/>
  </xdr:oneCellAnchor>
  <xdr:twoCellAnchor editAs="oneCell">
    <xdr:from>
      <xdr:col>12</xdr:col>
      <xdr:colOff>372718</xdr:colOff>
      <xdr:row>3</xdr:row>
      <xdr:rowOff>223631</xdr:rowOff>
    </xdr:from>
    <xdr:to>
      <xdr:col>19</xdr:col>
      <xdr:colOff>398395</xdr:colOff>
      <xdr:row>8</xdr:row>
      <xdr:rowOff>102944</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7114761" y="1043609"/>
          <a:ext cx="4986960" cy="19996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6</xdr:row>
          <xdr:rowOff>400050</xdr:rowOff>
        </xdr:from>
        <xdr:to>
          <xdr:col>11</xdr:col>
          <xdr:colOff>476250</xdr:colOff>
          <xdr:row>6</xdr:row>
          <xdr:rowOff>638175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38100</xdr:rowOff>
        </xdr:from>
        <xdr:to>
          <xdr:col>3</xdr:col>
          <xdr:colOff>161925</xdr:colOff>
          <xdr:row>28</xdr:row>
          <xdr:rowOff>285750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4月1日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28</xdr:row>
          <xdr:rowOff>38100</xdr:rowOff>
        </xdr:from>
        <xdr:to>
          <xdr:col>4</xdr:col>
          <xdr:colOff>552450</xdr:colOff>
          <xdr:row>28</xdr:row>
          <xdr:rowOff>285750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4月2日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28</xdr:row>
          <xdr:rowOff>38100</xdr:rowOff>
        </xdr:from>
        <xdr:to>
          <xdr:col>6</xdr:col>
          <xdr:colOff>209550</xdr:colOff>
          <xdr:row>28</xdr:row>
          <xdr:rowOff>285750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4月3日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28</xdr:row>
          <xdr:rowOff>38100</xdr:rowOff>
        </xdr:from>
        <xdr:to>
          <xdr:col>7</xdr:col>
          <xdr:colOff>476250</xdr:colOff>
          <xdr:row>28</xdr:row>
          <xdr:rowOff>285750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4月4日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28</xdr:row>
          <xdr:rowOff>38100</xdr:rowOff>
        </xdr:from>
        <xdr:to>
          <xdr:col>10</xdr:col>
          <xdr:colOff>9525</xdr:colOff>
          <xdr:row>28</xdr:row>
          <xdr:rowOff>285750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4月7日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29</xdr:row>
          <xdr:rowOff>9525</xdr:rowOff>
        </xdr:from>
        <xdr:to>
          <xdr:col>4</xdr:col>
          <xdr:colOff>142875</xdr:colOff>
          <xdr:row>29</xdr:row>
          <xdr:rowOff>238125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4月8日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29</xdr:row>
          <xdr:rowOff>9525</xdr:rowOff>
        </xdr:from>
        <xdr:to>
          <xdr:col>5</xdr:col>
          <xdr:colOff>228600</xdr:colOff>
          <xdr:row>29</xdr:row>
          <xdr:rowOff>238125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4月9日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29</xdr:row>
          <xdr:rowOff>9525</xdr:rowOff>
        </xdr:from>
        <xdr:to>
          <xdr:col>7</xdr:col>
          <xdr:colOff>76200</xdr:colOff>
          <xdr:row>29</xdr:row>
          <xdr:rowOff>238125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4月10日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29</xdr:row>
          <xdr:rowOff>9525</xdr:rowOff>
        </xdr:from>
        <xdr:to>
          <xdr:col>8</xdr:col>
          <xdr:colOff>238125</xdr:colOff>
          <xdr:row>29</xdr:row>
          <xdr:rowOff>238125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4月11日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29</xdr:row>
          <xdr:rowOff>9525</xdr:rowOff>
        </xdr:from>
        <xdr:to>
          <xdr:col>10</xdr:col>
          <xdr:colOff>409575</xdr:colOff>
          <xdr:row>29</xdr:row>
          <xdr:rowOff>238125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5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4月14日</a:t>
              </a:r>
            </a:p>
          </xdr:txBody>
        </xdr:sp>
        <xdr:clientData/>
      </xdr:twoCellAnchor>
    </mc:Choice>
    <mc:Fallback/>
  </mc:AlternateContent>
  <xdr:oneCellAnchor>
    <xdr:from>
      <xdr:col>0</xdr:col>
      <xdr:colOff>36634</xdr:colOff>
      <xdr:row>28</xdr:row>
      <xdr:rowOff>43964</xdr:rowOff>
    </xdr:from>
    <xdr:ext cx="6667500" cy="79130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6634" y="8826014"/>
          <a:ext cx="6667500" cy="791307"/>
        </a:xfrm>
        <a:prstGeom prst="rect">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rPr>
            <a:t>この欄は空欄のままにしてください。</a:t>
          </a:r>
        </a:p>
      </xdr:txBody>
    </xdr:sp>
    <xdr:clientData/>
  </xdr:oneCellAnchor>
  <xdr:twoCellAnchor>
    <xdr:from>
      <xdr:col>12</xdr:col>
      <xdr:colOff>212480</xdr:colOff>
      <xdr:row>0</xdr:row>
      <xdr:rowOff>307731</xdr:rowOff>
    </xdr:from>
    <xdr:to>
      <xdr:col>15</xdr:col>
      <xdr:colOff>329711</xdr:colOff>
      <xdr:row>2</xdr:row>
      <xdr:rowOff>234462</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6946655" y="307731"/>
          <a:ext cx="2469906" cy="479181"/>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ゴシック" panose="020B0400000000000000" pitchFamily="49" charset="-128"/>
              <a:ea typeface="BIZ UDゴシック" panose="020B0400000000000000" pitchFamily="49" charset="-128"/>
            </a:rPr>
            <a:t>黄色の塗りつぶし欄が入力箇所です。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oneCellAnchor>
    <xdr:from>
      <xdr:col>2</xdr:col>
      <xdr:colOff>139211</xdr:colOff>
      <xdr:row>1</xdr:row>
      <xdr:rowOff>146539</xdr:rowOff>
    </xdr:from>
    <xdr:ext cx="2595582" cy="625812"/>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1414096" y="498231"/>
          <a:ext cx="2595582" cy="625812"/>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spAutoFit/>
        </a:bodyPr>
        <a:lstStyle/>
        <a:p>
          <a:pPr algn="ctr"/>
          <a:r>
            <a:rPr kumimoji="1" lang="ja-JP" altLang="en-US" sz="1800" b="1">
              <a:latin typeface="BIZ UDゴシック" panose="020B0400000000000000" pitchFamily="49" charset="-128"/>
              <a:ea typeface="BIZ UDゴシック" panose="020B0400000000000000" pitchFamily="49" charset="-128"/>
            </a:rPr>
            <a:t>支給対象外</a:t>
          </a:r>
          <a:r>
            <a:rPr kumimoji="1" lang="ja-JP" altLang="en-US" sz="1400">
              <a:latin typeface="BIZ UDゴシック" panose="020B0400000000000000" pitchFamily="49" charset="-128"/>
              <a:ea typeface="BIZ UDゴシック" panose="020B0400000000000000" pitchFamily="49" charset="-128"/>
            </a:rPr>
            <a:t>となる場合の例</a:t>
          </a:r>
          <a:endParaRPr kumimoji="1" lang="en-US" altLang="ja-JP" sz="1400">
            <a:latin typeface="BIZ UDゴシック" panose="020B0400000000000000" pitchFamily="49" charset="-128"/>
            <a:ea typeface="BIZ UDゴシック" panose="020B0400000000000000" pitchFamily="49" charset="-128"/>
          </a:endParaRPr>
        </a:p>
        <a:p>
          <a:pPr algn="ctr"/>
          <a:r>
            <a:rPr kumimoji="1" lang="ja-JP" altLang="en-US" sz="1400">
              <a:latin typeface="BIZ UDゴシック" panose="020B0400000000000000" pitchFamily="49" charset="-128"/>
              <a:ea typeface="BIZ UDゴシック" panose="020B0400000000000000" pitchFamily="49" charset="-128"/>
            </a:rPr>
            <a:t>（提出不要）</a:t>
          </a:r>
        </a:p>
      </xdr:txBody>
    </xdr:sp>
    <xdr:clientData/>
  </xdr:oneCellAnchor>
  <xdr:twoCellAnchor editAs="oneCell">
    <xdr:from>
      <xdr:col>12</xdr:col>
      <xdr:colOff>198783</xdr:colOff>
      <xdr:row>3</xdr:row>
      <xdr:rowOff>314739</xdr:rowOff>
    </xdr:from>
    <xdr:to>
      <xdr:col>18</xdr:col>
      <xdr:colOff>494705</xdr:colOff>
      <xdr:row>8</xdr:row>
      <xdr:rowOff>169666</xdr:rowOff>
    </xdr:to>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6940826" y="1134717"/>
          <a:ext cx="4602879" cy="19752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6</xdr:row>
          <xdr:rowOff>400050</xdr:rowOff>
        </xdr:from>
        <xdr:to>
          <xdr:col>11</xdr:col>
          <xdr:colOff>476250</xdr:colOff>
          <xdr:row>6</xdr:row>
          <xdr:rowOff>638175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38100</xdr:rowOff>
        </xdr:from>
        <xdr:to>
          <xdr:col>3</xdr:col>
          <xdr:colOff>161925</xdr:colOff>
          <xdr:row>28</xdr:row>
          <xdr:rowOff>285750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6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4月1日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28</xdr:row>
          <xdr:rowOff>38100</xdr:rowOff>
        </xdr:from>
        <xdr:to>
          <xdr:col>4</xdr:col>
          <xdr:colOff>552450</xdr:colOff>
          <xdr:row>28</xdr:row>
          <xdr:rowOff>285750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6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4月2日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28</xdr:row>
          <xdr:rowOff>38100</xdr:rowOff>
        </xdr:from>
        <xdr:to>
          <xdr:col>6</xdr:col>
          <xdr:colOff>209550</xdr:colOff>
          <xdr:row>28</xdr:row>
          <xdr:rowOff>285750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6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4月3日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28</xdr:row>
          <xdr:rowOff>38100</xdr:rowOff>
        </xdr:from>
        <xdr:to>
          <xdr:col>7</xdr:col>
          <xdr:colOff>476250</xdr:colOff>
          <xdr:row>28</xdr:row>
          <xdr:rowOff>285750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6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4月4日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28</xdr:row>
          <xdr:rowOff>38100</xdr:rowOff>
        </xdr:from>
        <xdr:to>
          <xdr:col>10</xdr:col>
          <xdr:colOff>9525</xdr:colOff>
          <xdr:row>28</xdr:row>
          <xdr:rowOff>285750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6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4月7日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29</xdr:row>
          <xdr:rowOff>9525</xdr:rowOff>
        </xdr:from>
        <xdr:to>
          <xdr:col>4</xdr:col>
          <xdr:colOff>142875</xdr:colOff>
          <xdr:row>29</xdr:row>
          <xdr:rowOff>238125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6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4月8日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29</xdr:row>
          <xdr:rowOff>9525</xdr:rowOff>
        </xdr:from>
        <xdr:to>
          <xdr:col>5</xdr:col>
          <xdr:colOff>228600</xdr:colOff>
          <xdr:row>29</xdr:row>
          <xdr:rowOff>238125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6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4月9日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29</xdr:row>
          <xdr:rowOff>9525</xdr:rowOff>
        </xdr:from>
        <xdr:to>
          <xdr:col>7</xdr:col>
          <xdr:colOff>76200</xdr:colOff>
          <xdr:row>29</xdr:row>
          <xdr:rowOff>238125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6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4月10日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29</xdr:row>
          <xdr:rowOff>9525</xdr:rowOff>
        </xdr:from>
        <xdr:to>
          <xdr:col>8</xdr:col>
          <xdr:colOff>238125</xdr:colOff>
          <xdr:row>29</xdr:row>
          <xdr:rowOff>238125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6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4月11日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29</xdr:row>
          <xdr:rowOff>9525</xdr:rowOff>
        </xdr:from>
        <xdr:to>
          <xdr:col>10</xdr:col>
          <xdr:colOff>409575</xdr:colOff>
          <xdr:row>29</xdr:row>
          <xdr:rowOff>238125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6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4月14日</a:t>
              </a:r>
            </a:p>
          </xdr:txBody>
        </xdr:sp>
        <xdr:clientData/>
      </xdr:twoCellAnchor>
    </mc:Choice>
    <mc:Fallback/>
  </mc:AlternateContent>
  <xdr:oneCellAnchor>
    <xdr:from>
      <xdr:col>0</xdr:col>
      <xdr:colOff>36634</xdr:colOff>
      <xdr:row>28</xdr:row>
      <xdr:rowOff>43964</xdr:rowOff>
    </xdr:from>
    <xdr:ext cx="6667500" cy="79130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6634" y="8826014"/>
          <a:ext cx="6667500" cy="791307"/>
        </a:xfrm>
        <a:prstGeom prst="rect">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rPr>
            <a:t>この欄は空欄のままにしてください。</a:t>
          </a:r>
        </a:p>
      </xdr:txBody>
    </xdr:sp>
    <xdr:clientData/>
  </xdr:oneCellAnchor>
  <xdr:twoCellAnchor>
    <xdr:from>
      <xdr:col>12</xdr:col>
      <xdr:colOff>212480</xdr:colOff>
      <xdr:row>0</xdr:row>
      <xdr:rowOff>307731</xdr:rowOff>
    </xdr:from>
    <xdr:to>
      <xdr:col>15</xdr:col>
      <xdr:colOff>329711</xdr:colOff>
      <xdr:row>2</xdr:row>
      <xdr:rowOff>234462</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6946655" y="307731"/>
          <a:ext cx="2469906" cy="479181"/>
        </a:xfrm>
        <a:prstGeom prst="rect">
          <a:avLst/>
        </a:prstGeom>
        <a:solidFill>
          <a:schemeClr val="accent4">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BIZ UDゴシック" panose="020B0400000000000000" pitchFamily="49" charset="-128"/>
              <a:ea typeface="BIZ UDゴシック" panose="020B0400000000000000" pitchFamily="49" charset="-128"/>
            </a:rPr>
            <a:t>黄色の塗りつぶし欄が入力箇所です。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oneCellAnchor>
    <xdr:from>
      <xdr:col>1</xdr:col>
      <xdr:colOff>439616</xdr:colOff>
      <xdr:row>1</xdr:row>
      <xdr:rowOff>161192</xdr:rowOff>
    </xdr:from>
    <xdr:ext cx="2595582" cy="625812"/>
    <xdr:sp macro="" textlink="">
      <xdr:nvSpPr>
        <xdr:cNvPr id="26" name="テキスト ボックス 25">
          <a:extLst>
            <a:ext uri="{FF2B5EF4-FFF2-40B4-BE49-F238E27FC236}">
              <a16:creationId xmlns:a16="http://schemas.microsoft.com/office/drawing/2014/main" id="{00000000-0008-0000-0600-00001A000000}"/>
            </a:ext>
          </a:extLst>
        </xdr:cNvPr>
        <xdr:cNvSpPr txBox="1"/>
      </xdr:nvSpPr>
      <xdr:spPr>
        <a:xfrm>
          <a:off x="1164981" y="512884"/>
          <a:ext cx="2595582" cy="625812"/>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ctr">
          <a:spAutoFit/>
        </a:bodyPr>
        <a:lstStyle/>
        <a:p>
          <a:pPr algn="ctr"/>
          <a:r>
            <a:rPr kumimoji="1" lang="ja-JP" altLang="en-US" sz="1800" b="1">
              <a:latin typeface="BIZ UDゴシック" panose="020B0400000000000000" pitchFamily="49" charset="-128"/>
              <a:ea typeface="BIZ UDゴシック" panose="020B0400000000000000" pitchFamily="49" charset="-128"/>
            </a:rPr>
            <a:t>支給対象外</a:t>
          </a:r>
          <a:r>
            <a:rPr kumimoji="1" lang="ja-JP" altLang="en-US" sz="1400">
              <a:latin typeface="BIZ UDゴシック" panose="020B0400000000000000" pitchFamily="49" charset="-128"/>
              <a:ea typeface="BIZ UDゴシック" panose="020B0400000000000000" pitchFamily="49" charset="-128"/>
            </a:rPr>
            <a:t>となる場合の例</a:t>
          </a:r>
          <a:endParaRPr kumimoji="1" lang="en-US" altLang="ja-JP" sz="1400">
            <a:latin typeface="BIZ UDゴシック" panose="020B0400000000000000" pitchFamily="49" charset="-128"/>
            <a:ea typeface="BIZ UDゴシック" panose="020B0400000000000000" pitchFamily="49" charset="-128"/>
          </a:endParaRPr>
        </a:p>
        <a:p>
          <a:pPr algn="ctr"/>
          <a:r>
            <a:rPr kumimoji="1" lang="ja-JP" altLang="en-US" sz="1400">
              <a:latin typeface="BIZ UDゴシック" panose="020B0400000000000000" pitchFamily="49" charset="-128"/>
              <a:ea typeface="BIZ UDゴシック" panose="020B0400000000000000" pitchFamily="49" charset="-128"/>
            </a:rPr>
            <a:t>（提出不要）</a:t>
          </a:r>
        </a:p>
      </xdr:txBody>
    </xdr:sp>
    <xdr:clientData/>
  </xdr:oneCellAnchor>
  <xdr:twoCellAnchor editAs="oneCell">
    <xdr:from>
      <xdr:col>12</xdr:col>
      <xdr:colOff>231913</xdr:colOff>
      <xdr:row>3</xdr:row>
      <xdr:rowOff>298173</xdr:rowOff>
    </xdr:from>
    <xdr:to>
      <xdr:col>18</xdr:col>
      <xdr:colOff>472966</xdr:colOff>
      <xdr:row>9</xdr:row>
      <xdr:rowOff>191036</xdr:rowOff>
    </xdr:to>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6973956" y="1118151"/>
          <a:ext cx="4548010" cy="237764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37.xml"/><Relationship Id="rId12" Type="http://schemas.openxmlformats.org/officeDocument/2006/relationships/ctrlProp" Target="../ctrlProps/ctrlProp4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5.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0.xml"/><Relationship Id="rId13" Type="http://schemas.openxmlformats.org/officeDocument/2006/relationships/ctrlProp" Target="../ctrlProps/ctrlProp65.xml"/><Relationship Id="rId3" Type="http://schemas.openxmlformats.org/officeDocument/2006/relationships/vmlDrawing" Target="../drawings/vmlDrawing6.vml"/><Relationship Id="rId7" Type="http://schemas.openxmlformats.org/officeDocument/2006/relationships/ctrlProp" Target="../ctrlProps/ctrlProp59.xml"/><Relationship Id="rId12" Type="http://schemas.openxmlformats.org/officeDocument/2006/relationships/ctrlProp" Target="../ctrlProps/ctrlProp64.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B66F-822E-4747-AFC7-07006C3188F2}">
  <sheetPr>
    <tabColor rgb="FFFFC000"/>
    <pageSetUpPr fitToPage="1"/>
  </sheetPr>
  <dimension ref="A1:T326"/>
  <sheetViews>
    <sheetView showGridLines="0" showWhiteSpace="0" zoomScale="130" zoomScaleNormal="130" zoomScaleSheetLayoutView="100" workbookViewId="0">
      <selection activeCell="L8" sqref="L8"/>
    </sheetView>
  </sheetViews>
  <sheetFormatPr defaultRowHeight="13.5" x14ac:dyDescent="0.4"/>
  <cols>
    <col min="1" max="1" width="10.625" style="2" customWidth="1"/>
    <col min="2" max="2" width="7.25" style="2" customWidth="1"/>
    <col min="3" max="3" width="10.625" style="2" customWidth="1"/>
    <col min="4" max="4" width="5.625" style="2" customWidth="1"/>
    <col min="5" max="5" width="10" style="2" customWidth="1"/>
    <col min="6" max="6" width="7.875" style="2" customWidth="1"/>
    <col min="7" max="7" width="7.625" style="2" customWidth="1"/>
    <col min="8" max="8" width="10.625" style="2" customWidth="1"/>
    <col min="9" max="10" width="5.625" style="2" customWidth="1"/>
    <col min="11" max="11" width="6.25" style="2" customWidth="1"/>
    <col min="12" max="12" width="10.625" style="2" customWidth="1"/>
    <col min="13" max="13" width="10.25" style="2" customWidth="1"/>
    <col min="14" max="14" width="12" style="2" customWidth="1"/>
    <col min="15" max="19" width="8.625" style="2" customWidth="1"/>
    <col min="20" max="21" width="7.625" style="2" customWidth="1"/>
    <col min="22" max="22" width="10.75" style="2" customWidth="1"/>
    <col min="23" max="23" width="8.375" style="2" customWidth="1"/>
    <col min="24" max="25" width="9" style="2" customWidth="1"/>
    <col min="26" max="16384" width="9" style="2"/>
  </cols>
  <sheetData>
    <row r="1" spans="1:13" ht="27.75" customHeight="1" x14ac:dyDescent="0.4">
      <c r="A1" s="13" t="s">
        <v>0</v>
      </c>
      <c r="C1" s="1"/>
      <c r="D1" s="1"/>
      <c r="E1" s="1"/>
      <c r="F1" s="1"/>
      <c r="G1" s="1"/>
      <c r="H1" s="75"/>
      <c r="I1" s="75"/>
      <c r="J1" s="75"/>
      <c r="K1" s="75"/>
    </row>
    <row r="2" spans="1:13" ht="15.75" customHeight="1" x14ac:dyDescent="0.4">
      <c r="A2" s="76"/>
      <c r="B2" s="76"/>
      <c r="C2" s="76"/>
      <c r="D2" s="76"/>
      <c r="E2" s="76"/>
      <c r="F2" s="76"/>
      <c r="G2" s="77"/>
      <c r="H2" s="77"/>
      <c r="I2" s="77"/>
      <c r="J2" s="77"/>
      <c r="K2" s="77"/>
    </row>
    <row r="3" spans="1:13" ht="21.4" customHeight="1" x14ac:dyDescent="0.4">
      <c r="A3" s="3" t="s">
        <v>1</v>
      </c>
      <c r="B3" s="4"/>
      <c r="C3" s="4"/>
      <c r="D3" s="4"/>
      <c r="E3" s="4"/>
      <c r="F3" s="30"/>
      <c r="G3" s="78"/>
      <c r="H3" s="80" t="s">
        <v>2</v>
      </c>
      <c r="I3" s="82" t="s">
        <v>3</v>
      </c>
      <c r="J3" s="83"/>
      <c r="K3" s="86" t="s">
        <v>4</v>
      </c>
      <c r="L3" s="87"/>
    </row>
    <row r="4" spans="1:13" ht="32.85" customHeight="1" x14ac:dyDescent="0.4">
      <c r="A4" s="22" t="s">
        <v>5</v>
      </c>
      <c r="B4" s="5"/>
      <c r="C4" s="5"/>
      <c r="D4" s="5"/>
      <c r="E4" s="5"/>
      <c r="F4" s="5"/>
      <c r="G4" s="79"/>
      <c r="H4" s="81"/>
      <c r="I4" s="84"/>
      <c r="J4" s="85"/>
      <c r="K4" s="88">
        <v>45748</v>
      </c>
      <c r="L4" s="89"/>
    </row>
    <row r="5" spans="1:13" ht="22.35" customHeight="1" x14ac:dyDescent="0.4">
      <c r="A5" s="24" t="s">
        <v>40</v>
      </c>
      <c r="B5" s="101">
        <v>45748</v>
      </c>
      <c r="C5" s="102"/>
      <c r="D5" s="103"/>
      <c r="E5" s="43" t="s">
        <v>6</v>
      </c>
      <c r="F5" s="104" t="s">
        <v>42</v>
      </c>
      <c r="G5" s="105"/>
      <c r="H5" s="106"/>
      <c r="I5" s="107" t="s">
        <v>7</v>
      </c>
      <c r="J5" s="108"/>
      <c r="K5" s="109"/>
      <c r="L5" s="110"/>
    </row>
    <row r="6" spans="1:13" ht="22.35" customHeight="1" x14ac:dyDescent="0.4">
      <c r="A6" s="25" t="s">
        <v>41</v>
      </c>
      <c r="B6" s="111"/>
      <c r="C6" s="112"/>
      <c r="D6" s="112"/>
      <c r="E6" s="112"/>
      <c r="F6" s="112"/>
      <c r="G6" s="112"/>
      <c r="H6" s="113"/>
      <c r="I6" s="114" t="s">
        <v>10</v>
      </c>
      <c r="J6" s="115"/>
      <c r="K6" s="116"/>
      <c r="L6" s="117"/>
    </row>
    <row r="7" spans="1:13" ht="19.5" customHeight="1" x14ac:dyDescent="0.4">
      <c r="A7" s="118" t="s">
        <v>12</v>
      </c>
      <c r="B7" s="119"/>
      <c r="C7" s="122" t="s">
        <v>13</v>
      </c>
      <c r="D7" s="122"/>
      <c r="E7" s="122"/>
      <c r="F7" s="122"/>
      <c r="G7" s="122"/>
      <c r="H7" s="122"/>
      <c r="I7" s="122"/>
      <c r="J7" s="122"/>
      <c r="K7" s="122"/>
      <c r="L7" s="74" t="s">
        <v>61</v>
      </c>
    </row>
    <row r="8" spans="1:13" ht="39" customHeight="1" x14ac:dyDescent="0.4">
      <c r="A8" s="120"/>
      <c r="B8" s="121"/>
      <c r="C8" s="123"/>
      <c r="D8" s="123"/>
      <c r="E8" s="123"/>
      <c r="F8" s="123"/>
      <c r="G8" s="123"/>
      <c r="H8" s="123"/>
      <c r="I8" s="123"/>
      <c r="J8" s="123"/>
      <c r="K8" s="123"/>
      <c r="L8" s="68" t="s">
        <v>62</v>
      </c>
    </row>
    <row r="9" spans="1:13" ht="28.5" customHeight="1" x14ac:dyDescent="0.4">
      <c r="A9" s="69" t="s">
        <v>14</v>
      </c>
      <c r="B9" s="90" t="s">
        <v>45</v>
      </c>
      <c r="C9" s="91"/>
      <c r="D9" s="91"/>
      <c r="E9" s="92"/>
      <c r="F9" s="32" t="s">
        <v>44</v>
      </c>
      <c r="G9" s="93" t="s">
        <v>16</v>
      </c>
      <c r="H9" s="94"/>
      <c r="I9" s="94"/>
      <c r="J9" s="94"/>
      <c r="K9" s="94"/>
      <c r="L9" s="95"/>
    </row>
    <row r="10" spans="1:13" ht="28.5" customHeight="1" thickBot="1" x14ac:dyDescent="0.45">
      <c r="A10" s="96" t="s">
        <v>36</v>
      </c>
      <c r="B10" s="97"/>
      <c r="C10" s="97"/>
      <c r="D10" s="97"/>
      <c r="E10" s="97"/>
      <c r="F10" s="98" t="s">
        <v>37</v>
      </c>
      <c r="G10" s="99"/>
      <c r="H10" s="99"/>
      <c r="I10" s="99"/>
      <c r="J10" s="99"/>
      <c r="K10" s="99"/>
      <c r="L10" s="100"/>
    </row>
    <row r="11" spans="1:13" ht="26.25" customHeight="1" thickTop="1" x14ac:dyDescent="0.4">
      <c r="A11" s="124"/>
      <c r="B11" s="125"/>
      <c r="C11" s="126" t="s">
        <v>17</v>
      </c>
      <c r="D11" s="127"/>
      <c r="E11" s="47" t="s">
        <v>18</v>
      </c>
      <c r="F11" s="124"/>
      <c r="G11" s="128"/>
      <c r="H11" s="129" t="s">
        <v>54</v>
      </c>
      <c r="I11" s="130"/>
      <c r="J11" s="129" t="s">
        <v>18</v>
      </c>
      <c r="K11" s="126"/>
      <c r="L11" s="36" t="s">
        <v>49</v>
      </c>
    </row>
    <row r="12" spans="1:13" ht="22.5" customHeight="1" x14ac:dyDescent="0.4">
      <c r="A12" s="131" t="s">
        <v>19</v>
      </c>
      <c r="B12" s="132"/>
      <c r="C12" s="133"/>
      <c r="D12" s="134"/>
      <c r="E12" s="33"/>
      <c r="F12" s="135" t="s">
        <v>19</v>
      </c>
      <c r="G12" s="108"/>
      <c r="H12" s="133"/>
      <c r="I12" s="134"/>
      <c r="J12" s="134"/>
      <c r="K12" s="134"/>
      <c r="L12" s="55"/>
    </row>
    <row r="13" spans="1:13" ht="23.1" customHeight="1" x14ac:dyDescent="0.4">
      <c r="A13" s="136" t="s">
        <v>20</v>
      </c>
      <c r="B13" s="137"/>
      <c r="C13" s="138"/>
      <c r="D13" s="139"/>
      <c r="E13" s="61"/>
      <c r="F13" s="136" t="s">
        <v>20</v>
      </c>
      <c r="G13" s="140"/>
      <c r="H13" s="141"/>
      <c r="I13" s="142"/>
      <c r="J13" s="138"/>
      <c r="K13" s="143"/>
      <c r="L13" s="62"/>
      <c r="M13" s="4"/>
    </row>
    <row r="14" spans="1:13" ht="23.1" customHeight="1" x14ac:dyDescent="0.4">
      <c r="A14" s="144"/>
      <c r="B14" s="145"/>
      <c r="C14" s="146"/>
      <c r="D14" s="147"/>
      <c r="E14" s="56"/>
      <c r="F14" s="144"/>
      <c r="G14" s="148"/>
      <c r="H14" s="146"/>
      <c r="I14" s="147"/>
      <c r="J14" s="147"/>
      <c r="K14" s="147"/>
      <c r="L14" s="57"/>
      <c r="M14" s="4"/>
    </row>
    <row r="15" spans="1:13" ht="23.1" customHeight="1" x14ac:dyDescent="0.4">
      <c r="A15" s="149" t="s">
        <v>20</v>
      </c>
      <c r="B15" s="150"/>
      <c r="C15" s="138"/>
      <c r="D15" s="139"/>
      <c r="E15" s="61"/>
      <c r="F15" s="149" t="s">
        <v>20</v>
      </c>
      <c r="G15" s="151"/>
      <c r="H15" s="141"/>
      <c r="I15" s="142"/>
      <c r="J15" s="138"/>
      <c r="K15" s="143"/>
      <c r="L15" s="62"/>
      <c r="M15" s="4"/>
    </row>
    <row r="16" spans="1:13" ht="23.1" customHeight="1" x14ac:dyDescent="0.4">
      <c r="A16" s="144"/>
      <c r="B16" s="145"/>
      <c r="C16" s="146"/>
      <c r="D16" s="147"/>
      <c r="E16" s="56"/>
      <c r="F16" s="144"/>
      <c r="G16" s="148"/>
      <c r="H16" s="146"/>
      <c r="I16" s="147"/>
      <c r="J16" s="147"/>
      <c r="K16" s="147"/>
      <c r="L16" s="57"/>
      <c r="M16" s="4"/>
    </row>
    <row r="17" spans="1:13" ht="23.1" customHeight="1" x14ac:dyDescent="0.4">
      <c r="A17" s="149" t="s">
        <v>20</v>
      </c>
      <c r="B17" s="150"/>
      <c r="C17" s="138"/>
      <c r="D17" s="139"/>
      <c r="E17" s="61"/>
      <c r="F17" s="149" t="s">
        <v>20</v>
      </c>
      <c r="G17" s="151"/>
      <c r="H17" s="141"/>
      <c r="I17" s="142"/>
      <c r="J17" s="138"/>
      <c r="K17" s="143"/>
      <c r="L17" s="62"/>
      <c r="M17" s="4"/>
    </row>
    <row r="18" spans="1:13" ht="23.1" customHeight="1" x14ac:dyDescent="0.4">
      <c r="A18" s="144"/>
      <c r="B18" s="145"/>
      <c r="C18" s="146"/>
      <c r="D18" s="147"/>
      <c r="E18" s="56"/>
      <c r="F18" s="144"/>
      <c r="G18" s="148"/>
      <c r="H18" s="146"/>
      <c r="I18" s="147"/>
      <c r="J18" s="147"/>
      <c r="K18" s="147"/>
      <c r="L18" s="57"/>
      <c r="M18" s="4"/>
    </row>
    <row r="19" spans="1:13" ht="23.1" customHeight="1" x14ac:dyDescent="0.4">
      <c r="A19" s="149" t="s">
        <v>20</v>
      </c>
      <c r="B19" s="150"/>
      <c r="C19" s="138"/>
      <c r="D19" s="139"/>
      <c r="E19" s="61"/>
      <c r="F19" s="149" t="s">
        <v>20</v>
      </c>
      <c r="G19" s="151"/>
      <c r="H19" s="138"/>
      <c r="I19" s="139"/>
      <c r="J19" s="138"/>
      <c r="K19" s="143"/>
      <c r="L19" s="62"/>
      <c r="M19" s="4"/>
    </row>
    <row r="20" spans="1:13" ht="23.1" customHeight="1" x14ac:dyDescent="0.4">
      <c r="A20" s="144"/>
      <c r="B20" s="145"/>
      <c r="C20" s="146"/>
      <c r="D20" s="147"/>
      <c r="E20" s="56"/>
      <c r="F20" s="144"/>
      <c r="G20" s="148"/>
      <c r="H20" s="146"/>
      <c r="I20" s="147"/>
      <c r="J20" s="147"/>
      <c r="K20" s="147"/>
      <c r="L20" s="57"/>
      <c r="M20" s="4"/>
    </row>
    <row r="21" spans="1:13" ht="23.1" customHeight="1" x14ac:dyDescent="0.4">
      <c r="A21" s="149" t="s">
        <v>20</v>
      </c>
      <c r="B21" s="150"/>
      <c r="C21" s="138"/>
      <c r="D21" s="139"/>
      <c r="E21" s="61"/>
      <c r="F21" s="149" t="s">
        <v>20</v>
      </c>
      <c r="G21" s="151"/>
      <c r="H21" s="141"/>
      <c r="I21" s="142"/>
      <c r="J21" s="138"/>
      <c r="K21" s="143"/>
      <c r="L21" s="62"/>
      <c r="M21" s="4"/>
    </row>
    <row r="22" spans="1:13" ht="23.1" customHeight="1" x14ac:dyDescent="0.4">
      <c r="A22" s="152"/>
      <c r="B22" s="153"/>
      <c r="C22" s="154"/>
      <c r="D22" s="155"/>
      <c r="E22" s="41"/>
      <c r="F22" s="152"/>
      <c r="G22" s="156"/>
      <c r="H22" s="154"/>
      <c r="I22" s="155"/>
      <c r="J22" s="155"/>
      <c r="K22" s="155"/>
      <c r="L22" s="58"/>
      <c r="M22" s="4"/>
    </row>
    <row r="23" spans="1:13" ht="23.1" customHeight="1" x14ac:dyDescent="0.4">
      <c r="A23" s="136" t="s">
        <v>20</v>
      </c>
      <c r="B23" s="137"/>
      <c r="C23" s="157"/>
      <c r="D23" s="158"/>
      <c r="E23" s="63"/>
      <c r="F23" s="136" t="s">
        <v>20</v>
      </c>
      <c r="G23" s="140"/>
      <c r="H23" s="159"/>
      <c r="I23" s="160"/>
      <c r="J23" s="157"/>
      <c r="K23" s="161"/>
      <c r="L23" s="64"/>
    </row>
    <row r="24" spans="1:13" ht="23.1" customHeight="1" x14ac:dyDescent="0.4">
      <c r="A24" s="152"/>
      <c r="B24" s="153"/>
      <c r="C24" s="154"/>
      <c r="D24" s="155"/>
      <c r="E24" s="41"/>
      <c r="F24" s="152"/>
      <c r="G24" s="156"/>
      <c r="H24" s="154"/>
      <c r="I24" s="155"/>
      <c r="J24" s="155"/>
      <c r="K24" s="155"/>
      <c r="L24" s="58"/>
    </row>
    <row r="25" spans="1:13" ht="23.1" customHeight="1" x14ac:dyDescent="0.4">
      <c r="A25" s="136" t="s">
        <v>20</v>
      </c>
      <c r="B25" s="137"/>
      <c r="C25" s="157"/>
      <c r="D25" s="158"/>
      <c r="E25" s="63"/>
      <c r="F25" s="136" t="s">
        <v>20</v>
      </c>
      <c r="G25" s="140"/>
      <c r="H25" s="159"/>
      <c r="I25" s="160"/>
      <c r="J25" s="157"/>
      <c r="K25" s="161"/>
      <c r="L25" s="64"/>
    </row>
    <row r="26" spans="1:13" ht="23.1" customHeight="1" x14ac:dyDescent="0.4">
      <c r="A26" s="152"/>
      <c r="B26" s="153"/>
      <c r="C26" s="154"/>
      <c r="D26" s="155"/>
      <c r="E26" s="41"/>
      <c r="F26" s="152"/>
      <c r="G26" s="156"/>
      <c r="H26" s="154"/>
      <c r="I26" s="155"/>
      <c r="J26" s="155"/>
      <c r="K26" s="155"/>
      <c r="L26" s="58"/>
    </row>
    <row r="27" spans="1:13" ht="23.1" customHeight="1" x14ac:dyDescent="0.4">
      <c r="A27" s="136" t="s">
        <v>20</v>
      </c>
      <c r="B27" s="137"/>
      <c r="C27" s="157"/>
      <c r="D27" s="158"/>
      <c r="E27" s="63"/>
      <c r="F27" s="136" t="s">
        <v>20</v>
      </c>
      <c r="G27" s="140"/>
      <c r="H27" s="159"/>
      <c r="I27" s="160"/>
      <c r="J27" s="157"/>
      <c r="K27" s="161"/>
      <c r="L27" s="64"/>
    </row>
    <row r="28" spans="1:13" ht="23.1" customHeight="1" thickBot="1" x14ac:dyDescent="0.45">
      <c r="A28" s="162" t="s">
        <v>31</v>
      </c>
      <c r="B28" s="115"/>
      <c r="C28" s="163" t="s">
        <v>38</v>
      </c>
      <c r="D28" s="164"/>
      <c r="E28" s="59" t="str">
        <f>IF(E13="","",SUM(E13:E27))</f>
        <v/>
      </c>
      <c r="F28" s="165" t="s">
        <v>15</v>
      </c>
      <c r="G28" s="166"/>
      <c r="H28" s="167" t="s">
        <v>39</v>
      </c>
      <c r="I28" s="168"/>
      <c r="J28" s="169" t="str">
        <f>IF(J13="","",SUM(J13:K27))</f>
        <v/>
      </c>
      <c r="K28" s="170"/>
      <c r="L28" s="60" t="str">
        <f>IF(L13="","",SUM(L13:L27))</f>
        <v/>
      </c>
    </row>
    <row r="29" spans="1:13" ht="23.1" customHeight="1" thickTop="1" x14ac:dyDescent="0.4">
      <c r="A29" s="174" t="s">
        <v>32</v>
      </c>
      <c r="B29" s="175"/>
      <c r="C29" s="175"/>
      <c r="D29" s="176"/>
      <c r="E29" s="16"/>
      <c r="F29" s="177" t="str" cm="1">
        <f t="array" ref="F29">_xlfn.IFS(L28="","",E28&gt;=J28,"支給対象外",E28&lt;J28,L28)</f>
        <v/>
      </c>
      <c r="G29" s="177"/>
      <c r="H29" s="31" t="s">
        <v>23</v>
      </c>
      <c r="I29" s="178" t="s">
        <v>46</v>
      </c>
      <c r="J29" s="178"/>
      <c r="K29" s="178"/>
      <c r="L29" s="179"/>
    </row>
    <row r="30" spans="1:13" ht="23.45" customHeight="1" x14ac:dyDescent="0.4">
      <c r="A30" s="180" t="s">
        <v>24</v>
      </c>
      <c r="B30" s="181"/>
      <c r="C30" s="42"/>
      <c r="D30" s="70"/>
      <c r="E30" s="8"/>
      <c r="F30" s="71"/>
      <c r="G30" s="19"/>
      <c r="H30" s="70"/>
      <c r="I30" s="8"/>
      <c r="K30" s="20"/>
      <c r="L30" s="21" t="s">
        <v>25</v>
      </c>
    </row>
    <row r="31" spans="1:13" ht="23.45" customHeight="1" x14ac:dyDescent="0.4">
      <c r="A31" s="182"/>
      <c r="B31" s="183"/>
      <c r="C31" s="17"/>
      <c r="D31" s="5"/>
      <c r="E31" s="5"/>
      <c r="F31" s="9"/>
      <c r="G31" s="9"/>
      <c r="H31" s="5"/>
      <c r="I31" s="5"/>
      <c r="K31" s="18"/>
      <c r="L31" s="15"/>
    </row>
    <row r="32" spans="1:13" ht="23.45" customHeight="1" x14ac:dyDescent="0.4">
      <c r="A32" s="184" t="s">
        <v>26</v>
      </c>
      <c r="B32" s="185"/>
      <c r="C32" s="185"/>
      <c r="D32" s="185"/>
      <c r="E32" s="7"/>
      <c r="F32" s="186" t="str" cm="1">
        <f t="array" ref="F32">_xlfn.IFS(L31="","",F29="支給対象外","支給対象外",L31&lt;&gt;"",F29*L31*2)</f>
        <v/>
      </c>
      <c r="G32" s="186"/>
      <c r="H32" s="7" t="s">
        <v>23</v>
      </c>
      <c r="I32" s="7"/>
      <c r="J32" s="7"/>
      <c r="K32" s="7"/>
      <c r="L32" s="35"/>
    </row>
    <row r="33" spans="1:20" x14ac:dyDescent="0.4">
      <c r="A33" s="171" t="s">
        <v>27</v>
      </c>
      <c r="B33" s="171"/>
      <c r="C33" s="171"/>
      <c r="D33" s="171"/>
      <c r="E33" s="171"/>
      <c r="F33" s="171"/>
      <c r="G33" s="171"/>
      <c r="H33" s="171"/>
      <c r="I33" s="171"/>
      <c r="J33" s="171"/>
      <c r="K33" s="171"/>
    </row>
    <row r="34" spans="1:20" x14ac:dyDescent="0.4">
      <c r="A34" s="171" t="s">
        <v>28</v>
      </c>
      <c r="B34" s="171"/>
      <c r="C34" s="171"/>
      <c r="D34" s="171"/>
      <c r="E34" s="171"/>
      <c r="F34" s="171"/>
      <c r="G34" s="171"/>
      <c r="H34" s="171"/>
      <c r="I34" s="171"/>
      <c r="J34" s="171"/>
      <c r="K34" s="171"/>
    </row>
    <row r="35" spans="1:20" ht="13.5" customHeight="1" x14ac:dyDescent="0.4">
      <c r="A35" s="172" t="s">
        <v>53</v>
      </c>
      <c r="B35" s="172"/>
      <c r="C35" s="172"/>
      <c r="D35" s="172"/>
      <c r="E35" s="172"/>
      <c r="F35" s="172"/>
      <c r="G35" s="172"/>
      <c r="H35" s="172"/>
      <c r="I35" s="172"/>
      <c r="J35" s="172"/>
      <c r="K35" s="172"/>
      <c r="L35" s="172"/>
    </row>
    <row r="36" spans="1:20" x14ac:dyDescent="0.4">
      <c r="A36" s="171" t="s">
        <v>47</v>
      </c>
      <c r="B36" s="171"/>
      <c r="C36" s="171"/>
      <c r="D36" s="171"/>
      <c r="E36" s="171"/>
      <c r="F36" s="171"/>
      <c r="G36" s="171"/>
      <c r="H36" s="171"/>
      <c r="I36" s="171"/>
      <c r="J36" s="171"/>
      <c r="K36" s="171"/>
    </row>
    <row r="37" spans="1:20" x14ac:dyDescent="0.4">
      <c r="A37" s="173" t="s">
        <v>50</v>
      </c>
      <c r="B37" s="173"/>
      <c r="C37" s="173"/>
      <c r="D37" s="173"/>
      <c r="E37" s="173"/>
      <c r="F37" s="173"/>
      <c r="G37" s="173"/>
      <c r="H37" s="173"/>
      <c r="I37" s="173"/>
      <c r="J37" s="173"/>
      <c r="K37" s="173"/>
    </row>
    <row r="38" spans="1:20" x14ac:dyDescent="0.4">
      <c r="A38" s="40" t="s">
        <v>48</v>
      </c>
    </row>
    <row r="39" spans="1:20" ht="14.25" x14ac:dyDescent="0.4">
      <c r="Q39" s="10"/>
    </row>
    <row r="40" spans="1:20" ht="14.25" x14ac:dyDescent="0.4">
      <c r="Q40" s="10"/>
      <c r="S40" s="10"/>
      <c r="T40" s="10"/>
    </row>
    <row r="41" spans="1:20" ht="14.25" x14ac:dyDescent="0.4">
      <c r="Q41" s="10"/>
    </row>
    <row r="42" spans="1:20" ht="14.25" x14ac:dyDescent="0.4">
      <c r="Q42" s="10"/>
    </row>
    <row r="43" spans="1:20" ht="14.25" x14ac:dyDescent="0.4">
      <c r="Q43" s="10"/>
    </row>
    <row r="44" spans="1:20" ht="14.25" x14ac:dyDescent="0.4">
      <c r="Q44" s="10"/>
    </row>
    <row r="45" spans="1:20" ht="14.25" x14ac:dyDescent="0.4">
      <c r="Q45" s="10"/>
    </row>
    <row r="46" spans="1:20" ht="14.25" x14ac:dyDescent="0.4">
      <c r="Q46" s="10"/>
    </row>
    <row r="47" spans="1:20" ht="14.25" x14ac:dyDescent="0.4">
      <c r="Q47" s="10"/>
    </row>
    <row r="48" spans="1:20" ht="14.25" x14ac:dyDescent="0.4">
      <c r="Q48" s="10"/>
    </row>
    <row r="49" spans="17:17" ht="14.25" x14ac:dyDescent="0.4">
      <c r="Q49" s="10"/>
    </row>
    <row r="50" spans="17:17" ht="14.25" x14ac:dyDescent="0.4">
      <c r="Q50" s="10"/>
    </row>
    <row r="77" spans="15:15" x14ac:dyDescent="0.4">
      <c r="O77" s="11"/>
    </row>
    <row r="106" spans="15:15" x14ac:dyDescent="0.4">
      <c r="O106" s="12"/>
    </row>
    <row r="118" spans="15:15" x14ac:dyDescent="0.4">
      <c r="O118" s="11"/>
    </row>
    <row r="170" spans="15:15" x14ac:dyDescent="0.4">
      <c r="O170" s="12"/>
    </row>
    <row r="204" spans="15:15" x14ac:dyDescent="0.4">
      <c r="O204" s="11"/>
    </row>
    <row r="209" spans="15:15" x14ac:dyDescent="0.4">
      <c r="O209" s="11"/>
    </row>
    <row r="273" spans="15:15" x14ac:dyDescent="0.4">
      <c r="O273" s="11"/>
    </row>
    <row r="295" spans="15:15" x14ac:dyDescent="0.4">
      <c r="O295" s="11"/>
    </row>
    <row r="317" spans="15:15" x14ac:dyDescent="0.4">
      <c r="O317" s="11"/>
    </row>
    <row r="318" spans="15:15" x14ac:dyDescent="0.4">
      <c r="O318" s="11"/>
    </row>
    <row r="326" spans="15:15" x14ac:dyDescent="0.4">
      <c r="O326" s="11"/>
    </row>
  </sheetData>
  <sheetProtection algorithmName="SHA-512" hashValue="0VCuzYUsSYgokIWqK8t8Dij2rXXRg7s36saB92C1jTurGPB8XLVfwOc7kQOBUoJ+HJmpN+W5aIlfpKZKJGi4SA==" saltValue="380p2fR3zItZlvtAQQvwUQ==" spinCount="100000" sheet="1" selectLockedCells="1"/>
  <mergeCells count="121">
    <mergeCell ref="A33:K33"/>
    <mergeCell ref="A34:K34"/>
    <mergeCell ref="A35:L35"/>
    <mergeCell ref="A36:K36"/>
    <mergeCell ref="A37:K37"/>
    <mergeCell ref="A29:D29"/>
    <mergeCell ref="F29:G29"/>
    <mergeCell ref="I29:L29"/>
    <mergeCell ref="A30:B31"/>
    <mergeCell ref="A32:D32"/>
    <mergeCell ref="F32:G32"/>
    <mergeCell ref="A27:B27"/>
    <mergeCell ref="C27:D27"/>
    <mergeCell ref="F27:G27"/>
    <mergeCell ref="H27:I27"/>
    <mergeCell ref="J27:K27"/>
    <mergeCell ref="A28:B28"/>
    <mergeCell ref="C28:D28"/>
    <mergeCell ref="F28:G28"/>
    <mergeCell ref="H28:I28"/>
    <mergeCell ref="J28:K28"/>
    <mergeCell ref="A25:B25"/>
    <mergeCell ref="C25:D25"/>
    <mergeCell ref="F25:G25"/>
    <mergeCell ref="H25:I25"/>
    <mergeCell ref="J25:K25"/>
    <mergeCell ref="A26:B26"/>
    <mergeCell ref="C26:D26"/>
    <mergeCell ref="F26:G26"/>
    <mergeCell ref="H26:I26"/>
    <mergeCell ref="J26:K26"/>
    <mergeCell ref="A23:B23"/>
    <mergeCell ref="C23:D23"/>
    <mergeCell ref="F23:G23"/>
    <mergeCell ref="H23:I23"/>
    <mergeCell ref="J23:K23"/>
    <mergeCell ref="A24:B24"/>
    <mergeCell ref="C24:D24"/>
    <mergeCell ref="F24:G24"/>
    <mergeCell ref="H24:I24"/>
    <mergeCell ref="J24:K24"/>
    <mergeCell ref="A21:B21"/>
    <mergeCell ref="C21:D21"/>
    <mergeCell ref="F21:G21"/>
    <mergeCell ref="H21:I21"/>
    <mergeCell ref="J21:K21"/>
    <mergeCell ref="A22:B22"/>
    <mergeCell ref="C22:D22"/>
    <mergeCell ref="F22:G22"/>
    <mergeCell ref="H22:I22"/>
    <mergeCell ref="J22:K22"/>
    <mergeCell ref="A19:B19"/>
    <mergeCell ref="C19:D19"/>
    <mergeCell ref="F19:G19"/>
    <mergeCell ref="H19:I19"/>
    <mergeCell ref="J19:K19"/>
    <mergeCell ref="A20:B20"/>
    <mergeCell ref="C20:D20"/>
    <mergeCell ref="F20:G20"/>
    <mergeCell ref="H20:I20"/>
    <mergeCell ref="J20:K20"/>
    <mergeCell ref="A17:B17"/>
    <mergeCell ref="C17:D17"/>
    <mergeCell ref="F17:G17"/>
    <mergeCell ref="H17:I17"/>
    <mergeCell ref="J17:K17"/>
    <mergeCell ref="A18:B18"/>
    <mergeCell ref="C18:D18"/>
    <mergeCell ref="F18:G18"/>
    <mergeCell ref="H18:I18"/>
    <mergeCell ref="J18:K18"/>
    <mergeCell ref="A15:B15"/>
    <mergeCell ref="C15:D15"/>
    <mergeCell ref="F15:G15"/>
    <mergeCell ref="H15:I15"/>
    <mergeCell ref="J15:K15"/>
    <mergeCell ref="A16:B16"/>
    <mergeCell ref="C16:D16"/>
    <mergeCell ref="F16:G16"/>
    <mergeCell ref="H16:I16"/>
    <mergeCell ref="J16:K16"/>
    <mergeCell ref="A13:B13"/>
    <mergeCell ref="C13:D13"/>
    <mergeCell ref="F13:G13"/>
    <mergeCell ref="H13:I13"/>
    <mergeCell ref="J13:K13"/>
    <mergeCell ref="A14:B14"/>
    <mergeCell ref="C14:D14"/>
    <mergeCell ref="F14:G14"/>
    <mergeCell ref="H14:I14"/>
    <mergeCell ref="J14:K14"/>
    <mergeCell ref="A11:B11"/>
    <mergeCell ref="C11:D11"/>
    <mergeCell ref="F11:G11"/>
    <mergeCell ref="H11:I11"/>
    <mergeCell ref="J11:K11"/>
    <mergeCell ref="A12:B12"/>
    <mergeCell ref="C12:D12"/>
    <mergeCell ref="F12:G12"/>
    <mergeCell ref="H12:I12"/>
    <mergeCell ref="J12:K12"/>
    <mergeCell ref="A10:E10"/>
    <mergeCell ref="F10:L10"/>
    <mergeCell ref="B5:D5"/>
    <mergeCell ref="F5:H5"/>
    <mergeCell ref="I5:J5"/>
    <mergeCell ref="K5:L5"/>
    <mergeCell ref="B6:H6"/>
    <mergeCell ref="I6:J6"/>
    <mergeCell ref="K6:L6"/>
    <mergeCell ref="A7:B8"/>
    <mergeCell ref="C7:K8"/>
    <mergeCell ref="H1:K1"/>
    <mergeCell ref="A2:K2"/>
    <mergeCell ref="G3:G4"/>
    <mergeCell ref="H3:H4"/>
    <mergeCell ref="I3:J4"/>
    <mergeCell ref="K3:L3"/>
    <mergeCell ref="K4:L4"/>
    <mergeCell ref="B9:E9"/>
    <mergeCell ref="G9:L9"/>
  </mergeCells>
  <phoneticPr fontId="2"/>
  <dataValidations count="2">
    <dataValidation type="textLength" operator="equal" allowBlank="1" showInputMessage="1" showErrorMessage="1" sqref="K5" xr:uid="{5CD76FA4-F015-4B51-98C6-47F6F62B9781}">
      <formula1>6</formula1>
    </dataValidation>
    <dataValidation type="list" allowBlank="1" showInputMessage="1" showErrorMessage="1" sqref="L8" xr:uid="{B3F201A8-507F-4E7B-8E4B-899F89CBF650}">
      <formula1>"□,☑"</formula1>
    </dataValidation>
  </dataValidations>
  <pageMargins left="0.70866141732283472" right="0.70866141732283472" top="0.74803149606299213" bottom="0.74803149606299213"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F5AD1-9697-46F4-9C9E-F476002FF4BF}">
  <sheetPr>
    <pageSetUpPr fitToPage="1"/>
  </sheetPr>
  <dimension ref="A1:T325"/>
  <sheetViews>
    <sheetView showGridLines="0" showWhiteSpace="0" zoomScale="130" zoomScaleNormal="130" zoomScaleSheetLayoutView="100" workbookViewId="0">
      <selection activeCell="M6" sqref="M6"/>
    </sheetView>
  </sheetViews>
  <sheetFormatPr defaultRowHeight="13.5" x14ac:dyDescent="0.4"/>
  <cols>
    <col min="1" max="1" width="9.5" style="2" customWidth="1"/>
    <col min="2" max="2" width="7.25" style="2" customWidth="1"/>
    <col min="3" max="3" width="7.625" style="2" customWidth="1"/>
    <col min="4" max="4" width="5.625" style="2" customWidth="1"/>
    <col min="5" max="5" width="10" style="2" customWidth="1"/>
    <col min="6" max="6" width="7.875" style="2" customWidth="1"/>
    <col min="7" max="7" width="7.25" style="2" customWidth="1"/>
    <col min="8" max="8" width="8.625" style="2" customWidth="1"/>
    <col min="9" max="9" width="4.625" style="2" customWidth="1"/>
    <col min="10" max="10" width="3.75" style="2" customWidth="1"/>
    <col min="11" max="11" width="6.25" style="2" customWidth="1"/>
    <col min="12" max="12" width="10" style="2" customWidth="1"/>
    <col min="13" max="13" width="10.25" style="2" customWidth="1"/>
    <col min="14" max="14" width="12" style="2" customWidth="1"/>
    <col min="15" max="19" width="8.625" style="2" customWidth="1"/>
    <col min="20" max="21" width="7.625" style="2" customWidth="1"/>
    <col min="22" max="22" width="10.75" style="2" customWidth="1"/>
    <col min="23" max="23" width="8.375" style="2" customWidth="1"/>
    <col min="24" max="25" width="9" style="2" customWidth="1"/>
    <col min="26" max="16384" width="9" style="2"/>
  </cols>
  <sheetData>
    <row r="1" spans="1:13" ht="27.75" customHeight="1" x14ac:dyDescent="0.4">
      <c r="A1" s="13" t="s">
        <v>0</v>
      </c>
      <c r="C1" s="1"/>
      <c r="D1" s="1"/>
      <c r="E1" s="1"/>
      <c r="F1" s="1"/>
      <c r="G1" s="1"/>
      <c r="H1" s="75"/>
      <c r="I1" s="75"/>
      <c r="J1" s="75"/>
      <c r="K1" s="75"/>
    </row>
    <row r="2" spans="1:13" ht="15.75" customHeight="1" x14ac:dyDescent="0.4">
      <c r="A2" s="76"/>
      <c r="B2" s="76"/>
      <c r="C2" s="76"/>
      <c r="D2" s="76"/>
      <c r="E2" s="76"/>
      <c r="F2" s="76"/>
      <c r="G2" s="77"/>
      <c r="H2" s="77"/>
      <c r="I2" s="77"/>
      <c r="J2" s="77"/>
      <c r="K2" s="77"/>
    </row>
    <row r="3" spans="1:13" ht="21.4" customHeight="1" x14ac:dyDescent="0.4">
      <c r="A3" s="3" t="s">
        <v>1</v>
      </c>
      <c r="B3" s="4"/>
      <c r="C3" s="4"/>
      <c r="D3" s="4"/>
      <c r="E3" s="4"/>
      <c r="F3" s="30"/>
      <c r="G3" s="78"/>
      <c r="H3" s="80" t="s">
        <v>2</v>
      </c>
      <c r="I3" s="82" t="s">
        <v>3</v>
      </c>
      <c r="J3" s="83"/>
      <c r="K3" s="86" t="s">
        <v>4</v>
      </c>
      <c r="L3" s="87"/>
    </row>
    <row r="4" spans="1:13" ht="32.85" customHeight="1" x14ac:dyDescent="0.4">
      <c r="A4" s="22" t="s">
        <v>5</v>
      </c>
      <c r="B4" s="5"/>
      <c r="C4" s="5"/>
      <c r="D4" s="5"/>
      <c r="E4" s="5"/>
      <c r="F4" s="5"/>
      <c r="G4" s="79"/>
      <c r="H4" s="81"/>
      <c r="I4" s="84"/>
      <c r="J4" s="85"/>
      <c r="K4" s="88">
        <v>45748</v>
      </c>
      <c r="L4" s="89"/>
    </row>
    <row r="5" spans="1:13" ht="22.35" customHeight="1" x14ac:dyDescent="0.4">
      <c r="A5" s="46" t="s">
        <v>40</v>
      </c>
      <c r="B5" s="101">
        <v>45748</v>
      </c>
      <c r="C5" s="102"/>
      <c r="D5" s="103"/>
      <c r="E5" s="44" t="s">
        <v>6</v>
      </c>
      <c r="F5" s="104" t="s">
        <v>42</v>
      </c>
      <c r="G5" s="105"/>
      <c r="H5" s="106"/>
      <c r="I5" s="192" t="s">
        <v>7</v>
      </c>
      <c r="J5" s="193"/>
      <c r="K5" s="194" t="s">
        <v>8</v>
      </c>
      <c r="L5" s="195"/>
    </row>
    <row r="6" spans="1:13" ht="22.35" customHeight="1" x14ac:dyDescent="0.4">
      <c r="A6" s="6" t="s">
        <v>41</v>
      </c>
      <c r="B6" s="196" t="s">
        <v>9</v>
      </c>
      <c r="C6" s="197"/>
      <c r="D6" s="197"/>
      <c r="E6" s="197"/>
      <c r="F6" s="197"/>
      <c r="G6" s="197"/>
      <c r="H6" s="198"/>
      <c r="I6" s="199" t="s">
        <v>10</v>
      </c>
      <c r="J6" s="200"/>
      <c r="K6" s="201" t="s">
        <v>11</v>
      </c>
      <c r="L6" s="202"/>
    </row>
    <row r="7" spans="1:13" ht="63" customHeight="1" x14ac:dyDescent="0.4">
      <c r="A7" s="187" t="s">
        <v>12</v>
      </c>
      <c r="B7" s="188"/>
      <c r="C7" s="189" t="s">
        <v>13</v>
      </c>
      <c r="D7" s="190"/>
      <c r="E7" s="190"/>
      <c r="F7" s="190"/>
      <c r="G7" s="190"/>
      <c r="H7" s="190"/>
      <c r="I7" s="190"/>
      <c r="J7" s="190"/>
      <c r="K7" s="190"/>
      <c r="L7" s="48" t="s">
        <v>43</v>
      </c>
    </row>
    <row r="8" spans="1:13" ht="28.5" customHeight="1" x14ac:dyDescent="0.4">
      <c r="A8" s="14" t="s">
        <v>14</v>
      </c>
      <c r="B8" s="191" t="s">
        <v>45</v>
      </c>
      <c r="C8" s="91"/>
      <c r="D8" s="91"/>
      <c r="E8" s="92"/>
      <c r="F8" s="32" t="s">
        <v>44</v>
      </c>
      <c r="G8" s="93" t="s">
        <v>16</v>
      </c>
      <c r="H8" s="94"/>
      <c r="I8" s="94"/>
      <c r="J8" s="94"/>
      <c r="K8" s="94"/>
      <c r="L8" s="95"/>
    </row>
    <row r="9" spans="1:13" ht="28.5" customHeight="1" thickBot="1" x14ac:dyDescent="0.45">
      <c r="A9" s="96" t="s">
        <v>36</v>
      </c>
      <c r="B9" s="97"/>
      <c r="C9" s="97"/>
      <c r="D9" s="97"/>
      <c r="E9" s="97"/>
      <c r="F9" s="98" t="s">
        <v>37</v>
      </c>
      <c r="G9" s="99"/>
      <c r="H9" s="99"/>
      <c r="I9" s="99"/>
      <c r="J9" s="99"/>
      <c r="K9" s="99"/>
      <c r="L9" s="100"/>
    </row>
    <row r="10" spans="1:13" ht="26.25" customHeight="1" thickTop="1" x14ac:dyDescent="0.4">
      <c r="A10" s="124"/>
      <c r="B10" s="125"/>
      <c r="C10" s="126" t="s">
        <v>17</v>
      </c>
      <c r="D10" s="127"/>
      <c r="E10" s="47" t="s">
        <v>18</v>
      </c>
      <c r="F10" s="124"/>
      <c r="G10" s="128"/>
      <c r="H10" s="129" t="s">
        <v>54</v>
      </c>
      <c r="I10" s="130"/>
      <c r="J10" s="129" t="s">
        <v>18</v>
      </c>
      <c r="K10" s="126"/>
      <c r="L10" s="36" t="s">
        <v>49</v>
      </c>
    </row>
    <row r="11" spans="1:13" ht="23.1" customHeight="1" x14ac:dyDescent="0.4">
      <c r="A11" s="203" t="s">
        <v>19</v>
      </c>
      <c r="B11" s="204"/>
      <c r="C11" s="205"/>
      <c r="D11" s="206"/>
      <c r="E11" s="33"/>
      <c r="F11" s="207" t="s">
        <v>19</v>
      </c>
      <c r="G11" s="193"/>
      <c r="H11" s="205"/>
      <c r="I11" s="206"/>
      <c r="J11" s="206"/>
      <c r="K11" s="206"/>
      <c r="L11" s="37"/>
    </row>
    <row r="12" spans="1:13" ht="23.1" customHeight="1" x14ac:dyDescent="0.4">
      <c r="A12" s="208" t="s">
        <v>20</v>
      </c>
      <c r="B12" s="209"/>
      <c r="C12" s="210" t="s">
        <v>21</v>
      </c>
      <c r="D12" s="211"/>
      <c r="E12" s="49">
        <v>0</v>
      </c>
      <c r="F12" s="208" t="s">
        <v>20</v>
      </c>
      <c r="G12" s="212"/>
      <c r="H12" s="213" t="s">
        <v>21</v>
      </c>
      <c r="I12" s="214"/>
      <c r="J12" s="210">
        <v>0</v>
      </c>
      <c r="K12" s="215"/>
      <c r="L12" s="51">
        <v>0</v>
      </c>
      <c r="M12" s="4"/>
    </row>
    <row r="13" spans="1:13" ht="23.1" customHeight="1" x14ac:dyDescent="0.4">
      <c r="A13" s="216" t="s">
        <v>35</v>
      </c>
      <c r="B13" s="217"/>
      <c r="C13" s="218"/>
      <c r="D13" s="219"/>
      <c r="E13" s="45"/>
      <c r="F13" s="216" t="s">
        <v>35</v>
      </c>
      <c r="G13" s="220"/>
      <c r="H13" s="218"/>
      <c r="I13" s="219"/>
      <c r="J13" s="219"/>
      <c r="K13" s="219"/>
      <c r="L13" s="38"/>
      <c r="M13" s="4"/>
    </row>
    <row r="14" spans="1:13" ht="23.1" customHeight="1" x14ac:dyDescent="0.4">
      <c r="A14" s="149" t="s">
        <v>20</v>
      </c>
      <c r="B14" s="150"/>
      <c r="C14" s="210" t="s">
        <v>51</v>
      </c>
      <c r="D14" s="211"/>
      <c r="E14" s="49">
        <v>0</v>
      </c>
      <c r="F14" s="149" t="s">
        <v>20</v>
      </c>
      <c r="G14" s="151"/>
      <c r="H14" s="213" t="s">
        <v>51</v>
      </c>
      <c r="I14" s="214"/>
      <c r="J14" s="210">
        <v>0</v>
      </c>
      <c r="K14" s="215"/>
      <c r="L14" s="51">
        <v>0</v>
      </c>
      <c r="M14" s="4"/>
    </row>
    <row r="15" spans="1:13" ht="23.1" customHeight="1" x14ac:dyDescent="0.4">
      <c r="A15" s="216" t="s">
        <v>29</v>
      </c>
      <c r="B15" s="217"/>
      <c r="C15" s="218"/>
      <c r="D15" s="219"/>
      <c r="E15" s="45"/>
      <c r="F15" s="216" t="s">
        <v>29</v>
      </c>
      <c r="G15" s="220"/>
      <c r="H15" s="218"/>
      <c r="I15" s="219"/>
      <c r="J15" s="219"/>
      <c r="K15" s="219"/>
      <c r="L15" s="38"/>
      <c r="M15" s="4"/>
    </row>
    <row r="16" spans="1:13" ht="23.1" customHeight="1" x14ac:dyDescent="0.4">
      <c r="A16" s="149" t="s">
        <v>20</v>
      </c>
      <c r="B16" s="150"/>
      <c r="C16" s="210" t="s">
        <v>22</v>
      </c>
      <c r="D16" s="211"/>
      <c r="E16" s="49">
        <v>390</v>
      </c>
      <c r="F16" s="149" t="s">
        <v>20</v>
      </c>
      <c r="G16" s="151"/>
      <c r="H16" s="213" t="s">
        <v>22</v>
      </c>
      <c r="I16" s="214"/>
      <c r="J16" s="210">
        <v>0</v>
      </c>
      <c r="K16" s="215"/>
      <c r="L16" s="51" t="s">
        <v>33</v>
      </c>
      <c r="M16" s="4"/>
    </row>
    <row r="17" spans="1:13" ht="23.1" customHeight="1" x14ac:dyDescent="0.4">
      <c r="A17" s="216" t="s">
        <v>30</v>
      </c>
      <c r="B17" s="217"/>
      <c r="C17" s="218"/>
      <c r="D17" s="219"/>
      <c r="E17" s="45"/>
      <c r="F17" s="216" t="s">
        <v>30</v>
      </c>
      <c r="G17" s="220"/>
      <c r="H17" s="218"/>
      <c r="I17" s="219"/>
      <c r="J17" s="219"/>
      <c r="K17" s="219"/>
      <c r="L17" s="38"/>
      <c r="M17" s="4"/>
    </row>
    <row r="18" spans="1:13" ht="23.1" customHeight="1" x14ac:dyDescent="0.4">
      <c r="A18" s="149" t="s">
        <v>20</v>
      </c>
      <c r="B18" s="150"/>
      <c r="C18" s="210" t="s">
        <v>21</v>
      </c>
      <c r="D18" s="211"/>
      <c r="E18" s="49">
        <v>0</v>
      </c>
      <c r="F18" s="149" t="s">
        <v>20</v>
      </c>
      <c r="G18" s="151"/>
      <c r="H18" s="210" t="s">
        <v>22</v>
      </c>
      <c r="I18" s="211"/>
      <c r="J18" s="210">
        <v>490</v>
      </c>
      <c r="K18" s="215"/>
      <c r="L18" s="51">
        <v>290</v>
      </c>
      <c r="M18" s="4"/>
    </row>
    <row r="19" spans="1:13" ht="23.1" customHeight="1" x14ac:dyDescent="0.4">
      <c r="A19" s="216"/>
      <c r="B19" s="217"/>
      <c r="C19" s="218"/>
      <c r="D19" s="219"/>
      <c r="E19" s="45"/>
      <c r="F19" s="216" t="s">
        <v>34</v>
      </c>
      <c r="G19" s="220"/>
      <c r="H19" s="218"/>
      <c r="I19" s="219"/>
      <c r="J19" s="219"/>
      <c r="K19" s="219"/>
      <c r="L19" s="38"/>
      <c r="M19" s="4"/>
    </row>
    <row r="20" spans="1:13" ht="23.1" customHeight="1" x14ac:dyDescent="0.4">
      <c r="A20" s="149" t="s">
        <v>20</v>
      </c>
      <c r="B20" s="150"/>
      <c r="C20" s="210"/>
      <c r="D20" s="211"/>
      <c r="E20" s="49"/>
      <c r="F20" s="149" t="s">
        <v>20</v>
      </c>
      <c r="G20" s="151"/>
      <c r="H20" s="213" t="s">
        <v>21</v>
      </c>
      <c r="I20" s="214"/>
      <c r="J20" s="210">
        <v>0</v>
      </c>
      <c r="K20" s="215"/>
      <c r="L20" s="51">
        <v>0</v>
      </c>
      <c r="M20" s="4"/>
    </row>
    <row r="21" spans="1:13" ht="23.1" customHeight="1" x14ac:dyDescent="0.4">
      <c r="A21" s="221"/>
      <c r="B21" s="222"/>
      <c r="C21" s="223"/>
      <c r="D21" s="224"/>
      <c r="E21" s="41"/>
      <c r="F21" s="225"/>
      <c r="G21" s="226"/>
      <c r="H21" s="223"/>
      <c r="I21" s="224"/>
      <c r="J21" s="224"/>
      <c r="K21" s="224"/>
      <c r="L21" s="39"/>
      <c r="M21" s="4"/>
    </row>
    <row r="22" spans="1:13" ht="23.1" customHeight="1" x14ac:dyDescent="0.4">
      <c r="A22" s="208" t="s">
        <v>20</v>
      </c>
      <c r="B22" s="209"/>
      <c r="C22" s="227"/>
      <c r="D22" s="228"/>
      <c r="E22" s="50"/>
      <c r="F22" s="208" t="s">
        <v>20</v>
      </c>
      <c r="G22" s="212"/>
      <c r="H22" s="229"/>
      <c r="I22" s="230"/>
      <c r="J22" s="227"/>
      <c r="K22" s="231"/>
      <c r="L22" s="52"/>
    </row>
    <row r="23" spans="1:13" ht="23.1" customHeight="1" x14ac:dyDescent="0.4">
      <c r="A23" s="221"/>
      <c r="B23" s="222"/>
      <c r="C23" s="223"/>
      <c r="D23" s="224"/>
      <c r="E23" s="41"/>
      <c r="F23" s="221"/>
      <c r="G23" s="232"/>
      <c r="H23" s="223"/>
      <c r="I23" s="224"/>
      <c r="J23" s="224"/>
      <c r="K23" s="224"/>
      <c r="L23" s="39"/>
    </row>
    <row r="24" spans="1:13" ht="23.1" customHeight="1" x14ac:dyDescent="0.4">
      <c r="A24" s="208" t="s">
        <v>20</v>
      </c>
      <c r="B24" s="209"/>
      <c r="C24" s="227"/>
      <c r="D24" s="228"/>
      <c r="E24" s="50"/>
      <c r="F24" s="208" t="s">
        <v>20</v>
      </c>
      <c r="G24" s="212"/>
      <c r="H24" s="229"/>
      <c r="I24" s="230"/>
      <c r="J24" s="227"/>
      <c r="K24" s="231"/>
      <c r="L24" s="52"/>
    </row>
    <row r="25" spans="1:13" ht="23.1" customHeight="1" x14ac:dyDescent="0.4">
      <c r="A25" s="221"/>
      <c r="B25" s="222"/>
      <c r="C25" s="223"/>
      <c r="D25" s="224"/>
      <c r="E25" s="41"/>
      <c r="F25" s="221"/>
      <c r="G25" s="232"/>
      <c r="H25" s="223"/>
      <c r="I25" s="224"/>
      <c r="J25" s="224"/>
      <c r="K25" s="224"/>
      <c r="L25" s="39"/>
    </row>
    <row r="26" spans="1:13" ht="23.1" customHeight="1" x14ac:dyDescent="0.4">
      <c r="A26" s="208" t="s">
        <v>20</v>
      </c>
      <c r="B26" s="209"/>
      <c r="C26" s="227"/>
      <c r="D26" s="228"/>
      <c r="E26" s="50"/>
      <c r="F26" s="208" t="s">
        <v>20</v>
      </c>
      <c r="G26" s="212"/>
      <c r="H26" s="229"/>
      <c r="I26" s="230"/>
      <c r="J26" s="227"/>
      <c r="K26" s="231"/>
      <c r="L26" s="52"/>
    </row>
    <row r="27" spans="1:13" ht="23.1" customHeight="1" thickBot="1" x14ac:dyDescent="0.45">
      <c r="A27" s="233" t="s">
        <v>31</v>
      </c>
      <c r="B27" s="200"/>
      <c r="C27" s="234" t="s">
        <v>38</v>
      </c>
      <c r="D27" s="235"/>
      <c r="E27" s="53">
        <f>SUM(E12:E26)</f>
        <v>390</v>
      </c>
      <c r="F27" s="236" t="s">
        <v>15</v>
      </c>
      <c r="G27" s="237"/>
      <c r="H27" s="238" t="s">
        <v>39</v>
      </c>
      <c r="I27" s="239"/>
      <c r="J27" s="240">
        <f>SUM(J12:K26)</f>
        <v>490</v>
      </c>
      <c r="K27" s="241"/>
      <c r="L27" s="54">
        <f>SUM(L12:L26)</f>
        <v>290</v>
      </c>
    </row>
    <row r="28" spans="1:13" ht="23.1" customHeight="1" thickTop="1" x14ac:dyDescent="0.4">
      <c r="A28" s="184" t="s">
        <v>32</v>
      </c>
      <c r="B28" s="185"/>
      <c r="C28" s="185"/>
      <c r="D28" s="127"/>
      <c r="E28" s="16"/>
      <c r="F28" s="242">
        <f>IF(E27&gt;=J27,"支給対象外",L27)</f>
        <v>290</v>
      </c>
      <c r="G28" s="242"/>
      <c r="H28" s="31" t="s">
        <v>23</v>
      </c>
      <c r="I28" s="178" t="s">
        <v>46</v>
      </c>
      <c r="J28" s="178"/>
      <c r="K28" s="178"/>
      <c r="L28" s="179"/>
    </row>
    <row r="29" spans="1:13" ht="23.45" customHeight="1" x14ac:dyDescent="0.4">
      <c r="A29" s="180" t="s">
        <v>24</v>
      </c>
      <c r="B29" s="181"/>
      <c r="C29" s="42"/>
      <c r="D29" s="8"/>
      <c r="E29" s="8"/>
      <c r="F29" s="19"/>
      <c r="G29" s="19"/>
      <c r="H29" s="8"/>
      <c r="I29" s="8"/>
      <c r="K29" s="20"/>
      <c r="L29" s="21" t="s">
        <v>25</v>
      </c>
    </row>
    <row r="30" spans="1:13" ht="23.45" customHeight="1" x14ac:dyDescent="0.4">
      <c r="A30" s="182"/>
      <c r="B30" s="183"/>
      <c r="C30" s="17"/>
      <c r="D30" s="5"/>
      <c r="E30" s="5"/>
      <c r="F30" s="9"/>
      <c r="G30" s="9"/>
      <c r="H30" s="5"/>
      <c r="I30" s="5"/>
      <c r="K30" s="18"/>
      <c r="L30" s="15">
        <v>5</v>
      </c>
    </row>
    <row r="31" spans="1:13" ht="23.45" customHeight="1" x14ac:dyDescent="0.4">
      <c r="A31" s="184" t="s">
        <v>26</v>
      </c>
      <c r="B31" s="185"/>
      <c r="C31" s="185"/>
      <c r="D31" s="185"/>
      <c r="E31" s="7"/>
      <c r="F31" s="186">
        <f>IF(F28="支給対象外","支給対象外",F28*L30*2)</f>
        <v>2900</v>
      </c>
      <c r="G31" s="186"/>
      <c r="H31" s="7" t="s">
        <v>23</v>
      </c>
      <c r="I31" s="7"/>
      <c r="J31" s="7"/>
      <c r="K31" s="7"/>
      <c r="L31" s="35"/>
    </row>
    <row r="32" spans="1:13" x14ac:dyDescent="0.4">
      <c r="A32" s="171" t="s">
        <v>27</v>
      </c>
      <c r="B32" s="171"/>
      <c r="C32" s="171"/>
      <c r="D32" s="171"/>
      <c r="E32" s="171"/>
      <c r="F32" s="171"/>
      <c r="G32" s="171"/>
      <c r="H32" s="171"/>
      <c r="I32" s="171"/>
      <c r="J32" s="171"/>
      <c r="K32" s="171"/>
    </row>
    <row r="33" spans="1:20" x14ac:dyDescent="0.4">
      <c r="A33" s="171" t="s">
        <v>28</v>
      </c>
      <c r="B33" s="171"/>
      <c r="C33" s="171"/>
      <c r="D33" s="171"/>
      <c r="E33" s="171"/>
      <c r="F33" s="171"/>
      <c r="G33" s="171"/>
      <c r="H33" s="171"/>
      <c r="I33" s="171"/>
      <c r="J33" s="171"/>
      <c r="K33" s="171"/>
    </row>
    <row r="34" spans="1:20" ht="13.5" customHeight="1" x14ac:dyDescent="0.4">
      <c r="A34" s="172" t="s">
        <v>53</v>
      </c>
      <c r="B34" s="172"/>
      <c r="C34" s="172"/>
      <c r="D34" s="172"/>
      <c r="E34" s="172"/>
      <c r="F34" s="172"/>
      <c r="G34" s="172"/>
      <c r="H34" s="172"/>
      <c r="I34" s="172"/>
      <c r="J34" s="172"/>
      <c r="K34" s="172"/>
      <c r="L34" s="172"/>
    </row>
    <row r="35" spans="1:20" x14ac:dyDescent="0.4">
      <c r="A35" s="171" t="s">
        <v>47</v>
      </c>
      <c r="B35" s="171"/>
      <c r="C35" s="171"/>
      <c r="D35" s="171"/>
      <c r="E35" s="171"/>
      <c r="F35" s="171"/>
      <c r="G35" s="171"/>
      <c r="H35" s="171"/>
      <c r="I35" s="171"/>
      <c r="J35" s="171"/>
      <c r="K35" s="171"/>
    </row>
    <row r="36" spans="1:20" x14ac:dyDescent="0.4">
      <c r="A36" s="173" t="s">
        <v>50</v>
      </c>
      <c r="B36" s="173"/>
      <c r="C36" s="173"/>
      <c r="D36" s="173"/>
      <c r="E36" s="173"/>
      <c r="F36" s="173"/>
      <c r="G36" s="173"/>
      <c r="H36" s="173"/>
      <c r="I36" s="173"/>
      <c r="J36" s="173"/>
      <c r="K36" s="173"/>
    </row>
    <row r="37" spans="1:20" x14ac:dyDescent="0.4">
      <c r="A37" s="40" t="s">
        <v>48</v>
      </c>
    </row>
    <row r="38" spans="1:20" ht="14.25" x14ac:dyDescent="0.4">
      <c r="Q38" s="10"/>
    </row>
    <row r="39" spans="1:20" ht="14.25" x14ac:dyDescent="0.4">
      <c r="Q39" s="10"/>
      <c r="S39" s="10"/>
      <c r="T39" s="10"/>
    </row>
    <row r="40" spans="1:20" ht="14.25" x14ac:dyDescent="0.4">
      <c r="Q40" s="10"/>
    </row>
    <row r="41" spans="1:20" ht="14.25" x14ac:dyDescent="0.4">
      <c r="Q41" s="10"/>
    </row>
    <row r="42" spans="1:20" ht="14.25" x14ac:dyDescent="0.4">
      <c r="Q42" s="10"/>
    </row>
    <row r="43" spans="1:20" ht="14.25" x14ac:dyDescent="0.4">
      <c r="Q43" s="10"/>
    </row>
    <row r="44" spans="1:20" ht="14.25" x14ac:dyDescent="0.4">
      <c r="Q44" s="10"/>
    </row>
    <row r="45" spans="1:20" ht="14.25" x14ac:dyDescent="0.4">
      <c r="Q45" s="10"/>
    </row>
    <row r="46" spans="1:20" ht="14.25" x14ac:dyDescent="0.4">
      <c r="Q46" s="10"/>
    </row>
    <row r="47" spans="1:20" ht="14.25" x14ac:dyDescent="0.4">
      <c r="Q47" s="10"/>
    </row>
    <row r="48" spans="1:20" ht="14.25" x14ac:dyDescent="0.4">
      <c r="Q48" s="10"/>
    </row>
    <row r="49" spans="17:17" ht="14.25" x14ac:dyDescent="0.4">
      <c r="Q49" s="10"/>
    </row>
    <row r="76" spans="15:15" x14ac:dyDescent="0.4">
      <c r="O76" s="11"/>
    </row>
    <row r="105" spans="15:15" x14ac:dyDescent="0.4">
      <c r="O105" s="12"/>
    </row>
    <row r="117" spans="15:15" x14ac:dyDescent="0.4">
      <c r="O117" s="11"/>
    </row>
    <row r="169" spans="15:15" x14ac:dyDescent="0.4">
      <c r="O169" s="12"/>
    </row>
    <row r="203" spans="15:15" x14ac:dyDescent="0.4">
      <c r="O203" s="11"/>
    </row>
    <row r="208" spans="15:15" x14ac:dyDescent="0.4">
      <c r="O208" s="11"/>
    </row>
    <row r="272" spans="15:15" x14ac:dyDescent="0.4">
      <c r="O272" s="11"/>
    </row>
    <row r="294" spans="15:15" x14ac:dyDescent="0.4">
      <c r="O294" s="11"/>
    </row>
    <row r="316" spans="15:15" x14ac:dyDescent="0.4">
      <c r="O316" s="11"/>
    </row>
    <row r="317" spans="15:15" x14ac:dyDescent="0.4">
      <c r="O317" s="11"/>
    </row>
    <row r="325" spans="15:15" x14ac:dyDescent="0.4">
      <c r="O325" s="11"/>
    </row>
  </sheetData>
  <sheetProtection selectLockedCells="1" selectUnlockedCells="1"/>
  <mergeCells count="121">
    <mergeCell ref="A32:K32"/>
    <mergeCell ref="A33:K33"/>
    <mergeCell ref="A34:L34"/>
    <mergeCell ref="A35:K35"/>
    <mergeCell ref="A36:K36"/>
    <mergeCell ref="A28:D28"/>
    <mergeCell ref="F28:G28"/>
    <mergeCell ref="I28:L28"/>
    <mergeCell ref="A29:B30"/>
    <mergeCell ref="A31:D31"/>
    <mergeCell ref="F31:G31"/>
    <mergeCell ref="A26:B26"/>
    <mergeCell ref="C26:D26"/>
    <mergeCell ref="F26:G26"/>
    <mergeCell ref="H26:I26"/>
    <mergeCell ref="J26:K26"/>
    <mergeCell ref="A27:B27"/>
    <mergeCell ref="C27:D27"/>
    <mergeCell ref="F27:G27"/>
    <mergeCell ref="H27:I27"/>
    <mergeCell ref="J27:K27"/>
    <mergeCell ref="A24:B24"/>
    <mergeCell ref="C24:D24"/>
    <mergeCell ref="F24:G24"/>
    <mergeCell ref="H24:I24"/>
    <mergeCell ref="J24:K24"/>
    <mergeCell ref="A25:B25"/>
    <mergeCell ref="C25:D25"/>
    <mergeCell ref="F25:G25"/>
    <mergeCell ref="H25:I25"/>
    <mergeCell ref="J25:K25"/>
    <mergeCell ref="A22:B22"/>
    <mergeCell ref="C22:D22"/>
    <mergeCell ref="F22:G22"/>
    <mergeCell ref="H22:I22"/>
    <mergeCell ref="J22:K22"/>
    <mergeCell ref="A23:B23"/>
    <mergeCell ref="C23:D23"/>
    <mergeCell ref="F23:G23"/>
    <mergeCell ref="H23:I23"/>
    <mergeCell ref="J23:K23"/>
    <mergeCell ref="A20:B20"/>
    <mergeCell ref="C20:D20"/>
    <mergeCell ref="F20:G20"/>
    <mergeCell ref="H20:I20"/>
    <mergeCell ref="J20:K20"/>
    <mergeCell ref="A21:B21"/>
    <mergeCell ref="C21:D21"/>
    <mergeCell ref="F21:G21"/>
    <mergeCell ref="H21:I21"/>
    <mergeCell ref="J21:K21"/>
    <mergeCell ref="A18:B18"/>
    <mergeCell ref="C18:D18"/>
    <mergeCell ref="F18:G18"/>
    <mergeCell ref="H18:I18"/>
    <mergeCell ref="J18:K18"/>
    <mergeCell ref="A19:B19"/>
    <mergeCell ref="C19:D19"/>
    <mergeCell ref="F19:G19"/>
    <mergeCell ref="H19:I19"/>
    <mergeCell ref="J19:K19"/>
    <mergeCell ref="A16:B16"/>
    <mergeCell ref="C16:D16"/>
    <mergeCell ref="F16:G16"/>
    <mergeCell ref="H16:I16"/>
    <mergeCell ref="J16:K16"/>
    <mergeCell ref="A17:B17"/>
    <mergeCell ref="C17:D17"/>
    <mergeCell ref="F17:G17"/>
    <mergeCell ref="H17:I17"/>
    <mergeCell ref="J17:K17"/>
    <mergeCell ref="A14:B14"/>
    <mergeCell ref="C14:D14"/>
    <mergeCell ref="F14:G14"/>
    <mergeCell ref="H14:I14"/>
    <mergeCell ref="J14:K14"/>
    <mergeCell ref="A15:B15"/>
    <mergeCell ref="C15:D15"/>
    <mergeCell ref="F15:G15"/>
    <mergeCell ref="H15:I15"/>
    <mergeCell ref="J15:K15"/>
    <mergeCell ref="A12:B12"/>
    <mergeCell ref="C12:D12"/>
    <mergeCell ref="F12:G12"/>
    <mergeCell ref="H12:I12"/>
    <mergeCell ref="J12:K12"/>
    <mergeCell ref="A13:B13"/>
    <mergeCell ref="C13:D13"/>
    <mergeCell ref="F13:G13"/>
    <mergeCell ref="H13:I13"/>
    <mergeCell ref="J13:K13"/>
    <mergeCell ref="A10:B10"/>
    <mergeCell ref="C10:D10"/>
    <mergeCell ref="F10:G10"/>
    <mergeCell ref="H10:I10"/>
    <mergeCell ref="J10:K10"/>
    <mergeCell ref="A11:B11"/>
    <mergeCell ref="C11:D11"/>
    <mergeCell ref="F11:G11"/>
    <mergeCell ref="H11:I11"/>
    <mergeCell ref="J11:K11"/>
    <mergeCell ref="B8:E8"/>
    <mergeCell ref="G8:L8"/>
    <mergeCell ref="A9:E9"/>
    <mergeCell ref="F9:L9"/>
    <mergeCell ref="B5:D5"/>
    <mergeCell ref="F5:H5"/>
    <mergeCell ref="I5:J5"/>
    <mergeCell ref="K5:L5"/>
    <mergeCell ref="B6:H6"/>
    <mergeCell ref="I6:J6"/>
    <mergeCell ref="K6:L6"/>
    <mergeCell ref="H1:K1"/>
    <mergeCell ref="A2:K2"/>
    <mergeCell ref="G3:G4"/>
    <mergeCell ref="H3:H4"/>
    <mergeCell ref="I3:J4"/>
    <mergeCell ref="K3:L3"/>
    <mergeCell ref="K4:L4"/>
    <mergeCell ref="A7:B7"/>
    <mergeCell ref="C7:K7"/>
  </mergeCells>
  <phoneticPr fontId="2"/>
  <dataValidations count="1">
    <dataValidation type="textLength" operator="equal" allowBlank="1" showInputMessage="1" showErrorMessage="1" sqref="K5" xr:uid="{EF420F0F-BFD7-405C-8419-62EE728CEA6F}">
      <formula1>6</formula1>
    </dataValidation>
  </dataValidations>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11</xdr:col>
                    <xdr:colOff>257175</xdr:colOff>
                    <xdr:row>6</xdr:row>
                    <xdr:rowOff>400050</xdr:rowOff>
                  </from>
                  <to>
                    <xdr:col>11</xdr:col>
                    <xdr:colOff>476250</xdr:colOff>
                    <xdr:row>6</xdr:row>
                    <xdr:rowOff>638175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95250</xdr:colOff>
                    <xdr:row>28</xdr:row>
                    <xdr:rowOff>38100</xdr:rowOff>
                  </from>
                  <to>
                    <xdr:col>3</xdr:col>
                    <xdr:colOff>161925</xdr:colOff>
                    <xdr:row>28</xdr:row>
                    <xdr:rowOff>285750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333375</xdr:colOff>
                    <xdr:row>28</xdr:row>
                    <xdr:rowOff>38100</xdr:rowOff>
                  </from>
                  <to>
                    <xdr:col>4</xdr:col>
                    <xdr:colOff>552450</xdr:colOff>
                    <xdr:row>28</xdr:row>
                    <xdr:rowOff>285750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171450</xdr:colOff>
                    <xdr:row>28</xdr:row>
                    <xdr:rowOff>38100</xdr:rowOff>
                  </from>
                  <to>
                    <xdr:col>6</xdr:col>
                    <xdr:colOff>209550</xdr:colOff>
                    <xdr:row>28</xdr:row>
                    <xdr:rowOff>285750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xdr:col>
                    <xdr:colOff>390525</xdr:colOff>
                    <xdr:row>28</xdr:row>
                    <xdr:rowOff>38100</xdr:rowOff>
                  </from>
                  <to>
                    <xdr:col>7</xdr:col>
                    <xdr:colOff>476250</xdr:colOff>
                    <xdr:row>28</xdr:row>
                    <xdr:rowOff>285750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xdr:col>
                    <xdr:colOff>647700</xdr:colOff>
                    <xdr:row>28</xdr:row>
                    <xdr:rowOff>38100</xdr:rowOff>
                  </from>
                  <to>
                    <xdr:col>10</xdr:col>
                    <xdr:colOff>9525</xdr:colOff>
                    <xdr:row>28</xdr:row>
                    <xdr:rowOff>285750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514350</xdr:colOff>
                    <xdr:row>29</xdr:row>
                    <xdr:rowOff>9525</xdr:rowOff>
                  </from>
                  <to>
                    <xdr:col>4</xdr:col>
                    <xdr:colOff>142875</xdr:colOff>
                    <xdr:row>29</xdr:row>
                    <xdr:rowOff>238125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4</xdr:col>
                    <xdr:colOff>333375</xdr:colOff>
                    <xdr:row>29</xdr:row>
                    <xdr:rowOff>9525</xdr:rowOff>
                  </from>
                  <to>
                    <xdr:col>5</xdr:col>
                    <xdr:colOff>228600</xdr:colOff>
                    <xdr:row>29</xdr:row>
                    <xdr:rowOff>238125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xdr:col>
                    <xdr:colOff>581025</xdr:colOff>
                    <xdr:row>29</xdr:row>
                    <xdr:rowOff>9525</xdr:rowOff>
                  </from>
                  <to>
                    <xdr:col>7</xdr:col>
                    <xdr:colOff>76200</xdr:colOff>
                    <xdr:row>29</xdr:row>
                    <xdr:rowOff>238125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7</xdr:col>
                    <xdr:colOff>247650</xdr:colOff>
                    <xdr:row>29</xdr:row>
                    <xdr:rowOff>9525</xdr:rowOff>
                  </from>
                  <to>
                    <xdr:col>8</xdr:col>
                    <xdr:colOff>238125</xdr:colOff>
                    <xdr:row>29</xdr:row>
                    <xdr:rowOff>238125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9</xdr:col>
                    <xdr:colOff>47625</xdr:colOff>
                    <xdr:row>29</xdr:row>
                    <xdr:rowOff>9525</xdr:rowOff>
                  </from>
                  <to>
                    <xdr:col>10</xdr:col>
                    <xdr:colOff>409575</xdr:colOff>
                    <xdr:row>29</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43C18-D2ED-4961-88F7-70073C32F1F2}">
  <sheetPr>
    <pageSetUpPr fitToPage="1"/>
  </sheetPr>
  <dimension ref="A1:T325"/>
  <sheetViews>
    <sheetView showGridLines="0" showWhiteSpace="0" topLeftCell="A8" zoomScale="115" zoomScaleNormal="115" zoomScaleSheetLayoutView="100" workbookViewId="0">
      <selection activeCell="O16" sqref="O16"/>
    </sheetView>
  </sheetViews>
  <sheetFormatPr defaultRowHeight="13.5" x14ac:dyDescent="0.4"/>
  <cols>
    <col min="1" max="1" width="9.5" style="2" customWidth="1"/>
    <col min="2" max="2" width="7.25" style="2" customWidth="1"/>
    <col min="3" max="3" width="7.625" style="2" customWidth="1"/>
    <col min="4" max="4" width="5.625" style="2" customWidth="1"/>
    <col min="5" max="5" width="10" style="2" customWidth="1"/>
    <col min="6" max="6" width="7.875" style="2" customWidth="1"/>
    <col min="7" max="7" width="7.25" style="2" customWidth="1"/>
    <col min="8" max="8" width="8.625" style="2" customWidth="1"/>
    <col min="9" max="9" width="4.625" style="2" customWidth="1"/>
    <col min="10" max="10" width="3.75" style="2" customWidth="1"/>
    <col min="11" max="11" width="6.25" style="2" customWidth="1"/>
    <col min="12" max="12" width="10" style="2" customWidth="1"/>
    <col min="13" max="13" width="10.25" style="2" customWidth="1"/>
    <col min="14" max="14" width="12" style="2" customWidth="1"/>
    <col min="15" max="19" width="8.625" style="2" customWidth="1"/>
    <col min="20" max="21" width="7.625" style="2" customWidth="1"/>
    <col min="22" max="22" width="10.75" style="2" customWidth="1"/>
    <col min="23" max="23" width="8.375" style="2" customWidth="1"/>
    <col min="24" max="25" width="9" style="2" customWidth="1"/>
    <col min="26" max="16384" width="9" style="2"/>
  </cols>
  <sheetData>
    <row r="1" spans="1:14" ht="27.75" customHeight="1" x14ac:dyDescent="0.4">
      <c r="A1" s="13" t="s">
        <v>0</v>
      </c>
      <c r="C1" s="1"/>
      <c r="D1" s="1"/>
      <c r="E1" s="1"/>
      <c r="F1" s="1"/>
      <c r="G1" s="1"/>
      <c r="H1" s="75"/>
      <c r="I1" s="75"/>
      <c r="J1" s="75"/>
      <c r="K1" s="75"/>
    </row>
    <row r="2" spans="1:14" ht="15.75" customHeight="1" x14ac:dyDescent="0.4">
      <c r="A2" s="76"/>
      <c r="B2" s="76"/>
      <c r="C2" s="76"/>
      <c r="D2" s="76"/>
      <c r="E2" s="76"/>
      <c r="F2" s="76"/>
      <c r="G2" s="77"/>
      <c r="H2" s="77"/>
      <c r="I2" s="77"/>
      <c r="J2" s="77"/>
      <c r="K2" s="77"/>
    </row>
    <row r="3" spans="1:14" ht="21.4" customHeight="1" x14ac:dyDescent="0.4">
      <c r="A3" s="3" t="s">
        <v>1</v>
      </c>
      <c r="B3" s="4"/>
      <c r="C3" s="4"/>
      <c r="D3" s="4"/>
      <c r="E3" s="4"/>
      <c r="F3" s="30"/>
      <c r="G3" s="78"/>
      <c r="H3" s="80" t="s">
        <v>2</v>
      </c>
      <c r="I3" s="82" t="s">
        <v>3</v>
      </c>
      <c r="J3" s="83"/>
      <c r="K3" s="86" t="s">
        <v>4</v>
      </c>
      <c r="L3" s="87"/>
    </row>
    <row r="4" spans="1:14" ht="32.85" customHeight="1" x14ac:dyDescent="0.4">
      <c r="A4" s="22" t="s">
        <v>5</v>
      </c>
      <c r="B4" s="5"/>
      <c r="C4" s="5"/>
      <c r="D4" s="5"/>
      <c r="E4" s="5"/>
      <c r="F4" s="5"/>
      <c r="G4" s="79"/>
      <c r="H4" s="81"/>
      <c r="I4" s="84"/>
      <c r="J4" s="85"/>
      <c r="K4" s="88">
        <v>45748</v>
      </c>
      <c r="L4" s="89"/>
    </row>
    <row r="5" spans="1:14" ht="22.35" customHeight="1" x14ac:dyDescent="0.4">
      <c r="A5" s="23" t="s">
        <v>40</v>
      </c>
      <c r="B5" s="101">
        <v>45748</v>
      </c>
      <c r="C5" s="102"/>
      <c r="D5" s="103"/>
      <c r="E5" s="28" t="s">
        <v>6</v>
      </c>
      <c r="F5" s="104" t="s">
        <v>42</v>
      </c>
      <c r="G5" s="105"/>
      <c r="H5" s="106"/>
      <c r="I5" s="192" t="s">
        <v>7</v>
      </c>
      <c r="J5" s="193"/>
      <c r="K5" s="194" t="s">
        <v>8</v>
      </c>
      <c r="L5" s="195"/>
    </row>
    <row r="6" spans="1:14" ht="22.35" customHeight="1" x14ac:dyDescent="0.4">
      <c r="A6" s="6" t="s">
        <v>41</v>
      </c>
      <c r="B6" s="196" t="s">
        <v>9</v>
      </c>
      <c r="C6" s="197"/>
      <c r="D6" s="197"/>
      <c r="E6" s="197"/>
      <c r="F6" s="197"/>
      <c r="G6" s="197"/>
      <c r="H6" s="198"/>
      <c r="I6" s="199" t="s">
        <v>10</v>
      </c>
      <c r="J6" s="200"/>
      <c r="K6" s="201" t="s">
        <v>11</v>
      </c>
      <c r="L6" s="202"/>
    </row>
    <row r="7" spans="1:14" ht="63" customHeight="1" x14ac:dyDescent="0.4">
      <c r="A7" s="187" t="s">
        <v>12</v>
      </c>
      <c r="B7" s="188"/>
      <c r="C7" s="189" t="s">
        <v>13</v>
      </c>
      <c r="D7" s="190"/>
      <c r="E7" s="190"/>
      <c r="F7" s="190"/>
      <c r="G7" s="190"/>
      <c r="H7" s="190"/>
      <c r="I7" s="190"/>
      <c r="J7" s="190"/>
      <c r="K7" s="190"/>
      <c r="L7" s="48" t="s">
        <v>43</v>
      </c>
    </row>
    <row r="8" spans="1:14" ht="28.5" customHeight="1" x14ac:dyDescent="0.4">
      <c r="A8" s="14" t="s">
        <v>14</v>
      </c>
      <c r="B8" s="191" t="s">
        <v>45</v>
      </c>
      <c r="C8" s="91"/>
      <c r="D8" s="91"/>
      <c r="E8" s="92"/>
      <c r="F8" s="32" t="s">
        <v>44</v>
      </c>
      <c r="G8" s="93" t="s">
        <v>16</v>
      </c>
      <c r="H8" s="94"/>
      <c r="I8" s="94"/>
      <c r="J8" s="94"/>
      <c r="K8" s="94"/>
      <c r="L8" s="95"/>
    </row>
    <row r="9" spans="1:14" ht="28.5" customHeight="1" thickBot="1" x14ac:dyDescent="0.45">
      <c r="A9" s="96" t="s">
        <v>36</v>
      </c>
      <c r="B9" s="97"/>
      <c r="C9" s="97"/>
      <c r="D9" s="97"/>
      <c r="E9" s="97"/>
      <c r="F9" s="98" t="s">
        <v>37</v>
      </c>
      <c r="G9" s="99"/>
      <c r="H9" s="99"/>
      <c r="I9" s="99"/>
      <c r="J9" s="99"/>
      <c r="K9" s="99"/>
      <c r="L9" s="100"/>
    </row>
    <row r="10" spans="1:14" ht="26.25" customHeight="1" thickTop="1" x14ac:dyDescent="0.4">
      <c r="A10" s="124"/>
      <c r="B10" s="125"/>
      <c r="C10" s="126" t="s">
        <v>17</v>
      </c>
      <c r="D10" s="127"/>
      <c r="E10" s="34" t="s">
        <v>18</v>
      </c>
      <c r="F10" s="124"/>
      <c r="G10" s="128"/>
      <c r="H10" s="129" t="s">
        <v>54</v>
      </c>
      <c r="I10" s="130"/>
      <c r="J10" s="129" t="s">
        <v>18</v>
      </c>
      <c r="K10" s="126"/>
      <c r="L10" s="36" t="s">
        <v>49</v>
      </c>
    </row>
    <row r="11" spans="1:14" ht="23.1" customHeight="1" x14ac:dyDescent="0.4">
      <c r="A11" s="203" t="s">
        <v>19</v>
      </c>
      <c r="B11" s="204"/>
      <c r="C11" s="205"/>
      <c r="D11" s="206"/>
      <c r="E11" s="33"/>
      <c r="F11" s="207" t="s">
        <v>19</v>
      </c>
      <c r="G11" s="193"/>
      <c r="H11" s="205"/>
      <c r="I11" s="206"/>
      <c r="J11" s="206"/>
      <c r="K11" s="206"/>
      <c r="L11" s="37"/>
    </row>
    <row r="12" spans="1:14" ht="23.1" customHeight="1" x14ac:dyDescent="0.4">
      <c r="A12" s="208" t="s">
        <v>20</v>
      </c>
      <c r="B12" s="209"/>
      <c r="C12" s="210" t="s">
        <v>21</v>
      </c>
      <c r="D12" s="211"/>
      <c r="E12" s="49">
        <v>0</v>
      </c>
      <c r="F12" s="208" t="s">
        <v>20</v>
      </c>
      <c r="G12" s="212"/>
      <c r="H12" s="213" t="s">
        <v>21</v>
      </c>
      <c r="I12" s="214"/>
      <c r="J12" s="210">
        <v>0</v>
      </c>
      <c r="K12" s="215"/>
      <c r="L12" s="51">
        <v>0</v>
      </c>
      <c r="M12" s="4"/>
      <c r="N12" s="67" t="s">
        <v>60</v>
      </c>
    </row>
    <row r="13" spans="1:14" ht="23.1" customHeight="1" x14ac:dyDescent="0.4">
      <c r="A13" s="216" t="s">
        <v>35</v>
      </c>
      <c r="B13" s="217"/>
      <c r="C13" s="218"/>
      <c r="D13" s="219"/>
      <c r="E13" s="29"/>
      <c r="F13" s="216" t="s">
        <v>35</v>
      </c>
      <c r="G13" s="220"/>
      <c r="H13" s="218"/>
      <c r="I13" s="219"/>
      <c r="J13" s="219"/>
      <c r="K13" s="219"/>
      <c r="L13" s="38"/>
      <c r="M13" s="4"/>
      <c r="N13" s="67" t="s">
        <v>59</v>
      </c>
    </row>
    <row r="14" spans="1:14" ht="23.1" customHeight="1" x14ac:dyDescent="0.4">
      <c r="A14" s="149" t="s">
        <v>20</v>
      </c>
      <c r="B14" s="150"/>
      <c r="C14" s="210" t="s">
        <v>51</v>
      </c>
      <c r="D14" s="211"/>
      <c r="E14" s="49">
        <v>0</v>
      </c>
      <c r="F14" s="149" t="s">
        <v>20</v>
      </c>
      <c r="G14" s="151"/>
      <c r="H14" s="213" t="s">
        <v>51</v>
      </c>
      <c r="I14" s="214"/>
      <c r="J14" s="210">
        <v>0</v>
      </c>
      <c r="K14" s="215"/>
      <c r="L14" s="51">
        <v>0</v>
      </c>
      <c r="M14" s="4"/>
    </row>
    <row r="15" spans="1:14" ht="23.1" customHeight="1" x14ac:dyDescent="0.4">
      <c r="A15" s="216" t="s">
        <v>29</v>
      </c>
      <c r="B15" s="217"/>
      <c r="C15" s="218"/>
      <c r="D15" s="219"/>
      <c r="E15" s="29"/>
      <c r="F15" s="216" t="s">
        <v>29</v>
      </c>
      <c r="G15" s="220"/>
      <c r="H15" s="218"/>
      <c r="I15" s="219"/>
      <c r="J15" s="219"/>
      <c r="K15" s="219"/>
      <c r="L15" s="38"/>
      <c r="M15" s="4"/>
    </row>
    <row r="16" spans="1:14" ht="23.1" customHeight="1" x14ac:dyDescent="0.4">
      <c r="A16" s="149" t="s">
        <v>20</v>
      </c>
      <c r="B16" s="150"/>
      <c r="C16" s="210" t="s">
        <v>22</v>
      </c>
      <c r="D16" s="211"/>
      <c r="E16" s="49">
        <v>390</v>
      </c>
      <c r="F16" s="149" t="s">
        <v>20</v>
      </c>
      <c r="G16" s="151"/>
      <c r="H16" s="213" t="s">
        <v>22</v>
      </c>
      <c r="I16" s="214"/>
      <c r="J16" s="210">
        <v>0</v>
      </c>
      <c r="K16" s="215"/>
      <c r="L16" s="51" t="s">
        <v>33</v>
      </c>
      <c r="M16" s="4"/>
    </row>
    <row r="17" spans="1:13" ht="23.1" customHeight="1" x14ac:dyDescent="0.4">
      <c r="A17" s="216" t="s">
        <v>30</v>
      </c>
      <c r="B17" s="217"/>
      <c r="C17" s="218"/>
      <c r="D17" s="219"/>
      <c r="E17" s="29"/>
      <c r="F17" s="216" t="s">
        <v>30</v>
      </c>
      <c r="G17" s="220"/>
      <c r="H17" s="218"/>
      <c r="I17" s="219"/>
      <c r="J17" s="219"/>
      <c r="K17" s="219"/>
      <c r="L17" s="38"/>
      <c r="M17" s="4"/>
    </row>
    <row r="18" spans="1:13" ht="23.1" customHeight="1" x14ac:dyDescent="0.4">
      <c r="A18" s="149" t="s">
        <v>20</v>
      </c>
      <c r="B18" s="150"/>
      <c r="C18" s="210" t="s">
        <v>21</v>
      </c>
      <c r="D18" s="211"/>
      <c r="E18" s="49">
        <v>0</v>
      </c>
      <c r="F18" s="149" t="s">
        <v>20</v>
      </c>
      <c r="G18" s="151"/>
      <c r="H18" s="210" t="s">
        <v>22</v>
      </c>
      <c r="I18" s="211"/>
      <c r="J18" s="210">
        <v>490</v>
      </c>
      <c r="K18" s="215"/>
      <c r="L18" s="51">
        <v>290</v>
      </c>
      <c r="M18" s="4"/>
    </row>
    <row r="19" spans="1:13" ht="23.1" customHeight="1" x14ac:dyDescent="0.4">
      <c r="A19" s="216"/>
      <c r="B19" s="217"/>
      <c r="C19" s="218"/>
      <c r="D19" s="219"/>
      <c r="E19" s="29"/>
      <c r="F19" s="216" t="s">
        <v>34</v>
      </c>
      <c r="G19" s="220"/>
      <c r="H19" s="218"/>
      <c r="I19" s="219"/>
      <c r="J19" s="219"/>
      <c r="K19" s="219"/>
      <c r="L19" s="38"/>
      <c r="M19" s="4"/>
    </row>
    <row r="20" spans="1:13" ht="23.1" customHeight="1" x14ac:dyDescent="0.4">
      <c r="A20" s="149" t="s">
        <v>20</v>
      </c>
      <c r="B20" s="150"/>
      <c r="C20" s="210"/>
      <c r="D20" s="211"/>
      <c r="E20" s="49"/>
      <c r="F20" s="149" t="s">
        <v>20</v>
      </c>
      <c r="G20" s="151"/>
      <c r="H20" s="213" t="s">
        <v>21</v>
      </c>
      <c r="I20" s="214"/>
      <c r="J20" s="210">
        <v>0</v>
      </c>
      <c r="K20" s="215"/>
      <c r="L20" s="51">
        <v>0</v>
      </c>
      <c r="M20" s="4"/>
    </row>
    <row r="21" spans="1:13" ht="23.1" customHeight="1" x14ac:dyDescent="0.4">
      <c r="A21" s="221"/>
      <c r="B21" s="222"/>
      <c r="C21" s="223"/>
      <c r="D21" s="224"/>
      <c r="E21" s="26"/>
      <c r="F21" s="225"/>
      <c r="G21" s="226"/>
      <c r="H21" s="223"/>
      <c r="I21" s="224"/>
      <c r="J21" s="224"/>
      <c r="K21" s="224"/>
      <c r="L21" s="39"/>
      <c r="M21" s="4"/>
    </row>
    <row r="22" spans="1:13" ht="23.1" customHeight="1" x14ac:dyDescent="0.4">
      <c r="A22" s="208" t="s">
        <v>20</v>
      </c>
      <c r="B22" s="209"/>
      <c r="C22" s="227"/>
      <c r="D22" s="228"/>
      <c r="E22" s="50"/>
      <c r="F22" s="208" t="s">
        <v>20</v>
      </c>
      <c r="G22" s="212"/>
      <c r="H22" s="229"/>
      <c r="I22" s="230"/>
      <c r="J22" s="227"/>
      <c r="K22" s="231"/>
      <c r="L22" s="52"/>
    </row>
    <row r="23" spans="1:13" ht="23.1" customHeight="1" x14ac:dyDescent="0.4">
      <c r="A23" s="221"/>
      <c r="B23" s="222"/>
      <c r="C23" s="223"/>
      <c r="D23" s="224"/>
      <c r="E23" s="26"/>
      <c r="F23" s="221"/>
      <c r="G23" s="232"/>
      <c r="H23" s="223"/>
      <c r="I23" s="224"/>
      <c r="J23" s="224"/>
      <c r="K23" s="224"/>
      <c r="L23" s="39"/>
    </row>
    <row r="24" spans="1:13" ht="23.1" customHeight="1" x14ac:dyDescent="0.4">
      <c r="A24" s="208" t="s">
        <v>20</v>
      </c>
      <c r="B24" s="209"/>
      <c r="C24" s="227"/>
      <c r="D24" s="228"/>
      <c r="E24" s="50"/>
      <c r="F24" s="208" t="s">
        <v>20</v>
      </c>
      <c r="G24" s="212"/>
      <c r="H24" s="229"/>
      <c r="I24" s="230"/>
      <c r="J24" s="227"/>
      <c r="K24" s="231"/>
      <c r="L24" s="52"/>
    </row>
    <row r="25" spans="1:13" ht="23.1" customHeight="1" x14ac:dyDescent="0.4">
      <c r="A25" s="221"/>
      <c r="B25" s="222"/>
      <c r="C25" s="223"/>
      <c r="D25" s="224"/>
      <c r="E25" s="26"/>
      <c r="F25" s="221"/>
      <c r="G25" s="232"/>
      <c r="H25" s="223"/>
      <c r="I25" s="224"/>
      <c r="J25" s="224"/>
      <c r="K25" s="224"/>
      <c r="L25" s="39"/>
    </row>
    <row r="26" spans="1:13" ht="23.1" customHeight="1" x14ac:dyDescent="0.4">
      <c r="A26" s="208" t="s">
        <v>20</v>
      </c>
      <c r="B26" s="209"/>
      <c r="C26" s="227"/>
      <c r="D26" s="228"/>
      <c r="E26" s="50"/>
      <c r="F26" s="208" t="s">
        <v>20</v>
      </c>
      <c r="G26" s="212"/>
      <c r="H26" s="229"/>
      <c r="I26" s="230"/>
      <c r="J26" s="227"/>
      <c r="K26" s="231"/>
      <c r="L26" s="52"/>
    </row>
    <row r="27" spans="1:13" ht="23.1" customHeight="1" thickBot="1" x14ac:dyDescent="0.45">
      <c r="A27" s="233" t="s">
        <v>31</v>
      </c>
      <c r="B27" s="200"/>
      <c r="C27" s="234" t="s">
        <v>38</v>
      </c>
      <c r="D27" s="235"/>
      <c r="E27" s="65">
        <f>SUM(E12:E26)</f>
        <v>390</v>
      </c>
      <c r="F27" s="236" t="s">
        <v>15</v>
      </c>
      <c r="G27" s="237"/>
      <c r="H27" s="238" t="s">
        <v>39</v>
      </c>
      <c r="I27" s="239"/>
      <c r="J27" s="244">
        <f>SUM(J12:K26)</f>
        <v>490</v>
      </c>
      <c r="K27" s="245"/>
      <c r="L27" s="66">
        <f>SUM(L12:L26)</f>
        <v>290</v>
      </c>
    </row>
    <row r="28" spans="1:13" ht="23.1" customHeight="1" thickTop="1" x14ac:dyDescent="0.4">
      <c r="A28" s="184" t="s">
        <v>32</v>
      </c>
      <c r="B28" s="185"/>
      <c r="C28" s="185"/>
      <c r="D28" s="127"/>
      <c r="E28" s="16"/>
      <c r="F28" s="243" cm="1">
        <f t="array" ref="F28">_xlfn.IFS(L27="","",E27&gt;=J27,"支給対象外",E27&lt;J27,L27)</f>
        <v>290</v>
      </c>
      <c r="G28" s="243"/>
      <c r="H28" s="31" t="s">
        <v>23</v>
      </c>
      <c r="I28" s="178" t="s">
        <v>46</v>
      </c>
      <c r="J28" s="178"/>
      <c r="K28" s="178"/>
      <c r="L28" s="179"/>
    </row>
    <row r="29" spans="1:13" ht="23.45" customHeight="1" x14ac:dyDescent="0.4">
      <c r="A29" s="180" t="s">
        <v>24</v>
      </c>
      <c r="B29" s="181"/>
      <c r="C29" s="27"/>
      <c r="D29" s="8"/>
      <c r="E29" s="8"/>
      <c r="F29" s="19"/>
      <c r="G29" s="19"/>
      <c r="H29" s="8"/>
      <c r="I29" s="8"/>
      <c r="K29" s="20"/>
      <c r="L29" s="21" t="s">
        <v>25</v>
      </c>
    </row>
    <row r="30" spans="1:13" ht="23.45" customHeight="1" x14ac:dyDescent="0.4">
      <c r="A30" s="182"/>
      <c r="B30" s="183"/>
      <c r="C30" s="17"/>
      <c r="D30" s="5"/>
      <c r="E30" s="5"/>
      <c r="F30" s="9"/>
      <c r="G30" s="9"/>
      <c r="H30" s="5"/>
      <c r="I30" s="5"/>
      <c r="K30" s="18"/>
      <c r="L30" s="15">
        <v>5</v>
      </c>
    </row>
    <row r="31" spans="1:13" ht="23.45" customHeight="1" x14ac:dyDescent="0.4">
      <c r="A31" s="184" t="s">
        <v>26</v>
      </c>
      <c r="B31" s="185"/>
      <c r="C31" s="185"/>
      <c r="D31" s="185"/>
      <c r="E31" s="7"/>
      <c r="F31" s="186">
        <f>IF(F28="支給対象外","支給対象外",F28*L30*2)</f>
        <v>2900</v>
      </c>
      <c r="G31" s="186"/>
      <c r="H31" s="7" t="s">
        <v>23</v>
      </c>
      <c r="I31" s="7"/>
      <c r="J31" s="7"/>
      <c r="K31" s="7"/>
      <c r="L31" s="35"/>
    </row>
    <row r="32" spans="1:13" x14ac:dyDescent="0.4">
      <c r="A32" s="171" t="s">
        <v>27</v>
      </c>
      <c r="B32" s="171"/>
      <c r="C32" s="171"/>
      <c r="D32" s="171"/>
      <c r="E32" s="171"/>
      <c r="F32" s="171"/>
      <c r="G32" s="171"/>
      <c r="H32" s="171"/>
      <c r="I32" s="171"/>
      <c r="J32" s="171"/>
      <c r="K32" s="171"/>
    </row>
    <row r="33" spans="1:20" x14ac:dyDescent="0.4">
      <c r="A33" s="171" t="s">
        <v>28</v>
      </c>
      <c r="B33" s="171"/>
      <c r="C33" s="171"/>
      <c r="D33" s="171"/>
      <c r="E33" s="171"/>
      <c r="F33" s="171"/>
      <c r="G33" s="171"/>
      <c r="H33" s="171"/>
      <c r="I33" s="171"/>
      <c r="J33" s="171"/>
      <c r="K33" s="171"/>
    </row>
    <row r="34" spans="1:20" ht="13.5" customHeight="1" x14ac:dyDescent="0.4">
      <c r="A34" s="172" t="s">
        <v>53</v>
      </c>
      <c r="B34" s="172"/>
      <c r="C34" s="172"/>
      <c r="D34" s="172"/>
      <c r="E34" s="172"/>
      <c r="F34" s="172"/>
      <c r="G34" s="172"/>
      <c r="H34" s="172"/>
      <c r="I34" s="172"/>
      <c r="J34" s="172"/>
      <c r="K34" s="172"/>
      <c r="L34" s="172"/>
    </row>
    <row r="35" spans="1:20" x14ac:dyDescent="0.4">
      <c r="A35" s="171" t="s">
        <v>47</v>
      </c>
      <c r="B35" s="171"/>
      <c r="C35" s="171"/>
      <c r="D35" s="171"/>
      <c r="E35" s="171"/>
      <c r="F35" s="171"/>
      <c r="G35" s="171"/>
      <c r="H35" s="171"/>
      <c r="I35" s="171"/>
      <c r="J35" s="171"/>
      <c r="K35" s="171"/>
    </row>
    <row r="36" spans="1:20" x14ac:dyDescent="0.4">
      <c r="A36" s="173" t="s">
        <v>50</v>
      </c>
      <c r="B36" s="173"/>
      <c r="C36" s="173"/>
      <c r="D36" s="173"/>
      <c r="E36" s="173"/>
      <c r="F36" s="173"/>
      <c r="G36" s="173"/>
      <c r="H36" s="173"/>
      <c r="I36" s="173"/>
      <c r="J36" s="173"/>
      <c r="K36" s="173"/>
    </row>
    <row r="37" spans="1:20" x14ac:dyDescent="0.4">
      <c r="A37" s="40" t="s">
        <v>48</v>
      </c>
    </row>
    <row r="38" spans="1:20" ht="14.25" x14ac:dyDescent="0.4">
      <c r="Q38" s="10"/>
    </row>
    <row r="39" spans="1:20" ht="14.25" x14ac:dyDescent="0.4">
      <c r="Q39" s="10"/>
      <c r="S39" s="10"/>
      <c r="T39" s="10"/>
    </row>
    <row r="40" spans="1:20" ht="14.25" x14ac:dyDescent="0.4">
      <c r="Q40" s="10"/>
    </row>
    <row r="41" spans="1:20" ht="14.25" x14ac:dyDescent="0.4">
      <c r="Q41" s="10"/>
    </row>
    <row r="42" spans="1:20" ht="14.25" x14ac:dyDescent="0.4">
      <c r="Q42" s="10"/>
    </row>
    <row r="43" spans="1:20" ht="14.25" x14ac:dyDescent="0.4">
      <c r="Q43" s="10"/>
    </row>
    <row r="44" spans="1:20" ht="14.25" x14ac:dyDescent="0.4">
      <c r="Q44" s="10"/>
    </row>
    <row r="45" spans="1:20" ht="14.25" x14ac:dyDescent="0.4">
      <c r="Q45" s="10"/>
    </row>
    <row r="46" spans="1:20" ht="14.25" x14ac:dyDescent="0.4">
      <c r="Q46" s="10"/>
    </row>
    <row r="47" spans="1:20" ht="14.25" x14ac:dyDescent="0.4">
      <c r="Q47" s="10"/>
    </row>
    <row r="48" spans="1:20" ht="14.25" x14ac:dyDescent="0.4">
      <c r="Q48" s="10"/>
    </row>
    <row r="49" spans="17:17" ht="14.25" x14ac:dyDescent="0.4">
      <c r="Q49" s="10"/>
    </row>
    <row r="76" spans="15:15" x14ac:dyDescent="0.4">
      <c r="O76" s="11"/>
    </row>
    <row r="105" spans="15:15" x14ac:dyDescent="0.4">
      <c r="O105" s="12"/>
    </row>
    <row r="117" spans="15:15" x14ac:dyDescent="0.4">
      <c r="O117" s="11"/>
    </row>
    <row r="169" spans="15:15" x14ac:dyDescent="0.4">
      <c r="O169" s="12"/>
    </row>
    <row r="203" spans="15:15" x14ac:dyDescent="0.4">
      <c r="O203" s="11"/>
    </row>
    <row r="208" spans="15:15" x14ac:dyDescent="0.4">
      <c r="O208" s="11"/>
    </row>
    <row r="272" spans="15:15" x14ac:dyDescent="0.4">
      <c r="O272" s="11"/>
    </row>
    <row r="294" spans="15:15" x14ac:dyDescent="0.4">
      <c r="O294" s="11"/>
    </row>
    <row r="316" spans="15:15" x14ac:dyDescent="0.4">
      <c r="O316" s="11"/>
    </row>
    <row r="317" spans="15:15" x14ac:dyDescent="0.4">
      <c r="O317" s="11"/>
    </row>
    <row r="325" spans="15:15" x14ac:dyDescent="0.4">
      <c r="O325" s="11"/>
    </row>
  </sheetData>
  <sheetProtection selectLockedCells="1" selectUnlockedCells="1"/>
  <mergeCells count="121">
    <mergeCell ref="I5:J5"/>
    <mergeCell ref="I6:J6"/>
    <mergeCell ref="F5:H5"/>
    <mergeCell ref="B5:D5"/>
    <mergeCell ref="B6:H6"/>
    <mergeCell ref="A28:D28"/>
    <mergeCell ref="J21:K21"/>
    <mergeCell ref="A20:B20"/>
    <mergeCell ref="C20:D20"/>
    <mergeCell ref="F20:G20"/>
    <mergeCell ref="H20:I20"/>
    <mergeCell ref="J20:K20"/>
    <mergeCell ref="A19:B19"/>
    <mergeCell ref="C19:D19"/>
    <mergeCell ref="F19:G19"/>
    <mergeCell ref="H19:I19"/>
    <mergeCell ref="J19:K19"/>
    <mergeCell ref="A18:B18"/>
    <mergeCell ref="A22:B22"/>
    <mergeCell ref="C22:D22"/>
    <mergeCell ref="F22:G22"/>
    <mergeCell ref="H22:I22"/>
    <mergeCell ref="J22:K22"/>
    <mergeCell ref="A21:B21"/>
    <mergeCell ref="C21:D21"/>
    <mergeCell ref="F21:G21"/>
    <mergeCell ref="H21:I21"/>
    <mergeCell ref="A32:K32"/>
    <mergeCell ref="A33:K33"/>
    <mergeCell ref="A35:K35"/>
    <mergeCell ref="J24:K24"/>
    <mergeCell ref="A23:B23"/>
    <mergeCell ref="C23:D23"/>
    <mergeCell ref="F23:G23"/>
    <mergeCell ref="H23:I23"/>
    <mergeCell ref="J23:K23"/>
    <mergeCell ref="A34:L34"/>
    <mergeCell ref="I28:L28"/>
    <mergeCell ref="A31:D31"/>
    <mergeCell ref="A36:K36"/>
    <mergeCell ref="A9:E9"/>
    <mergeCell ref="F28:G28"/>
    <mergeCell ref="A29:B30"/>
    <mergeCell ref="F31:G31"/>
    <mergeCell ref="A27:B27"/>
    <mergeCell ref="C27:D27"/>
    <mergeCell ref="F27:G27"/>
    <mergeCell ref="H27:I27"/>
    <mergeCell ref="J27:K27"/>
    <mergeCell ref="A26:B26"/>
    <mergeCell ref="C26:D26"/>
    <mergeCell ref="F26:G26"/>
    <mergeCell ref="H26:I26"/>
    <mergeCell ref="J26:K26"/>
    <mergeCell ref="A25:B25"/>
    <mergeCell ref="C25:D25"/>
    <mergeCell ref="F25:G25"/>
    <mergeCell ref="H25:I25"/>
    <mergeCell ref="J25:K25"/>
    <mergeCell ref="A24:B24"/>
    <mergeCell ref="C24:D24"/>
    <mergeCell ref="F24:G24"/>
    <mergeCell ref="H24:I24"/>
    <mergeCell ref="H18:I18"/>
    <mergeCell ref="J18:K18"/>
    <mergeCell ref="A17:B17"/>
    <mergeCell ref="C17:D17"/>
    <mergeCell ref="F17:G17"/>
    <mergeCell ref="H17:I17"/>
    <mergeCell ref="J17:K17"/>
    <mergeCell ref="A16:B16"/>
    <mergeCell ref="C16:D16"/>
    <mergeCell ref="F16:G16"/>
    <mergeCell ref="H16:I16"/>
    <mergeCell ref="J16:K16"/>
    <mergeCell ref="C18:D18"/>
    <mergeCell ref="F18:G18"/>
    <mergeCell ref="A15:B15"/>
    <mergeCell ref="C15:D15"/>
    <mergeCell ref="F15:G15"/>
    <mergeCell ref="H15:I15"/>
    <mergeCell ref="J15:K15"/>
    <mergeCell ref="A14:B14"/>
    <mergeCell ref="C14:D14"/>
    <mergeCell ref="F14:G14"/>
    <mergeCell ref="H14:I14"/>
    <mergeCell ref="J14:K14"/>
    <mergeCell ref="A13:B13"/>
    <mergeCell ref="C13:D13"/>
    <mergeCell ref="F13:G13"/>
    <mergeCell ref="H13:I13"/>
    <mergeCell ref="J13:K13"/>
    <mergeCell ref="A12:B12"/>
    <mergeCell ref="C12:D12"/>
    <mergeCell ref="F12:G12"/>
    <mergeCell ref="H12:I12"/>
    <mergeCell ref="J12:K12"/>
    <mergeCell ref="A7:B7"/>
    <mergeCell ref="H1:K1"/>
    <mergeCell ref="A2:K2"/>
    <mergeCell ref="G3:G4"/>
    <mergeCell ref="I3:J4"/>
    <mergeCell ref="B8:E8"/>
    <mergeCell ref="G8:L8"/>
    <mergeCell ref="A11:B11"/>
    <mergeCell ref="C11:D11"/>
    <mergeCell ref="F11:G11"/>
    <mergeCell ref="H11:I11"/>
    <mergeCell ref="J11:K11"/>
    <mergeCell ref="A10:B10"/>
    <mergeCell ref="C10:D10"/>
    <mergeCell ref="F10:G10"/>
    <mergeCell ref="H10:I10"/>
    <mergeCell ref="J10:K10"/>
    <mergeCell ref="F9:L9"/>
    <mergeCell ref="H3:H4"/>
    <mergeCell ref="K3:L3"/>
    <mergeCell ref="K4:L4"/>
    <mergeCell ref="C7:K7"/>
    <mergeCell ref="K5:L5"/>
    <mergeCell ref="K6:L6"/>
  </mergeCells>
  <phoneticPr fontId="2"/>
  <dataValidations disablePrompts="1" count="1">
    <dataValidation type="textLength" operator="equal" allowBlank="1" showInputMessage="1" showErrorMessage="1" sqref="K5" xr:uid="{36BBD7EF-5DAE-4ECB-B8E9-E9951F481594}">
      <formula1>6</formula1>
    </dataValidation>
  </dataValidations>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257175</xdr:colOff>
                    <xdr:row>6</xdr:row>
                    <xdr:rowOff>400050</xdr:rowOff>
                  </from>
                  <to>
                    <xdr:col>11</xdr:col>
                    <xdr:colOff>476250</xdr:colOff>
                    <xdr:row>6</xdr:row>
                    <xdr:rowOff>638175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95250</xdr:colOff>
                    <xdr:row>28</xdr:row>
                    <xdr:rowOff>38100</xdr:rowOff>
                  </from>
                  <to>
                    <xdr:col>3</xdr:col>
                    <xdr:colOff>161925</xdr:colOff>
                    <xdr:row>28</xdr:row>
                    <xdr:rowOff>285750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333375</xdr:colOff>
                    <xdr:row>28</xdr:row>
                    <xdr:rowOff>38100</xdr:rowOff>
                  </from>
                  <to>
                    <xdr:col>4</xdr:col>
                    <xdr:colOff>552450</xdr:colOff>
                    <xdr:row>28</xdr:row>
                    <xdr:rowOff>285750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171450</xdr:colOff>
                    <xdr:row>28</xdr:row>
                    <xdr:rowOff>38100</xdr:rowOff>
                  </from>
                  <to>
                    <xdr:col>6</xdr:col>
                    <xdr:colOff>209550</xdr:colOff>
                    <xdr:row>28</xdr:row>
                    <xdr:rowOff>285750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390525</xdr:colOff>
                    <xdr:row>28</xdr:row>
                    <xdr:rowOff>38100</xdr:rowOff>
                  </from>
                  <to>
                    <xdr:col>7</xdr:col>
                    <xdr:colOff>476250</xdr:colOff>
                    <xdr:row>28</xdr:row>
                    <xdr:rowOff>285750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647700</xdr:colOff>
                    <xdr:row>28</xdr:row>
                    <xdr:rowOff>38100</xdr:rowOff>
                  </from>
                  <to>
                    <xdr:col>10</xdr:col>
                    <xdr:colOff>9525</xdr:colOff>
                    <xdr:row>28</xdr:row>
                    <xdr:rowOff>285750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514350</xdr:colOff>
                    <xdr:row>29</xdr:row>
                    <xdr:rowOff>9525</xdr:rowOff>
                  </from>
                  <to>
                    <xdr:col>4</xdr:col>
                    <xdr:colOff>142875</xdr:colOff>
                    <xdr:row>29</xdr:row>
                    <xdr:rowOff>238125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xdr:col>
                    <xdr:colOff>333375</xdr:colOff>
                    <xdr:row>29</xdr:row>
                    <xdr:rowOff>9525</xdr:rowOff>
                  </from>
                  <to>
                    <xdr:col>5</xdr:col>
                    <xdr:colOff>228600</xdr:colOff>
                    <xdr:row>29</xdr:row>
                    <xdr:rowOff>238125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581025</xdr:colOff>
                    <xdr:row>29</xdr:row>
                    <xdr:rowOff>9525</xdr:rowOff>
                  </from>
                  <to>
                    <xdr:col>7</xdr:col>
                    <xdr:colOff>76200</xdr:colOff>
                    <xdr:row>29</xdr:row>
                    <xdr:rowOff>238125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7</xdr:col>
                    <xdr:colOff>247650</xdr:colOff>
                    <xdr:row>29</xdr:row>
                    <xdr:rowOff>9525</xdr:rowOff>
                  </from>
                  <to>
                    <xdr:col>8</xdr:col>
                    <xdr:colOff>238125</xdr:colOff>
                    <xdr:row>29</xdr:row>
                    <xdr:rowOff>238125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9</xdr:col>
                    <xdr:colOff>47625</xdr:colOff>
                    <xdr:row>29</xdr:row>
                    <xdr:rowOff>9525</xdr:rowOff>
                  </from>
                  <to>
                    <xdr:col>10</xdr:col>
                    <xdr:colOff>409575</xdr:colOff>
                    <xdr:row>29</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6B0FE-EDB1-4DE3-8C4B-57EC9FF148C0}">
  <sheetPr>
    <pageSetUpPr fitToPage="1"/>
  </sheetPr>
  <dimension ref="A1:T325"/>
  <sheetViews>
    <sheetView showGridLines="0" tabSelected="1" showWhiteSpace="0" zoomScale="115" zoomScaleNormal="115" zoomScaleSheetLayoutView="100" workbookViewId="0">
      <selection activeCell="N15" sqref="N15"/>
    </sheetView>
  </sheetViews>
  <sheetFormatPr defaultRowHeight="13.5" x14ac:dyDescent="0.4"/>
  <cols>
    <col min="1" max="1" width="9.5" style="2" customWidth="1"/>
    <col min="2" max="2" width="7.25" style="2" customWidth="1"/>
    <col min="3" max="3" width="7.625" style="2" customWidth="1"/>
    <col min="4" max="4" width="5.625" style="2" customWidth="1"/>
    <col min="5" max="5" width="10" style="2" customWidth="1"/>
    <col min="6" max="6" width="7.875" style="2" customWidth="1"/>
    <col min="7" max="7" width="7.25" style="2" customWidth="1"/>
    <col min="8" max="8" width="8.625" style="2" customWidth="1"/>
    <col min="9" max="9" width="4.625" style="2" customWidth="1"/>
    <col min="10" max="10" width="3.75" style="2" customWidth="1"/>
    <col min="11" max="11" width="6.25" style="2" customWidth="1"/>
    <col min="12" max="12" width="10" style="2" customWidth="1"/>
    <col min="13" max="13" width="10.25" style="2" customWidth="1"/>
    <col min="14" max="14" width="12" style="2" customWidth="1"/>
    <col min="15" max="19" width="8.625" style="2" customWidth="1"/>
    <col min="20" max="21" width="7.625" style="2" customWidth="1"/>
    <col min="22" max="22" width="10.75" style="2" customWidth="1"/>
    <col min="23" max="23" width="8.375" style="2" customWidth="1"/>
    <col min="24" max="25" width="9" style="2" customWidth="1"/>
    <col min="26" max="16384" width="9" style="2"/>
  </cols>
  <sheetData>
    <row r="1" spans="1:14" ht="27.75" customHeight="1" x14ac:dyDescent="0.4">
      <c r="A1" s="13" t="s">
        <v>0</v>
      </c>
      <c r="C1" s="1"/>
      <c r="D1" s="1"/>
      <c r="E1" s="1"/>
      <c r="F1" s="1"/>
      <c r="G1" s="1"/>
      <c r="H1" s="75"/>
      <c r="I1" s="75"/>
      <c r="J1" s="75"/>
      <c r="K1" s="75"/>
    </row>
    <row r="2" spans="1:14" ht="15.75" customHeight="1" x14ac:dyDescent="0.4">
      <c r="A2" s="76"/>
      <c r="B2" s="76"/>
      <c r="C2" s="76"/>
      <c r="D2" s="76"/>
      <c r="E2" s="76"/>
      <c r="F2" s="76"/>
      <c r="G2" s="77"/>
      <c r="H2" s="77"/>
      <c r="I2" s="77"/>
      <c r="J2" s="77"/>
      <c r="K2" s="77"/>
    </row>
    <row r="3" spans="1:14" ht="21.4" customHeight="1" x14ac:dyDescent="0.4">
      <c r="A3" s="3" t="s">
        <v>1</v>
      </c>
      <c r="B3" s="4"/>
      <c r="C3" s="4"/>
      <c r="D3" s="4"/>
      <c r="E3" s="4"/>
      <c r="F3" s="30"/>
      <c r="G3" s="78"/>
      <c r="H3" s="80" t="s">
        <v>2</v>
      </c>
      <c r="I3" s="82" t="s">
        <v>3</v>
      </c>
      <c r="J3" s="83"/>
      <c r="K3" s="86" t="s">
        <v>4</v>
      </c>
      <c r="L3" s="87"/>
    </row>
    <row r="4" spans="1:14" ht="32.85" customHeight="1" x14ac:dyDescent="0.4">
      <c r="A4" s="22" t="s">
        <v>5</v>
      </c>
      <c r="B4" s="5"/>
      <c r="C4" s="5"/>
      <c r="D4" s="5"/>
      <c r="E4" s="5"/>
      <c r="F4" s="5"/>
      <c r="G4" s="79"/>
      <c r="H4" s="81"/>
      <c r="I4" s="84"/>
      <c r="J4" s="85"/>
      <c r="K4" s="88">
        <v>45748</v>
      </c>
      <c r="L4" s="89"/>
    </row>
    <row r="5" spans="1:14" ht="22.35" customHeight="1" x14ac:dyDescent="0.4">
      <c r="A5" s="46" t="s">
        <v>40</v>
      </c>
      <c r="B5" s="101">
        <v>45748</v>
      </c>
      <c r="C5" s="102"/>
      <c r="D5" s="103"/>
      <c r="E5" s="44" t="s">
        <v>6</v>
      </c>
      <c r="F5" s="104" t="s">
        <v>42</v>
      </c>
      <c r="G5" s="105"/>
      <c r="H5" s="106"/>
      <c r="I5" s="192" t="s">
        <v>7</v>
      </c>
      <c r="J5" s="193"/>
      <c r="K5" s="194" t="s">
        <v>8</v>
      </c>
      <c r="L5" s="195"/>
    </row>
    <row r="6" spans="1:14" ht="22.35" customHeight="1" x14ac:dyDescent="0.4">
      <c r="A6" s="6" t="s">
        <v>41</v>
      </c>
      <c r="B6" s="196" t="s">
        <v>9</v>
      </c>
      <c r="C6" s="197"/>
      <c r="D6" s="197"/>
      <c r="E6" s="197"/>
      <c r="F6" s="197"/>
      <c r="G6" s="197"/>
      <c r="H6" s="198"/>
      <c r="I6" s="199" t="s">
        <v>10</v>
      </c>
      <c r="J6" s="200"/>
      <c r="K6" s="201" t="s">
        <v>11</v>
      </c>
      <c r="L6" s="202"/>
    </row>
    <row r="7" spans="1:14" ht="63" customHeight="1" x14ac:dyDescent="0.4">
      <c r="A7" s="187" t="s">
        <v>12</v>
      </c>
      <c r="B7" s="188"/>
      <c r="C7" s="189" t="s">
        <v>13</v>
      </c>
      <c r="D7" s="190"/>
      <c r="E7" s="190"/>
      <c r="F7" s="190"/>
      <c r="G7" s="190"/>
      <c r="H7" s="190"/>
      <c r="I7" s="190"/>
      <c r="J7" s="190"/>
      <c r="K7" s="190"/>
      <c r="L7" s="48" t="s">
        <v>43</v>
      </c>
    </row>
    <row r="8" spans="1:14" ht="28.5" customHeight="1" x14ac:dyDescent="0.4">
      <c r="A8" s="14" t="s">
        <v>14</v>
      </c>
      <c r="B8" s="191" t="s">
        <v>45</v>
      </c>
      <c r="C8" s="91"/>
      <c r="D8" s="91"/>
      <c r="E8" s="92"/>
      <c r="F8" s="32" t="s">
        <v>44</v>
      </c>
      <c r="G8" s="93" t="s">
        <v>16</v>
      </c>
      <c r="H8" s="94"/>
      <c r="I8" s="94"/>
      <c r="J8" s="94"/>
      <c r="K8" s="94"/>
      <c r="L8" s="95"/>
    </row>
    <row r="9" spans="1:14" ht="28.5" customHeight="1" thickBot="1" x14ac:dyDescent="0.45">
      <c r="A9" s="96" t="s">
        <v>36</v>
      </c>
      <c r="B9" s="97"/>
      <c r="C9" s="97"/>
      <c r="D9" s="97"/>
      <c r="E9" s="97"/>
      <c r="F9" s="98" t="s">
        <v>37</v>
      </c>
      <c r="G9" s="99"/>
      <c r="H9" s="99"/>
      <c r="I9" s="99"/>
      <c r="J9" s="99"/>
      <c r="K9" s="99"/>
      <c r="L9" s="100"/>
    </row>
    <row r="10" spans="1:14" ht="26.25" customHeight="1" thickTop="1" x14ac:dyDescent="0.4">
      <c r="A10" s="124"/>
      <c r="B10" s="125"/>
      <c r="C10" s="126" t="s">
        <v>17</v>
      </c>
      <c r="D10" s="127"/>
      <c r="E10" s="47" t="s">
        <v>18</v>
      </c>
      <c r="F10" s="124"/>
      <c r="G10" s="128"/>
      <c r="H10" s="129" t="s">
        <v>54</v>
      </c>
      <c r="I10" s="130"/>
      <c r="J10" s="129" t="s">
        <v>18</v>
      </c>
      <c r="K10" s="126"/>
      <c r="L10" s="36" t="s">
        <v>49</v>
      </c>
    </row>
    <row r="11" spans="1:14" ht="23.1" customHeight="1" x14ac:dyDescent="0.4">
      <c r="A11" s="203" t="s">
        <v>19</v>
      </c>
      <c r="B11" s="204"/>
      <c r="C11" s="205"/>
      <c r="D11" s="206"/>
      <c r="E11" s="33"/>
      <c r="F11" s="207" t="s">
        <v>19</v>
      </c>
      <c r="G11" s="193"/>
      <c r="H11" s="205"/>
      <c r="I11" s="206"/>
      <c r="J11" s="206"/>
      <c r="K11" s="206"/>
      <c r="L11" s="37"/>
    </row>
    <row r="12" spans="1:14" ht="23.1" customHeight="1" x14ac:dyDescent="0.4">
      <c r="A12" s="208" t="s">
        <v>20</v>
      </c>
      <c r="B12" s="209"/>
      <c r="C12" s="210" t="s">
        <v>21</v>
      </c>
      <c r="D12" s="211"/>
      <c r="E12" s="72">
        <v>0</v>
      </c>
      <c r="F12" s="208" t="s">
        <v>20</v>
      </c>
      <c r="G12" s="212"/>
      <c r="H12" s="213" t="s">
        <v>21</v>
      </c>
      <c r="I12" s="214"/>
      <c r="J12" s="210">
        <v>0</v>
      </c>
      <c r="K12" s="215"/>
      <c r="L12" s="51">
        <v>0</v>
      </c>
      <c r="M12" s="4"/>
      <c r="N12" s="67" t="s">
        <v>60</v>
      </c>
    </row>
    <row r="13" spans="1:14" ht="23.1" customHeight="1" x14ac:dyDescent="0.4">
      <c r="A13" s="216" t="s">
        <v>29</v>
      </c>
      <c r="B13" s="217"/>
      <c r="C13" s="218"/>
      <c r="D13" s="219"/>
      <c r="E13" s="73"/>
      <c r="F13" s="216" t="s">
        <v>63</v>
      </c>
      <c r="G13" s="220"/>
      <c r="H13" s="218"/>
      <c r="I13" s="219"/>
      <c r="J13" s="219"/>
      <c r="K13" s="219"/>
      <c r="L13" s="38"/>
      <c r="M13" s="4"/>
      <c r="N13" s="67" t="s">
        <v>59</v>
      </c>
    </row>
    <row r="14" spans="1:14" ht="23.1" customHeight="1" x14ac:dyDescent="0.4">
      <c r="A14" s="149" t="s">
        <v>20</v>
      </c>
      <c r="B14" s="150"/>
      <c r="C14" s="210" t="s">
        <v>22</v>
      </c>
      <c r="D14" s="211"/>
      <c r="E14" s="72">
        <v>250</v>
      </c>
      <c r="F14" s="149" t="s">
        <v>20</v>
      </c>
      <c r="G14" s="151"/>
      <c r="H14" s="213" t="s">
        <v>64</v>
      </c>
      <c r="I14" s="214"/>
      <c r="J14" s="210">
        <v>340</v>
      </c>
      <c r="K14" s="215"/>
      <c r="L14" s="51">
        <v>340</v>
      </c>
      <c r="M14" s="4"/>
    </row>
    <row r="15" spans="1:14" ht="23.1" customHeight="1" x14ac:dyDescent="0.4">
      <c r="A15" s="216" t="s">
        <v>55</v>
      </c>
      <c r="B15" s="217"/>
      <c r="C15" s="218"/>
      <c r="D15" s="219"/>
      <c r="E15" s="73"/>
      <c r="F15" s="216" t="s">
        <v>65</v>
      </c>
      <c r="G15" s="220"/>
      <c r="H15" s="218"/>
      <c r="I15" s="219"/>
      <c r="J15" s="219"/>
      <c r="K15" s="219"/>
      <c r="L15" s="38"/>
      <c r="M15" s="4"/>
    </row>
    <row r="16" spans="1:14" ht="23.1" customHeight="1" x14ac:dyDescent="0.4">
      <c r="A16" s="149" t="s">
        <v>20</v>
      </c>
      <c r="B16" s="150"/>
      <c r="C16" s="210" t="s">
        <v>21</v>
      </c>
      <c r="D16" s="211"/>
      <c r="E16" s="72">
        <v>0</v>
      </c>
      <c r="F16" s="149" t="s">
        <v>20</v>
      </c>
      <c r="G16" s="151"/>
      <c r="H16" s="213" t="s">
        <v>21</v>
      </c>
      <c r="I16" s="214"/>
      <c r="J16" s="210">
        <v>0</v>
      </c>
      <c r="K16" s="215"/>
      <c r="L16" s="51">
        <v>0</v>
      </c>
      <c r="M16" s="4"/>
    </row>
    <row r="17" spans="1:13" ht="23.1" customHeight="1" x14ac:dyDescent="0.4">
      <c r="A17" s="216"/>
      <c r="B17" s="217"/>
      <c r="C17" s="218"/>
      <c r="D17" s="219"/>
      <c r="E17" s="73"/>
      <c r="F17" s="216"/>
      <c r="G17" s="220"/>
      <c r="H17" s="218"/>
      <c r="I17" s="219"/>
      <c r="J17" s="219"/>
      <c r="K17" s="219"/>
      <c r="L17" s="38"/>
      <c r="M17" s="4"/>
    </row>
    <row r="18" spans="1:13" ht="23.1" customHeight="1" x14ac:dyDescent="0.4">
      <c r="A18" s="149" t="s">
        <v>20</v>
      </c>
      <c r="B18" s="150"/>
      <c r="C18" s="210"/>
      <c r="D18" s="211"/>
      <c r="E18" s="72"/>
      <c r="F18" s="149" t="s">
        <v>20</v>
      </c>
      <c r="G18" s="151"/>
      <c r="H18" s="210"/>
      <c r="I18" s="211"/>
      <c r="J18" s="210"/>
      <c r="K18" s="215"/>
      <c r="L18" s="51"/>
      <c r="M18" s="4"/>
    </row>
    <row r="19" spans="1:13" ht="23.1" customHeight="1" x14ac:dyDescent="0.4">
      <c r="A19" s="216"/>
      <c r="B19" s="217"/>
      <c r="C19" s="218"/>
      <c r="D19" s="219"/>
      <c r="E19" s="45"/>
      <c r="F19" s="216"/>
      <c r="G19" s="220"/>
      <c r="H19" s="218"/>
      <c r="I19" s="219"/>
      <c r="J19" s="219"/>
      <c r="K19" s="219"/>
      <c r="L19" s="38"/>
      <c r="M19" s="4"/>
    </row>
    <row r="20" spans="1:13" ht="23.1" customHeight="1" x14ac:dyDescent="0.4">
      <c r="A20" s="149" t="s">
        <v>20</v>
      </c>
      <c r="B20" s="150"/>
      <c r="C20" s="210"/>
      <c r="D20" s="211"/>
      <c r="E20" s="49"/>
      <c r="F20" s="149" t="s">
        <v>20</v>
      </c>
      <c r="G20" s="151"/>
      <c r="H20" s="213"/>
      <c r="I20" s="214"/>
      <c r="J20" s="210"/>
      <c r="K20" s="215"/>
      <c r="L20" s="51"/>
      <c r="M20" s="4"/>
    </row>
    <row r="21" spans="1:13" ht="23.1" customHeight="1" x14ac:dyDescent="0.4">
      <c r="A21" s="221"/>
      <c r="B21" s="222"/>
      <c r="C21" s="223"/>
      <c r="D21" s="224"/>
      <c r="E21" s="41"/>
      <c r="F21" s="225"/>
      <c r="G21" s="226"/>
      <c r="H21" s="223"/>
      <c r="I21" s="224"/>
      <c r="J21" s="224"/>
      <c r="K21" s="224"/>
      <c r="L21" s="39"/>
      <c r="M21" s="4"/>
    </row>
    <row r="22" spans="1:13" ht="23.1" customHeight="1" x14ac:dyDescent="0.4">
      <c r="A22" s="208" t="s">
        <v>20</v>
      </c>
      <c r="B22" s="209"/>
      <c r="C22" s="227"/>
      <c r="D22" s="228"/>
      <c r="E22" s="50"/>
      <c r="F22" s="208" t="s">
        <v>20</v>
      </c>
      <c r="G22" s="212"/>
      <c r="H22" s="229"/>
      <c r="I22" s="230"/>
      <c r="J22" s="227"/>
      <c r="K22" s="231"/>
      <c r="L22" s="52"/>
    </row>
    <row r="23" spans="1:13" ht="23.1" customHeight="1" x14ac:dyDescent="0.4">
      <c r="A23" s="221"/>
      <c r="B23" s="222"/>
      <c r="C23" s="223"/>
      <c r="D23" s="224"/>
      <c r="E23" s="41"/>
      <c r="F23" s="221"/>
      <c r="G23" s="232"/>
      <c r="H23" s="223"/>
      <c r="I23" s="224"/>
      <c r="J23" s="224"/>
      <c r="K23" s="224"/>
      <c r="L23" s="39"/>
    </row>
    <row r="24" spans="1:13" ht="23.1" customHeight="1" x14ac:dyDescent="0.4">
      <c r="A24" s="208" t="s">
        <v>20</v>
      </c>
      <c r="B24" s="209"/>
      <c r="C24" s="227"/>
      <c r="D24" s="228"/>
      <c r="E24" s="50"/>
      <c r="F24" s="208" t="s">
        <v>20</v>
      </c>
      <c r="G24" s="212"/>
      <c r="H24" s="229"/>
      <c r="I24" s="230"/>
      <c r="J24" s="227"/>
      <c r="K24" s="231"/>
      <c r="L24" s="52"/>
    </row>
    <row r="25" spans="1:13" ht="23.1" customHeight="1" x14ac:dyDescent="0.4">
      <c r="A25" s="221"/>
      <c r="B25" s="222"/>
      <c r="C25" s="223"/>
      <c r="D25" s="224"/>
      <c r="E25" s="41"/>
      <c r="F25" s="221"/>
      <c r="G25" s="232"/>
      <c r="H25" s="223"/>
      <c r="I25" s="224"/>
      <c r="J25" s="224"/>
      <c r="K25" s="224"/>
      <c r="L25" s="39"/>
    </row>
    <row r="26" spans="1:13" ht="23.1" customHeight="1" x14ac:dyDescent="0.4">
      <c r="A26" s="208" t="s">
        <v>20</v>
      </c>
      <c r="B26" s="209"/>
      <c r="C26" s="227"/>
      <c r="D26" s="228"/>
      <c r="E26" s="50"/>
      <c r="F26" s="208" t="s">
        <v>20</v>
      </c>
      <c r="G26" s="212"/>
      <c r="H26" s="229"/>
      <c r="I26" s="230"/>
      <c r="J26" s="227"/>
      <c r="K26" s="231"/>
      <c r="L26" s="52"/>
    </row>
    <row r="27" spans="1:13" ht="23.1" customHeight="1" thickBot="1" x14ac:dyDescent="0.45">
      <c r="A27" s="233" t="s">
        <v>31</v>
      </c>
      <c r="B27" s="200"/>
      <c r="C27" s="234" t="s">
        <v>38</v>
      </c>
      <c r="D27" s="235"/>
      <c r="E27" s="65">
        <f>SUM(E12:E26)</f>
        <v>250</v>
      </c>
      <c r="F27" s="236" t="s">
        <v>15</v>
      </c>
      <c r="G27" s="237"/>
      <c r="H27" s="238" t="s">
        <v>39</v>
      </c>
      <c r="I27" s="239"/>
      <c r="J27" s="244">
        <f>SUM(J12:K26)</f>
        <v>340</v>
      </c>
      <c r="K27" s="245"/>
      <c r="L27" s="66">
        <f>SUM(L12:L26)</f>
        <v>340</v>
      </c>
    </row>
    <row r="28" spans="1:13" ht="23.1" customHeight="1" thickTop="1" x14ac:dyDescent="0.4">
      <c r="A28" s="184" t="s">
        <v>32</v>
      </c>
      <c r="B28" s="185"/>
      <c r="C28" s="185"/>
      <c r="D28" s="127"/>
      <c r="E28" s="16"/>
      <c r="F28" s="243" cm="1">
        <f t="array" ref="F28">_xlfn.IFS(L27="","",E27&gt;=J27,"支給対象外",E27&lt;J27,L27)</f>
        <v>340</v>
      </c>
      <c r="G28" s="243"/>
      <c r="H28" s="31" t="s">
        <v>23</v>
      </c>
      <c r="I28" s="178" t="s">
        <v>46</v>
      </c>
      <c r="J28" s="178"/>
      <c r="K28" s="178"/>
      <c r="L28" s="179"/>
    </row>
    <row r="29" spans="1:13" ht="23.45" customHeight="1" x14ac:dyDescent="0.4">
      <c r="A29" s="180" t="s">
        <v>24</v>
      </c>
      <c r="B29" s="181"/>
      <c r="C29" s="42"/>
      <c r="D29" s="8"/>
      <c r="E29" s="8"/>
      <c r="F29" s="19"/>
      <c r="G29" s="19"/>
      <c r="H29" s="8"/>
      <c r="I29" s="8"/>
      <c r="K29" s="20"/>
      <c r="L29" s="21" t="s">
        <v>25</v>
      </c>
    </row>
    <row r="30" spans="1:13" ht="23.45" customHeight="1" x14ac:dyDescent="0.4">
      <c r="A30" s="182"/>
      <c r="B30" s="183"/>
      <c r="C30" s="17"/>
      <c r="D30" s="5"/>
      <c r="E30" s="5"/>
      <c r="F30" s="9"/>
      <c r="G30" s="9"/>
      <c r="H30" s="5"/>
      <c r="I30" s="5"/>
      <c r="K30" s="18"/>
      <c r="L30" s="15">
        <v>5</v>
      </c>
    </row>
    <row r="31" spans="1:13" ht="23.45" customHeight="1" x14ac:dyDescent="0.4">
      <c r="A31" s="184" t="s">
        <v>26</v>
      </c>
      <c r="B31" s="185"/>
      <c r="C31" s="185"/>
      <c r="D31" s="185"/>
      <c r="E31" s="7"/>
      <c r="F31" s="186">
        <f>IF(F28="支給対象外","支給対象外",F28*L30*2)</f>
        <v>3400</v>
      </c>
      <c r="G31" s="186"/>
      <c r="H31" s="7" t="s">
        <v>23</v>
      </c>
      <c r="I31" s="7"/>
      <c r="J31" s="7"/>
      <c r="K31" s="7"/>
      <c r="L31" s="35"/>
    </row>
    <row r="32" spans="1:13" x14ac:dyDescent="0.4">
      <c r="A32" s="171" t="s">
        <v>27</v>
      </c>
      <c r="B32" s="171"/>
      <c r="C32" s="171"/>
      <c r="D32" s="171"/>
      <c r="E32" s="171"/>
      <c r="F32" s="171"/>
      <c r="G32" s="171"/>
      <c r="H32" s="171"/>
      <c r="I32" s="171"/>
      <c r="J32" s="171"/>
      <c r="K32" s="171"/>
    </row>
    <row r="33" spans="1:20" x14ac:dyDescent="0.4">
      <c r="A33" s="171" t="s">
        <v>28</v>
      </c>
      <c r="B33" s="171"/>
      <c r="C33" s="171"/>
      <c r="D33" s="171"/>
      <c r="E33" s="171"/>
      <c r="F33" s="171"/>
      <c r="G33" s="171"/>
      <c r="H33" s="171"/>
      <c r="I33" s="171"/>
      <c r="J33" s="171"/>
      <c r="K33" s="171"/>
    </row>
    <row r="34" spans="1:20" ht="13.5" customHeight="1" x14ac:dyDescent="0.4">
      <c r="A34" s="172" t="s">
        <v>53</v>
      </c>
      <c r="B34" s="172"/>
      <c r="C34" s="172"/>
      <c r="D34" s="172"/>
      <c r="E34" s="172"/>
      <c r="F34" s="172"/>
      <c r="G34" s="172"/>
      <c r="H34" s="172"/>
      <c r="I34" s="172"/>
      <c r="J34" s="172"/>
      <c r="K34" s="172"/>
      <c r="L34" s="172"/>
    </row>
    <row r="35" spans="1:20" x14ac:dyDescent="0.4">
      <c r="A35" s="171" t="s">
        <v>47</v>
      </c>
      <c r="B35" s="171"/>
      <c r="C35" s="171"/>
      <c r="D35" s="171"/>
      <c r="E35" s="171"/>
      <c r="F35" s="171"/>
      <c r="G35" s="171"/>
      <c r="H35" s="171"/>
      <c r="I35" s="171"/>
      <c r="J35" s="171"/>
      <c r="K35" s="171"/>
    </row>
    <row r="36" spans="1:20" x14ac:dyDescent="0.4">
      <c r="A36" s="173" t="s">
        <v>50</v>
      </c>
      <c r="B36" s="173"/>
      <c r="C36" s="173"/>
      <c r="D36" s="173"/>
      <c r="E36" s="173"/>
      <c r="F36" s="173"/>
      <c r="G36" s="173"/>
      <c r="H36" s="173"/>
      <c r="I36" s="173"/>
      <c r="J36" s="173"/>
      <c r="K36" s="173"/>
    </row>
    <row r="37" spans="1:20" x14ac:dyDescent="0.4">
      <c r="A37" s="40" t="s">
        <v>48</v>
      </c>
    </row>
    <row r="38" spans="1:20" ht="14.25" x14ac:dyDescent="0.4">
      <c r="Q38" s="10"/>
    </row>
    <row r="39" spans="1:20" ht="14.25" x14ac:dyDescent="0.4">
      <c r="Q39" s="10"/>
      <c r="S39" s="10"/>
      <c r="T39" s="10"/>
    </row>
    <row r="40" spans="1:20" ht="14.25" x14ac:dyDescent="0.4">
      <c r="Q40" s="10"/>
    </row>
    <row r="41" spans="1:20" ht="14.25" x14ac:dyDescent="0.4">
      <c r="Q41" s="10"/>
    </row>
    <row r="42" spans="1:20" ht="14.25" x14ac:dyDescent="0.4">
      <c r="Q42" s="10"/>
    </row>
    <row r="43" spans="1:20" ht="14.25" x14ac:dyDescent="0.4">
      <c r="Q43" s="10"/>
    </row>
    <row r="44" spans="1:20" ht="14.25" x14ac:dyDescent="0.4">
      <c r="Q44" s="10"/>
    </row>
    <row r="45" spans="1:20" ht="14.25" x14ac:dyDescent="0.4">
      <c r="Q45" s="10"/>
    </row>
    <row r="46" spans="1:20" ht="14.25" x14ac:dyDescent="0.4">
      <c r="Q46" s="10"/>
    </row>
    <row r="47" spans="1:20" ht="14.25" x14ac:dyDescent="0.4">
      <c r="Q47" s="10"/>
    </row>
    <row r="48" spans="1:20" ht="14.25" x14ac:dyDescent="0.4">
      <c r="Q48" s="10"/>
    </row>
    <row r="49" spans="17:17" ht="14.25" x14ac:dyDescent="0.4">
      <c r="Q49" s="10"/>
    </row>
    <row r="76" spans="15:15" x14ac:dyDescent="0.4">
      <c r="O76" s="11"/>
    </row>
    <row r="105" spans="15:15" x14ac:dyDescent="0.4">
      <c r="O105" s="12"/>
    </row>
    <row r="117" spans="15:15" x14ac:dyDescent="0.4">
      <c r="O117" s="11"/>
    </row>
    <row r="169" spans="15:15" x14ac:dyDescent="0.4">
      <c r="O169" s="12"/>
    </row>
    <row r="203" spans="15:15" x14ac:dyDescent="0.4">
      <c r="O203" s="11"/>
    </row>
    <row r="208" spans="15:15" x14ac:dyDescent="0.4">
      <c r="O208" s="11"/>
    </row>
    <row r="272" spans="15:15" x14ac:dyDescent="0.4">
      <c r="O272" s="11"/>
    </row>
    <row r="294" spans="15:15" x14ac:dyDescent="0.4">
      <c r="O294" s="11"/>
    </row>
    <row r="316" spans="15:15" x14ac:dyDescent="0.4">
      <c r="O316" s="11"/>
    </row>
    <row r="317" spans="15:15" x14ac:dyDescent="0.4">
      <c r="O317" s="11"/>
    </row>
    <row r="325" spans="15:15" x14ac:dyDescent="0.4">
      <c r="O325" s="11"/>
    </row>
  </sheetData>
  <sheetProtection selectLockedCells="1" selectUnlockedCells="1"/>
  <mergeCells count="121">
    <mergeCell ref="A32:K32"/>
    <mergeCell ref="A33:K33"/>
    <mergeCell ref="A34:L34"/>
    <mergeCell ref="A35:K35"/>
    <mergeCell ref="A36:K36"/>
    <mergeCell ref="A28:D28"/>
    <mergeCell ref="F28:G28"/>
    <mergeCell ref="I28:L28"/>
    <mergeCell ref="A29:B30"/>
    <mergeCell ref="A31:D31"/>
    <mergeCell ref="F31:G31"/>
    <mergeCell ref="A26:B26"/>
    <mergeCell ref="C26:D26"/>
    <mergeCell ref="F26:G26"/>
    <mergeCell ref="H26:I26"/>
    <mergeCell ref="J26:K26"/>
    <mergeCell ref="A27:B27"/>
    <mergeCell ref="C27:D27"/>
    <mergeCell ref="F27:G27"/>
    <mergeCell ref="H27:I27"/>
    <mergeCell ref="J27:K27"/>
    <mergeCell ref="A24:B24"/>
    <mergeCell ref="C24:D24"/>
    <mergeCell ref="F24:G24"/>
    <mergeCell ref="H24:I24"/>
    <mergeCell ref="J24:K24"/>
    <mergeCell ref="A25:B25"/>
    <mergeCell ref="C25:D25"/>
    <mergeCell ref="F25:G25"/>
    <mergeCell ref="H25:I25"/>
    <mergeCell ref="J25:K25"/>
    <mergeCell ref="A22:B22"/>
    <mergeCell ref="C22:D22"/>
    <mergeCell ref="F22:G22"/>
    <mergeCell ref="H22:I22"/>
    <mergeCell ref="J22:K22"/>
    <mergeCell ref="A23:B23"/>
    <mergeCell ref="C23:D23"/>
    <mergeCell ref="F23:G23"/>
    <mergeCell ref="H23:I23"/>
    <mergeCell ref="J23:K23"/>
    <mergeCell ref="A20:B20"/>
    <mergeCell ref="C20:D20"/>
    <mergeCell ref="F20:G20"/>
    <mergeCell ref="H20:I20"/>
    <mergeCell ref="J20:K20"/>
    <mergeCell ref="A21:B21"/>
    <mergeCell ref="C21:D21"/>
    <mergeCell ref="F21:G21"/>
    <mergeCell ref="H21:I21"/>
    <mergeCell ref="J21:K21"/>
    <mergeCell ref="A18:B18"/>
    <mergeCell ref="C18:D18"/>
    <mergeCell ref="F18:G18"/>
    <mergeCell ref="H18:I18"/>
    <mergeCell ref="J18:K18"/>
    <mergeCell ref="A19:B19"/>
    <mergeCell ref="C19:D19"/>
    <mergeCell ref="F19:G19"/>
    <mergeCell ref="H19:I19"/>
    <mergeCell ref="J19:K19"/>
    <mergeCell ref="A16:B16"/>
    <mergeCell ref="C16:D16"/>
    <mergeCell ref="F16:G16"/>
    <mergeCell ref="H16:I16"/>
    <mergeCell ref="J16:K16"/>
    <mergeCell ref="A17:B17"/>
    <mergeCell ref="C17:D17"/>
    <mergeCell ref="F17:G17"/>
    <mergeCell ref="H17:I17"/>
    <mergeCell ref="J17:K17"/>
    <mergeCell ref="A14:B14"/>
    <mergeCell ref="C14:D14"/>
    <mergeCell ref="F14:G14"/>
    <mergeCell ref="H14:I14"/>
    <mergeCell ref="J14:K14"/>
    <mergeCell ref="A15:B15"/>
    <mergeCell ref="C15:D15"/>
    <mergeCell ref="F15:G15"/>
    <mergeCell ref="H15:I15"/>
    <mergeCell ref="J15:K15"/>
    <mergeCell ref="A12:B12"/>
    <mergeCell ref="C12:D12"/>
    <mergeCell ref="F12:G12"/>
    <mergeCell ref="H12:I12"/>
    <mergeCell ref="J12:K12"/>
    <mergeCell ref="A13:B13"/>
    <mergeCell ref="C13:D13"/>
    <mergeCell ref="F13:G13"/>
    <mergeCell ref="H13:I13"/>
    <mergeCell ref="J13:K13"/>
    <mergeCell ref="A10:B10"/>
    <mergeCell ref="C10:D10"/>
    <mergeCell ref="F10:G10"/>
    <mergeCell ref="H10:I10"/>
    <mergeCell ref="J10:K10"/>
    <mergeCell ref="A11:B11"/>
    <mergeCell ref="C11:D11"/>
    <mergeCell ref="F11:G11"/>
    <mergeCell ref="H11:I11"/>
    <mergeCell ref="J11:K11"/>
    <mergeCell ref="B8:E8"/>
    <mergeCell ref="G8:L8"/>
    <mergeCell ref="A9:E9"/>
    <mergeCell ref="F9:L9"/>
    <mergeCell ref="B5:D5"/>
    <mergeCell ref="F5:H5"/>
    <mergeCell ref="I5:J5"/>
    <mergeCell ref="K5:L5"/>
    <mergeCell ref="B6:H6"/>
    <mergeCell ref="I6:J6"/>
    <mergeCell ref="K6:L6"/>
    <mergeCell ref="H1:K1"/>
    <mergeCell ref="A2:K2"/>
    <mergeCell ref="G3:G4"/>
    <mergeCell ref="H3:H4"/>
    <mergeCell ref="I3:J4"/>
    <mergeCell ref="K3:L3"/>
    <mergeCell ref="K4:L4"/>
    <mergeCell ref="A7:B7"/>
    <mergeCell ref="C7:K7"/>
  </mergeCells>
  <phoneticPr fontId="2"/>
  <dataValidations count="1">
    <dataValidation type="textLength" operator="equal" allowBlank="1" showInputMessage="1" showErrorMessage="1" sqref="K5" xr:uid="{4085AAFA-D2E4-4F85-9C18-D59BB8F760C4}">
      <formula1>6</formula1>
    </dataValidation>
  </dataValidations>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11</xdr:col>
                    <xdr:colOff>257175</xdr:colOff>
                    <xdr:row>6</xdr:row>
                    <xdr:rowOff>400050</xdr:rowOff>
                  </from>
                  <to>
                    <xdr:col>11</xdr:col>
                    <xdr:colOff>476250</xdr:colOff>
                    <xdr:row>6</xdr:row>
                    <xdr:rowOff>638175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95250</xdr:colOff>
                    <xdr:row>28</xdr:row>
                    <xdr:rowOff>38100</xdr:rowOff>
                  </from>
                  <to>
                    <xdr:col>3</xdr:col>
                    <xdr:colOff>161925</xdr:colOff>
                    <xdr:row>28</xdr:row>
                    <xdr:rowOff>285750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333375</xdr:colOff>
                    <xdr:row>28</xdr:row>
                    <xdr:rowOff>38100</xdr:rowOff>
                  </from>
                  <to>
                    <xdr:col>4</xdr:col>
                    <xdr:colOff>552450</xdr:colOff>
                    <xdr:row>28</xdr:row>
                    <xdr:rowOff>285750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171450</xdr:colOff>
                    <xdr:row>28</xdr:row>
                    <xdr:rowOff>38100</xdr:rowOff>
                  </from>
                  <to>
                    <xdr:col>6</xdr:col>
                    <xdr:colOff>209550</xdr:colOff>
                    <xdr:row>28</xdr:row>
                    <xdr:rowOff>285750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6</xdr:col>
                    <xdr:colOff>390525</xdr:colOff>
                    <xdr:row>28</xdr:row>
                    <xdr:rowOff>38100</xdr:rowOff>
                  </from>
                  <to>
                    <xdr:col>7</xdr:col>
                    <xdr:colOff>476250</xdr:colOff>
                    <xdr:row>28</xdr:row>
                    <xdr:rowOff>285750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7</xdr:col>
                    <xdr:colOff>647700</xdr:colOff>
                    <xdr:row>28</xdr:row>
                    <xdr:rowOff>38100</xdr:rowOff>
                  </from>
                  <to>
                    <xdr:col>10</xdr:col>
                    <xdr:colOff>9525</xdr:colOff>
                    <xdr:row>28</xdr:row>
                    <xdr:rowOff>285750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2</xdr:col>
                    <xdr:colOff>514350</xdr:colOff>
                    <xdr:row>29</xdr:row>
                    <xdr:rowOff>9525</xdr:rowOff>
                  </from>
                  <to>
                    <xdr:col>4</xdr:col>
                    <xdr:colOff>142875</xdr:colOff>
                    <xdr:row>29</xdr:row>
                    <xdr:rowOff>238125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4</xdr:col>
                    <xdr:colOff>333375</xdr:colOff>
                    <xdr:row>29</xdr:row>
                    <xdr:rowOff>9525</xdr:rowOff>
                  </from>
                  <to>
                    <xdr:col>5</xdr:col>
                    <xdr:colOff>228600</xdr:colOff>
                    <xdr:row>29</xdr:row>
                    <xdr:rowOff>238125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581025</xdr:colOff>
                    <xdr:row>29</xdr:row>
                    <xdr:rowOff>9525</xdr:rowOff>
                  </from>
                  <to>
                    <xdr:col>7</xdr:col>
                    <xdr:colOff>76200</xdr:colOff>
                    <xdr:row>29</xdr:row>
                    <xdr:rowOff>238125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7</xdr:col>
                    <xdr:colOff>247650</xdr:colOff>
                    <xdr:row>29</xdr:row>
                    <xdr:rowOff>9525</xdr:rowOff>
                  </from>
                  <to>
                    <xdr:col>8</xdr:col>
                    <xdr:colOff>238125</xdr:colOff>
                    <xdr:row>29</xdr:row>
                    <xdr:rowOff>238125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9</xdr:col>
                    <xdr:colOff>47625</xdr:colOff>
                    <xdr:row>29</xdr:row>
                    <xdr:rowOff>9525</xdr:rowOff>
                  </from>
                  <to>
                    <xdr:col>10</xdr:col>
                    <xdr:colOff>409575</xdr:colOff>
                    <xdr:row>29</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F7DB4-B27B-4734-928D-B025725750BD}">
  <sheetPr>
    <pageSetUpPr fitToPage="1"/>
  </sheetPr>
  <dimension ref="A1:T325"/>
  <sheetViews>
    <sheetView showGridLines="0" showWhiteSpace="0" zoomScale="115" zoomScaleNormal="115" zoomScaleSheetLayoutView="100" workbookViewId="0">
      <selection activeCell="O9" sqref="O9"/>
    </sheetView>
  </sheetViews>
  <sheetFormatPr defaultRowHeight="13.5" x14ac:dyDescent="0.4"/>
  <cols>
    <col min="1" max="1" width="9.5" style="2" customWidth="1"/>
    <col min="2" max="2" width="7.25" style="2" customWidth="1"/>
    <col min="3" max="3" width="7.625" style="2" customWidth="1"/>
    <col min="4" max="4" width="5.625" style="2" customWidth="1"/>
    <col min="5" max="5" width="10" style="2" customWidth="1"/>
    <col min="6" max="6" width="7.875" style="2" customWidth="1"/>
    <col min="7" max="7" width="7.25" style="2" customWidth="1"/>
    <col min="8" max="8" width="8.625" style="2" customWidth="1"/>
    <col min="9" max="9" width="4.625" style="2" customWidth="1"/>
    <col min="10" max="10" width="3.75" style="2" customWidth="1"/>
    <col min="11" max="11" width="6.25" style="2" customWidth="1"/>
    <col min="12" max="12" width="10" style="2" customWidth="1"/>
    <col min="13" max="13" width="10.25" style="2" customWidth="1"/>
    <col min="14" max="14" width="12" style="2" customWidth="1"/>
    <col min="15" max="19" width="8.625" style="2" customWidth="1"/>
    <col min="20" max="21" width="7.625" style="2" customWidth="1"/>
    <col min="22" max="22" width="10.75" style="2" customWidth="1"/>
    <col min="23" max="23" width="8.375" style="2" customWidth="1"/>
    <col min="24" max="25" width="9" style="2" customWidth="1"/>
    <col min="26" max="16384" width="9" style="2"/>
  </cols>
  <sheetData>
    <row r="1" spans="1:14" ht="27.75" customHeight="1" x14ac:dyDescent="0.4">
      <c r="A1" s="13" t="s">
        <v>0</v>
      </c>
      <c r="C1" s="1"/>
      <c r="D1" s="1"/>
      <c r="E1" s="1"/>
      <c r="F1" s="1"/>
      <c r="G1" s="1"/>
      <c r="H1" s="75"/>
      <c r="I1" s="75"/>
      <c r="J1" s="75"/>
      <c r="K1" s="75"/>
    </row>
    <row r="2" spans="1:14" ht="15.75" customHeight="1" x14ac:dyDescent="0.4">
      <c r="A2" s="76"/>
      <c r="B2" s="76"/>
      <c r="C2" s="76"/>
      <c r="D2" s="76"/>
      <c r="E2" s="76"/>
      <c r="F2" s="76"/>
      <c r="G2" s="77"/>
      <c r="H2" s="77"/>
      <c r="I2" s="77"/>
      <c r="J2" s="77"/>
      <c r="K2" s="77"/>
    </row>
    <row r="3" spans="1:14" ht="21.4" customHeight="1" x14ac:dyDescent="0.4">
      <c r="A3" s="3" t="s">
        <v>1</v>
      </c>
      <c r="B3" s="4"/>
      <c r="C3" s="4"/>
      <c r="D3" s="4"/>
      <c r="E3" s="4"/>
      <c r="F3" s="30"/>
      <c r="G3" s="78"/>
      <c r="H3" s="80" t="s">
        <v>2</v>
      </c>
      <c r="I3" s="82" t="s">
        <v>3</v>
      </c>
      <c r="J3" s="83"/>
      <c r="K3" s="86" t="s">
        <v>4</v>
      </c>
      <c r="L3" s="87"/>
    </row>
    <row r="4" spans="1:14" ht="32.85" customHeight="1" x14ac:dyDescent="0.4">
      <c r="A4" s="22" t="s">
        <v>5</v>
      </c>
      <c r="B4" s="5"/>
      <c r="C4" s="5"/>
      <c r="D4" s="5"/>
      <c r="E4" s="5"/>
      <c r="F4" s="5"/>
      <c r="G4" s="79"/>
      <c r="H4" s="81"/>
      <c r="I4" s="84"/>
      <c r="J4" s="85"/>
      <c r="K4" s="88">
        <v>45748</v>
      </c>
      <c r="L4" s="89"/>
    </row>
    <row r="5" spans="1:14" ht="22.35" customHeight="1" x14ac:dyDescent="0.4">
      <c r="A5" s="46" t="s">
        <v>40</v>
      </c>
      <c r="B5" s="101">
        <v>45748</v>
      </c>
      <c r="C5" s="102"/>
      <c r="D5" s="103"/>
      <c r="E5" s="44" t="s">
        <v>6</v>
      </c>
      <c r="F5" s="104" t="s">
        <v>42</v>
      </c>
      <c r="G5" s="105"/>
      <c r="H5" s="106"/>
      <c r="I5" s="192" t="s">
        <v>7</v>
      </c>
      <c r="J5" s="193"/>
      <c r="K5" s="194" t="s">
        <v>8</v>
      </c>
      <c r="L5" s="195"/>
    </row>
    <row r="6" spans="1:14" ht="22.35" customHeight="1" x14ac:dyDescent="0.4">
      <c r="A6" s="6" t="s">
        <v>41</v>
      </c>
      <c r="B6" s="196" t="s">
        <v>9</v>
      </c>
      <c r="C6" s="197"/>
      <c r="D6" s="197"/>
      <c r="E6" s="197"/>
      <c r="F6" s="197"/>
      <c r="G6" s="197"/>
      <c r="H6" s="198"/>
      <c r="I6" s="199" t="s">
        <v>10</v>
      </c>
      <c r="J6" s="200"/>
      <c r="K6" s="201" t="s">
        <v>11</v>
      </c>
      <c r="L6" s="202"/>
    </row>
    <row r="7" spans="1:14" ht="63" customHeight="1" x14ac:dyDescent="0.4">
      <c r="A7" s="187" t="s">
        <v>12</v>
      </c>
      <c r="B7" s="188"/>
      <c r="C7" s="189" t="s">
        <v>13</v>
      </c>
      <c r="D7" s="190"/>
      <c r="E7" s="190"/>
      <c r="F7" s="190"/>
      <c r="G7" s="190"/>
      <c r="H7" s="190"/>
      <c r="I7" s="190"/>
      <c r="J7" s="190"/>
      <c r="K7" s="190"/>
      <c r="L7" s="48" t="s">
        <v>43</v>
      </c>
    </row>
    <row r="8" spans="1:14" ht="28.5" customHeight="1" x14ac:dyDescent="0.4">
      <c r="A8" s="14" t="s">
        <v>14</v>
      </c>
      <c r="B8" s="191" t="s">
        <v>45</v>
      </c>
      <c r="C8" s="91"/>
      <c r="D8" s="91"/>
      <c r="E8" s="92"/>
      <c r="F8" s="32" t="s">
        <v>44</v>
      </c>
      <c r="G8" s="93" t="s">
        <v>16</v>
      </c>
      <c r="H8" s="94"/>
      <c r="I8" s="94"/>
      <c r="J8" s="94"/>
      <c r="K8" s="94"/>
      <c r="L8" s="95"/>
    </row>
    <row r="9" spans="1:14" ht="28.5" customHeight="1" thickBot="1" x14ac:dyDescent="0.45">
      <c r="A9" s="96" t="s">
        <v>36</v>
      </c>
      <c r="B9" s="97"/>
      <c r="C9" s="97"/>
      <c r="D9" s="97"/>
      <c r="E9" s="97"/>
      <c r="F9" s="98" t="s">
        <v>37</v>
      </c>
      <c r="G9" s="99"/>
      <c r="H9" s="99"/>
      <c r="I9" s="99"/>
      <c r="J9" s="99"/>
      <c r="K9" s="99"/>
      <c r="L9" s="100"/>
    </row>
    <row r="10" spans="1:14" ht="26.25" customHeight="1" thickTop="1" x14ac:dyDescent="0.4">
      <c r="A10" s="124"/>
      <c r="B10" s="125"/>
      <c r="C10" s="126" t="s">
        <v>17</v>
      </c>
      <c r="D10" s="127"/>
      <c r="E10" s="47" t="s">
        <v>18</v>
      </c>
      <c r="F10" s="124"/>
      <c r="G10" s="128"/>
      <c r="H10" s="129" t="s">
        <v>54</v>
      </c>
      <c r="I10" s="130"/>
      <c r="J10" s="129" t="s">
        <v>18</v>
      </c>
      <c r="K10" s="126"/>
      <c r="L10" s="36" t="s">
        <v>49</v>
      </c>
    </row>
    <row r="11" spans="1:14" ht="23.1" customHeight="1" x14ac:dyDescent="0.4">
      <c r="A11" s="203" t="s">
        <v>19</v>
      </c>
      <c r="B11" s="204"/>
      <c r="C11" s="205"/>
      <c r="D11" s="206"/>
      <c r="E11" s="33"/>
      <c r="F11" s="207" t="s">
        <v>19</v>
      </c>
      <c r="G11" s="193"/>
      <c r="H11" s="205"/>
      <c r="I11" s="206"/>
      <c r="J11" s="206"/>
      <c r="K11" s="206"/>
      <c r="L11" s="37"/>
    </row>
    <row r="12" spans="1:14" ht="23.1" customHeight="1" x14ac:dyDescent="0.4">
      <c r="A12" s="208" t="s">
        <v>20</v>
      </c>
      <c r="B12" s="209"/>
      <c r="C12" s="210" t="s">
        <v>21</v>
      </c>
      <c r="D12" s="211"/>
      <c r="E12" s="49">
        <v>0</v>
      </c>
      <c r="F12" s="208" t="s">
        <v>20</v>
      </c>
      <c r="G12" s="212"/>
      <c r="H12" s="213" t="s">
        <v>21</v>
      </c>
      <c r="I12" s="214"/>
      <c r="J12" s="210">
        <v>0</v>
      </c>
      <c r="K12" s="215"/>
      <c r="L12" s="51">
        <v>0</v>
      </c>
      <c r="M12" s="4"/>
      <c r="N12" s="67" t="s">
        <v>60</v>
      </c>
    </row>
    <row r="13" spans="1:14" ht="23.1" customHeight="1" x14ac:dyDescent="0.4">
      <c r="A13" s="216" t="s">
        <v>56</v>
      </c>
      <c r="B13" s="217"/>
      <c r="C13" s="218"/>
      <c r="D13" s="219"/>
      <c r="E13" s="45"/>
      <c r="F13" s="216" t="s">
        <v>52</v>
      </c>
      <c r="G13" s="220"/>
      <c r="H13" s="218"/>
      <c r="I13" s="219"/>
      <c r="J13" s="219"/>
      <c r="K13" s="219"/>
      <c r="L13" s="38"/>
      <c r="M13" s="4"/>
      <c r="N13" s="67" t="s">
        <v>59</v>
      </c>
    </row>
    <row r="14" spans="1:14" ht="23.1" customHeight="1" x14ac:dyDescent="0.4">
      <c r="A14" s="149" t="s">
        <v>20</v>
      </c>
      <c r="B14" s="150"/>
      <c r="C14" s="210" t="s">
        <v>22</v>
      </c>
      <c r="D14" s="211"/>
      <c r="E14" s="49">
        <v>210</v>
      </c>
      <c r="F14" s="149" t="s">
        <v>20</v>
      </c>
      <c r="G14" s="151"/>
      <c r="H14" s="213" t="s">
        <v>22</v>
      </c>
      <c r="I14" s="214"/>
      <c r="J14" s="210">
        <v>250</v>
      </c>
      <c r="K14" s="215"/>
      <c r="L14" s="51">
        <v>250</v>
      </c>
      <c r="M14" s="4"/>
    </row>
    <row r="15" spans="1:14" ht="23.1" customHeight="1" x14ac:dyDescent="0.4">
      <c r="A15" s="216" t="s">
        <v>55</v>
      </c>
      <c r="B15" s="217"/>
      <c r="C15" s="218"/>
      <c r="D15" s="219"/>
      <c r="E15" s="45"/>
      <c r="F15" s="216" t="s">
        <v>34</v>
      </c>
      <c r="G15" s="220"/>
      <c r="H15" s="218"/>
      <c r="I15" s="219"/>
      <c r="J15" s="219"/>
      <c r="K15" s="219"/>
      <c r="L15" s="38"/>
      <c r="M15" s="4"/>
    </row>
    <row r="16" spans="1:14" ht="23.1" customHeight="1" x14ac:dyDescent="0.4">
      <c r="A16" s="149" t="s">
        <v>20</v>
      </c>
      <c r="B16" s="150"/>
      <c r="C16" s="210" t="s">
        <v>21</v>
      </c>
      <c r="D16" s="211"/>
      <c r="E16" s="49">
        <v>0</v>
      </c>
      <c r="F16" s="149" t="s">
        <v>20</v>
      </c>
      <c r="G16" s="151"/>
      <c r="H16" s="210" t="s">
        <v>21</v>
      </c>
      <c r="I16" s="211"/>
      <c r="J16" s="210">
        <v>0</v>
      </c>
      <c r="K16" s="215"/>
      <c r="L16" s="51">
        <v>0</v>
      </c>
      <c r="M16" s="4"/>
    </row>
    <row r="17" spans="1:13" ht="23.1" customHeight="1" x14ac:dyDescent="0.4">
      <c r="A17" s="216"/>
      <c r="B17" s="217"/>
      <c r="C17" s="218"/>
      <c r="D17" s="219"/>
      <c r="E17" s="45"/>
      <c r="F17" s="216"/>
      <c r="G17" s="220"/>
      <c r="H17" s="218"/>
      <c r="I17" s="219"/>
      <c r="J17" s="219"/>
      <c r="K17" s="219"/>
      <c r="L17" s="38"/>
      <c r="M17" s="4"/>
    </row>
    <row r="18" spans="1:13" ht="23.1" customHeight="1" x14ac:dyDescent="0.4">
      <c r="A18" s="149" t="s">
        <v>20</v>
      </c>
      <c r="B18" s="150"/>
      <c r="C18" s="210"/>
      <c r="D18" s="211"/>
      <c r="E18" s="49"/>
      <c r="F18" s="149" t="s">
        <v>20</v>
      </c>
      <c r="G18" s="151"/>
      <c r="H18" s="210"/>
      <c r="I18" s="211"/>
      <c r="J18" s="210"/>
      <c r="K18" s="215"/>
      <c r="L18" s="51"/>
      <c r="M18" s="4"/>
    </row>
    <row r="19" spans="1:13" ht="23.1" customHeight="1" x14ac:dyDescent="0.4">
      <c r="A19" s="216"/>
      <c r="B19" s="217"/>
      <c r="C19" s="218"/>
      <c r="D19" s="219"/>
      <c r="E19" s="45"/>
      <c r="F19" s="216"/>
      <c r="G19" s="220"/>
      <c r="H19" s="218"/>
      <c r="I19" s="219"/>
      <c r="J19" s="219"/>
      <c r="K19" s="219"/>
      <c r="L19" s="38"/>
      <c r="M19" s="4"/>
    </row>
    <row r="20" spans="1:13" ht="23.1" customHeight="1" x14ac:dyDescent="0.4">
      <c r="A20" s="149" t="s">
        <v>20</v>
      </c>
      <c r="B20" s="150"/>
      <c r="C20" s="210"/>
      <c r="D20" s="211"/>
      <c r="E20" s="49"/>
      <c r="F20" s="149" t="s">
        <v>20</v>
      </c>
      <c r="G20" s="151"/>
      <c r="H20" s="213"/>
      <c r="I20" s="214"/>
      <c r="J20" s="210"/>
      <c r="K20" s="215"/>
      <c r="L20" s="51"/>
      <c r="M20" s="4"/>
    </row>
    <row r="21" spans="1:13" ht="23.1" customHeight="1" x14ac:dyDescent="0.4">
      <c r="A21" s="221"/>
      <c r="B21" s="222"/>
      <c r="C21" s="223"/>
      <c r="D21" s="224"/>
      <c r="E21" s="41"/>
      <c r="F21" s="225"/>
      <c r="G21" s="226"/>
      <c r="H21" s="223"/>
      <c r="I21" s="224"/>
      <c r="J21" s="224"/>
      <c r="K21" s="224"/>
      <c r="L21" s="39"/>
      <c r="M21" s="4"/>
    </row>
    <row r="22" spans="1:13" ht="23.1" customHeight="1" x14ac:dyDescent="0.4">
      <c r="A22" s="208" t="s">
        <v>20</v>
      </c>
      <c r="B22" s="209"/>
      <c r="C22" s="227"/>
      <c r="D22" s="228"/>
      <c r="E22" s="50"/>
      <c r="F22" s="208" t="s">
        <v>20</v>
      </c>
      <c r="G22" s="212"/>
      <c r="H22" s="229"/>
      <c r="I22" s="230"/>
      <c r="J22" s="227"/>
      <c r="K22" s="231"/>
      <c r="L22" s="52"/>
    </row>
    <row r="23" spans="1:13" ht="23.1" customHeight="1" x14ac:dyDescent="0.4">
      <c r="A23" s="221"/>
      <c r="B23" s="222"/>
      <c r="C23" s="223"/>
      <c r="D23" s="224"/>
      <c r="E23" s="41"/>
      <c r="F23" s="221"/>
      <c r="G23" s="232"/>
      <c r="H23" s="223"/>
      <c r="I23" s="224"/>
      <c r="J23" s="224"/>
      <c r="K23" s="224"/>
      <c r="L23" s="39"/>
    </row>
    <row r="24" spans="1:13" ht="23.1" customHeight="1" x14ac:dyDescent="0.4">
      <c r="A24" s="208" t="s">
        <v>20</v>
      </c>
      <c r="B24" s="209"/>
      <c r="C24" s="227"/>
      <c r="D24" s="228"/>
      <c r="E24" s="50"/>
      <c r="F24" s="208" t="s">
        <v>20</v>
      </c>
      <c r="G24" s="212"/>
      <c r="H24" s="229"/>
      <c r="I24" s="230"/>
      <c r="J24" s="227"/>
      <c r="K24" s="231"/>
      <c r="L24" s="52"/>
    </row>
    <row r="25" spans="1:13" ht="23.1" customHeight="1" x14ac:dyDescent="0.4">
      <c r="A25" s="221"/>
      <c r="B25" s="222"/>
      <c r="C25" s="223"/>
      <c r="D25" s="224"/>
      <c r="E25" s="41"/>
      <c r="F25" s="221"/>
      <c r="G25" s="232"/>
      <c r="H25" s="223"/>
      <c r="I25" s="224"/>
      <c r="J25" s="224"/>
      <c r="K25" s="224"/>
      <c r="L25" s="39"/>
    </row>
    <row r="26" spans="1:13" ht="23.1" customHeight="1" x14ac:dyDescent="0.4">
      <c r="A26" s="208" t="s">
        <v>20</v>
      </c>
      <c r="B26" s="209"/>
      <c r="C26" s="227"/>
      <c r="D26" s="228"/>
      <c r="E26" s="50"/>
      <c r="F26" s="208" t="s">
        <v>20</v>
      </c>
      <c r="G26" s="212"/>
      <c r="H26" s="229"/>
      <c r="I26" s="230"/>
      <c r="J26" s="227"/>
      <c r="K26" s="231"/>
      <c r="L26" s="52"/>
    </row>
    <row r="27" spans="1:13" ht="23.1" customHeight="1" thickBot="1" x14ac:dyDescent="0.45">
      <c r="A27" s="233" t="s">
        <v>31</v>
      </c>
      <c r="B27" s="200"/>
      <c r="C27" s="234" t="s">
        <v>38</v>
      </c>
      <c r="D27" s="235"/>
      <c r="E27" s="65">
        <f>SUM(E12:E26)</f>
        <v>210</v>
      </c>
      <c r="F27" s="236" t="s">
        <v>15</v>
      </c>
      <c r="G27" s="237"/>
      <c r="H27" s="238" t="s">
        <v>39</v>
      </c>
      <c r="I27" s="239"/>
      <c r="J27" s="244">
        <f>SUM(J12:K26)</f>
        <v>250</v>
      </c>
      <c r="K27" s="245"/>
      <c r="L27" s="66">
        <f>SUM(L12:L26)</f>
        <v>250</v>
      </c>
    </row>
    <row r="28" spans="1:13" ht="23.1" customHeight="1" thickTop="1" x14ac:dyDescent="0.4">
      <c r="A28" s="184" t="s">
        <v>32</v>
      </c>
      <c r="B28" s="185"/>
      <c r="C28" s="185"/>
      <c r="D28" s="127"/>
      <c r="E28" s="16"/>
      <c r="F28" s="243" cm="1">
        <f t="array" ref="F28">_xlfn.IFS(L27="","",E27&gt;=J27,"支給対象外",E27&lt;J27,L27)</f>
        <v>250</v>
      </c>
      <c r="G28" s="243"/>
      <c r="H28" s="31" t="s">
        <v>23</v>
      </c>
      <c r="I28" s="178" t="s">
        <v>46</v>
      </c>
      <c r="J28" s="178"/>
      <c r="K28" s="178"/>
      <c r="L28" s="179"/>
    </row>
    <row r="29" spans="1:13" ht="23.45" customHeight="1" x14ac:dyDescent="0.4">
      <c r="A29" s="180" t="s">
        <v>24</v>
      </c>
      <c r="B29" s="181"/>
      <c r="C29" s="42"/>
      <c r="D29" s="8"/>
      <c r="E29" s="8"/>
      <c r="F29" s="19"/>
      <c r="G29" s="19"/>
      <c r="H29" s="8"/>
      <c r="I29" s="8"/>
      <c r="K29" s="20"/>
      <c r="L29" s="21" t="s">
        <v>25</v>
      </c>
    </row>
    <row r="30" spans="1:13" ht="23.45" customHeight="1" x14ac:dyDescent="0.4">
      <c r="A30" s="182"/>
      <c r="B30" s="183"/>
      <c r="C30" s="17"/>
      <c r="D30" s="5"/>
      <c r="E30" s="5"/>
      <c r="F30" s="9"/>
      <c r="G30" s="9"/>
      <c r="H30" s="5"/>
      <c r="I30" s="5"/>
      <c r="K30" s="18"/>
      <c r="L30" s="15">
        <v>5</v>
      </c>
    </row>
    <row r="31" spans="1:13" ht="23.45" customHeight="1" x14ac:dyDescent="0.4">
      <c r="A31" s="184" t="s">
        <v>26</v>
      </c>
      <c r="B31" s="185"/>
      <c r="C31" s="185"/>
      <c r="D31" s="185"/>
      <c r="E31" s="7"/>
      <c r="F31" s="186">
        <f>IF(F28="支給対象外","支給対象外",F28*L30*2)</f>
        <v>2500</v>
      </c>
      <c r="G31" s="186"/>
      <c r="H31" s="7" t="s">
        <v>23</v>
      </c>
      <c r="I31" s="7"/>
      <c r="J31" s="7"/>
      <c r="K31" s="7"/>
      <c r="L31" s="35"/>
    </row>
    <row r="32" spans="1:13" x14ac:dyDescent="0.4">
      <c r="A32" s="171" t="s">
        <v>27</v>
      </c>
      <c r="B32" s="171"/>
      <c r="C32" s="171"/>
      <c r="D32" s="171"/>
      <c r="E32" s="171"/>
      <c r="F32" s="171"/>
      <c r="G32" s="171"/>
      <c r="H32" s="171"/>
      <c r="I32" s="171"/>
      <c r="J32" s="171"/>
      <c r="K32" s="171"/>
    </row>
    <row r="33" spans="1:20" x14ac:dyDescent="0.4">
      <c r="A33" s="171" t="s">
        <v>28</v>
      </c>
      <c r="B33" s="171"/>
      <c r="C33" s="171"/>
      <c r="D33" s="171"/>
      <c r="E33" s="171"/>
      <c r="F33" s="171"/>
      <c r="G33" s="171"/>
      <c r="H33" s="171"/>
      <c r="I33" s="171"/>
      <c r="J33" s="171"/>
      <c r="K33" s="171"/>
    </row>
    <row r="34" spans="1:20" ht="13.5" customHeight="1" x14ac:dyDescent="0.4">
      <c r="A34" s="172" t="s">
        <v>53</v>
      </c>
      <c r="B34" s="172"/>
      <c r="C34" s="172"/>
      <c r="D34" s="172"/>
      <c r="E34" s="172"/>
      <c r="F34" s="172"/>
      <c r="G34" s="172"/>
      <c r="H34" s="172"/>
      <c r="I34" s="172"/>
      <c r="J34" s="172"/>
      <c r="K34" s="172"/>
      <c r="L34" s="172"/>
    </row>
    <row r="35" spans="1:20" x14ac:dyDescent="0.4">
      <c r="A35" s="171" t="s">
        <v>47</v>
      </c>
      <c r="B35" s="171"/>
      <c r="C35" s="171"/>
      <c r="D35" s="171"/>
      <c r="E35" s="171"/>
      <c r="F35" s="171"/>
      <c r="G35" s="171"/>
      <c r="H35" s="171"/>
      <c r="I35" s="171"/>
      <c r="J35" s="171"/>
      <c r="K35" s="171"/>
    </row>
    <row r="36" spans="1:20" x14ac:dyDescent="0.4">
      <c r="A36" s="173" t="s">
        <v>50</v>
      </c>
      <c r="B36" s="173"/>
      <c r="C36" s="173"/>
      <c r="D36" s="173"/>
      <c r="E36" s="173"/>
      <c r="F36" s="173"/>
      <c r="G36" s="173"/>
      <c r="H36" s="173"/>
      <c r="I36" s="173"/>
      <c r="J36" s="173"/>
      <c r="K36" s="173"/>
    </row>
    <row r="37" spans="1:20" x14ac:dyDescent="0.4">
      <c r="A37" s="40" t="s">
        <v>48</v>
      </c>
    </row>
    <row r="38" spans="1:20" ht="14.25" x14ac:dyDescent="0.4">
      <c r="Q38" s="10"/>
    </row>
    <row r="39" spans="1:20" ht="14.25" x14ac:dyDescent="0.4">
      <c r="Q39" s="10"/>
      <c r="S39" s="10"/>
      <c r="T39" s="10"/>
    </row>
    <row r="40" spans="1:20" ht="14.25" x14ac:dyDescent="0.4">
      <c r="Q40" s="10"/>
    </row>
    <row r="41" spans="1:20" ht="14.25" x14ac:dyDescent="0.4">
      <c r="Q41" s="10"/>
    </row>
    <row r="42" spans="1:20" ht="14.25" x14ac:dyDescent="0.4">
      <c r="Q42" s="10"/>
    </row>
    <row r="43" spans="1:20" ht="14.25" x14ac:dyDescent="0.4">
      <c r="Q43" s="10"/>
    </row>
    <row r="44" spans="1:20" ht="14.25" x14ac:dyDescent="0.4">
      <c r="Q44" s="10"/>
    </row>
    <row r="45" spans="1:20" ht="14.25" x14ac:dyDescent="0.4">
      <c r="Q45" s="10"/>
    </row>
    <row r="46" spans="1:20" ht="14.25" x14ac:dyDescent="0.4">
      <c r="Q46" s="10"/>
    </row>
    <row r="47" spans="1:20" ht="14.25" x14ac:dyDescent="0.4">
      <c r="Q47" s="10"/>
    </row>
    <row r="48" spans="1:20" ht="14.25" x14ac:dyDescent="0.4">
      <c r="Q48" s="10"/>
    </row>
    <row r="49" spans="17:17" ht="14.25" x14ac:dyDescent="0.4">
      <c r="Q49" s="10"/>
    </row>
    <row r="76" spans="15:15" x14ac:dyDescent="0.4">
      <c r="O76" s="11"/>
    </row>
    <row r="105" spans="15:15" x14ac:dyDescent="0.4">
      <c r="O105" s="12"/>
    </row>
    <row r="117" spans="15:15" x14ac:dyDescent="0.4">
      <c r="O117" s="11"/>
    </row>
    <row r="169" spans="15:15" x14ac:dyDescent="0.4">
      <c r="O169" s="12"/>
    </row>
    <row r="203" spans="15:15" x14ac:dyDescent="0.4">
      <c r="O203" s="11"/>
    </row>
    <row r="208" spans="15:15" x14ac:dyDescent="0.4">
      <c r="O208" s="11"/>
    </row>
    <row r="272" spans="15:15" x14ac:dyDescent="0.4">
      <c r="O272" s="11"/>
    </row>
    <row r="294" spans="15:15" x14ac:dyDescent="0.4">
      <c r="O294" s="11"/>
    </row>
    <row r="316" spans="15:15" x14ac:dyDescent="0.4">
      <c r="O316" s="11"/>
    </row>
    <row r="317" spans="15:15" x14ac:dyDescent="0.4">
      <c r="O317" s="11"/>
    </row>
    <row r="325" spans="15:15" x14ac:dyDescent="0.4">
      <c r="O325" s="11"/>
    </row>
  </sheetData>
  <sheetProtection selectLockedCells="1" selectUnlockedCells="1"/>
  <mergeCells count="121">
    <mergeCell ref="A32:K32"/>
    <mergeCell ref="A33:K33"/>
    <mergeCell ref="A34:L34"/>
    <mergeCell ref="A35:K35"/>
    <mergeCell ref="A36:K36"/>
    <mergeCell ref="A28:D28"/>
    <mergeCell ref="F28:G28"/>
    <mergeCell ref="I28:L28"/>
    <mergeCell ref="A29:B30"/>
    <mergeCell ref="A31:D31"/>
    <mergeCell ref="F31:G31"/>
    <mergeCell ref="A26:B26"/>
    <mergeCell ref="C26:D26"/>
    <mergeCell ref="F26:G26"/>
    <mergeCell ref="H26:I26"/>
    <mergeCell ref="J26:K26"/>
    <mergeCell ref="A27:B27"/>
    <mergeCell ref="C27:D27"/>
    <mergeCell ref="F27:G27"/>
    <mergeCell ref="H27:I27"/>
    <mergeCell ref="J27:K27"/>
    <mergeCell ref="A24:B24"/>
    <mergeCell ref="C24:D24"/>
    <mergeCell ref="F24:G24"/>
    <mergeCell ref="H24:I24"/>
    <mergeCell ref="J24:K24"/>
    <mergeCell ref="A25:B25"/>
    <mergeCell ref="C25:D25"/>
    <mergeCell ref="F25:G25"/>
    <mergeCell ref="H25:I25"/>
    <mergeCell ref="J25:K25"/>
    <mergeCell ref="A22:B22"/>
    <mergeCell ref="C22:D22"/>
    <mergeCell ref="F22:G22"/>
    <mergeCell ref="H22:I22"/>
    <mergeCell ref="J22:K22"/>
    <mergeCell ref="A23:B23"/>
    <mergeCell ref="C23:D23"/>
    <mergeCell ref="F23:G23"/>
    <mergeCell ref="H23:I23"/>
    <mergeCell ref="J23:K23"/>
    <mergeCell ref="A20:B20"/>
    <mergeCell ref="C20:D20"/>
    <mergeCell ref="F20:G20"/>
    <mergeCell ref="H20:I20"/>
    <mergeCell ref="J20:K20"/>
    <mergeCell ref="A21:B21"/>
    <mergeCell ref="C21:D21"/>
    <mergeCell ref="F21:G21"/>
    <mergeCell ref="H21:I21"/>
    <mergeCell ref="J21:K21"/>
    <mergeCell ref="A18:B18"/>
    <mergeCell ref="C18:D18"/>
    <mergeCell ref="F18:G18"/>
    <mergeCell ref="H18:I18"/>
    <mergeCell ref="J18:K18"/>
    <mergeCell ref="A19:B19"/>
    <mergeCell ref="C19:D19"/>
    <mergeCell ref="F19:G19"/>
    <mergeCell ref="H19:I19"/>
    <mergeCell ref="J19:K19"/>
    <mergeCell ref="A16:B16"/>
    <mergeCell ref="C16:D16"/>
    <mergeCell ref="F16:G16"/>
    <mergeCell ref="H16:I16"/>
    <mergeCell ref="J16:K16"/>
    <mergeCell ref="A17:B17"/>
    <mergeCell ref="C17:D17"/>
    <mergeCell ref="F17:G17"/>
    <mergeCell ref="H17:I17"/>
    <mergeCell ref="J17:K17"/>
    <mergeCell ref="A14:B14"/>
    <mergeCell ref="C14:D14"/>
    <mergeCell ref="F14:G14"/>
    <mergeCell ref="H14:I14"/>
    <mergeCell ref="J14:K14"/>
    <mergeCell ref="A15:B15"/>
    <mergeCell ref="C15:D15"/>
    <mergeCell ref="F15:G15"/>
    <mergeCell ref="H15:I15"/>
    <mergeCell ref="J15:K15"/>
    <mergeCell ref="A12:B12"/>
    <mergeCell ref="C12:D12"/>
    <mergeCell ref="F12:G12"/>
    <mergeCell ref="H12:I12"/>
    <mergeCell ref="J12:K12"/>
    <mergeCell ref="A13:B13"/>
    <mergeCell ref="C13:D13"/>
    <mergeCell ref="F13:G13"/>
    <mergeCell ref="H13:I13"/>
    <mergeCell ref="J13:K13"/>
    <mergeCell ref="A10:B10"/>
    <mergeCell ref="C10:D10"/>
    <mergeCell ref="F10:G10"/>
    <mergeCell ref="H10:I10"/>
    <mergeCell ref="J10:K10"/>
    <mergeCell ref="A11:B11"/>
    <mergeCell ref="C11:D11"/>
    <mergeCell ref="F11:G11"/>
    <mergeCell ref="H11:I11"/>
    <mergeCell ref="J11:K11"/>
    <mergeCell ref="B8:E8"/>
    <mergeCell ref="G8:L8"/>
    <mergeCell ref="A9:E9"/>
    <mergeCell ref="F9:L9"/>
    <mergeCell ref="B5:D5"/>
    <mergeCell ref="F5:H5"/>
    <mergeCell ref="I5:J5"/>
    <mergeCell ref="K5:L5"/>
    <mergeCell ref="B6:H6"/>
    <mergeCell ref="I6:J6"/>
    <mergeCell ref="K6:L6"/>
    <mergeCell ref="H1:K1"/>
    <mergeCell ref="A2:K2"/>
    <mergeCell ref="G3:G4"/>
    <mergeCell ref="H3:H4"/>
    <mergeCell ref="I3:J4"/>
    <mergeCell ref="K3:L3"/>
    <mergeCell ref="K4:L4"/>
    <mergeCell ref="A7:B7"/>
    <mergeCell ref="C7:K7"/>
  </mergeCells>
  <phoneticPr fontId="2"/>
  <dataValidations disablePrompts="1" count="1">
    <dataValidation type="textLength" operator="equal" allowBlank="1" showInputMessage="1" showErrorMessage="1" sqref="K5" xr:uid="{C6720BC7-0530-4A85-A939-1B99AAED03E4}">
      <formula1>6</formula1>
    </dataValidation>
  </dataValidations>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11</xdr:col>
                    <xdr:colOff>257175</xdr:colOff>
                    <xdr:row>6</xdr:row>
                    <xdr:rowOff>400050</xdr:rowOff>
                  </from>
                  <to>
                    <xdr:col>11</xdr:col>
                    <xdr:colOff>476250</xdr:colOff>
                    <xdr:row>6</xdr:row>
                    <xdr:rowOff>638175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xdr:col>
                    <xdr:colOff>95250</xdr:colOff>
                    <xdr:row>28</xdr:row>
                    <xdr:rowOff>38100</xdr:rowOff>
                  </from>
                  <to>
                    <xdr:col>3</xdr:col>
                    <xdr:colOff>161925</xdr:colOff>
                    <xdr:row>28</xdr:row>
                    <xdr:rowOff>285750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333375</xdr:colOff>
                    <xdr:row>28</xdr:row>
                    <xdr:rowOff>38100</xdr:rowOff>
                  </from>
                  <to>
                    <xdr:col>4</xdr:col>
                    <xdr:colOff>552450</xdr:colOff>
                    <xdr:row>28</xdr:row>
                    <xdr:rowOff>285750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171450</xdr:colOff>
                    <xdr:row>28</xdr:row>
                    <xdr:rowOff>38100</xdr:rowOff>
                  </from>
                  <to>
                    <xdr:col>6</xdr:col>
                    <xdr:colOff>209550</xdr:colOff>
                    <xdr:row>28</xdr:row>
                    <xdr:rowOff>285750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6</xdr:col>
                    <xdr:colOff>390525</xdr:colOff>
                    <xdr:row>28</xdr:row>
                    <xdr:rowOff>38100</xdr:rowOff>
                  </from>
                  <to>
                    <xdr:col>7</xdr:col>
                    <xdr:colOff>476250</xdr:colOff>
                    <xdr:row>28</xdr:row>
                    <xdr:rowOff>285750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7</xdr:col>
                    <xdr:colOff>647700</xdr:colOff>
                    <xdr:row>28</xdr:row>
                    <xdr:rowOff>38100</xdr:rowOff>
                  </from>
                  <to>
                    <xdr:col>10</xdr:col>
                    <xdr:colOff>9525</xdr:colOff>
                    <xdr:row>28</xdr:row>
                    <xdr:rowOff>285750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514350</xdr:colOff>
                    <xdr:row>29</xdr:row>
                    <xdr:rowOff>9525</xdr:rowOff>
                  </from>
                  <to>
                    <xdr:col>4</xdr:col>
                    <xdr:colOff>142875</xdr:colOff>
                    <xdr:row>29</xdr:row>
                    <xdr:rowOff>238125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4</xdr:col>
                    <xdr:colOff>333375</xdr:colOff>
                    <xdr:row>29</xdr:row>
                    <xdr:rowOff>9525</xdr:rowOff>
                  </from>
                  <to>
                    <xdr:col>5</xdr:col>
                    <xdr:colOff>228600</xdr:colOff>
                    <xdr:row>29</xdr:row>
                    <xdr:rowOff>238125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5</xdr:col>
                    <xdr:colOff>581025</xdr:colOff>
                    <xdr:row>29</xdr:row>
                    <xdr:rowOff>9525</xdr:rowOff>
                  </from>
                  <to>
                    <xdr:col>7</xdr:col>
                    <xdr:colOff>76200</xdr:colOff>
                    <xdr:row>29</xdr:row>
                    <xdr:rowOff>238125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7</xdr:col>
                    <xdr:colOff>247650</xdr:colOff>
                    <xdr:row>29</xdr:row>
                    <xdr:rowOff>9525</xdr:rowOff>
                  </from>
                  <to>
                    <xdr:col>8</xdr:col>
                    <xdr:colOff>238125</xdr:colOff>
                    <xdr:row>29</xdr:row>
                    <xdr:rowOff>238125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9</xdr:col>
                    <xdr:colOff>47625</xdr:colOff>
                    <xdr:row>29</xdr:row>
                    <xdr:rowOff>9525</xdr:rowOff>
                  </from>
                  <to>
                    <xdr:col>10</xdr:col>
                    <xdr:colOff>409575</xdr:colOff>
                    <xdr:row>29</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DAFD3-0535-4E96-ABEC-5E3C0BCDBF2D}">
  <sheetPr>
    <pageSetUpPr fitToPage="1"/>
  </sheetPr>
  <dimension ref="A1:T325"/>
  <sheetViews>
    <sheetView showGridLines="0" showWhiteSpace="0" zoomScale="115" zoomScaleNormal="115" zoomScaleSheetLayoutView="100" workbookViewId="0">
      <selection activeCell="R3" sqref="R3"/>
    </sheetView>
  </sheetViews>
  <sheetFormatPr defaultRowHeight="13.5" x14ac:dyDescent="0.4"/>
  <cols>
    <col min="1" max="1" width="9.5" style="2" customWidth="1"/>
    <col min="2" max="2" width="7.25" style="2" customWidth="1"/>
    <col min="3" max="3" width="7.625" style="2" customWidth="1"/>
    <col min="4" max="4" width="5.625" style="2" customWidth="1"/>
    <col min="5" max="5" width="10" style="2" customWidth="1"/>
    <col min="6" max="6" width="7.875" style="2" customWidth="1"/>
    <col min="7" max="7" width="7.25" style="2" customWidth="1"/>
    <col min="8" max="8" width="8.625" style="2" customWidth="1"/>
    <col min="9" max="9" width="4.625" style="2" customWidth="1"/>
    <col min="10" max="10" width="3.75" style="2" customWidth="1"/>
    <col min="11" max="11" width="6.25" style="2" customWidth="1"/>
    <col min="12" max="12" width="10" style="2" customWidth="1"/>
    <col min="13" max="13" width="10.25" style="2" customWidth="1"/>
    <col min="14" max="14" width="12" style="2" customWidth="1"/>
    <col min="15" max="19" width="8.625" style="2" customWidth="1"/>
    <col min="20" max="21" width="7.625" style="2" customWidth="1"/>
    <col min="22" max="22" width="10.75" style="2" customWidth="1"/>
    <col min="23" max="23" width="8.375" style="2" customWidth="1"/>
    <col min="24" max="25" width="9" style="2" customWidth="1"/>
    <col min="26" max="16384" width="9" style="2"/>
  </cols>
  <sheetData>
    <row r="1" spans="1:14" ht="27.75" customHeight="1" x14ac:dyDescent="0.4">
      <c r="A1" s="13" t="s">
        <v>0</v>
      </c>
      <c r="C1" s="1"/>
      <c r="D1" s="1"/>
      <c r="E1" s="1"/>
      <c r="F1" s="1"/>
      <c r="G1" s="1"/>
      <c r="H1" s="75"/>
      <c r="I1" s="75"/>
      <c r="J1" s="75"/>
      <c r="K1" s="75"/>
    </row>
    <row r="2" spans="1:14" ht="15.75" customHeight="1" x14ac:dyDescent="0.4">
      <c r="A2" s="76"/>
      <c r="B2" s="76"/>
      <c r="C2" s="76"/>
      <c r="D2" s="76"/>
      <c r="E2" s="76"/>
      <c r="F2" s="76"/>
      <c r="G2" s="77"/>
      <c r="H2" s="77"/>
      <c r="I2" s="77"/>
      <c r="J2" s="77"/>
      <c r="K2" s="77"/>
    </row>
    <row r="3" spans="1:14" ht="21.4" customHeight="1" x14ac:dyDescent="0.4">
      <c r="A3" s="3" t="s">
        <v>1</v>
      </c>
      <c r="B3" s="4"/>
      <c r="C3" s="4"/>
      <c r="D3" s="4"/>
      <c r="E3" s="4"/>
      <c r="F3" s="30"/>
      <c r="G3" s="78"/>
      <c r="H3" s="80" t="s">
        <v>2</v>
      </c>
      <c r="I3" s="82" t="s">
        <v>3</v>
      </c>
      <c r="J3" s="83"/>
      <c r="K3" s="86" t="s">
        <v>4</v>
      </c>
      <c r="L3" s="87"/>
    </row>
    <row r="4" spans="1:14" ht="32.85" customHeight="1" x14ac:dyDescent="0.4">
      <c r="A4" s="22" t="s">
        <v>5</v>
      </c>
      <c r="B4" s="5"/>
      <c r="C4" s="5"/>
      <c r="D4" s="5"/>
      <c r="E4" s="5"/>
      <c r="F4" s="5"/>
      <c r="G4" s="79"/>
      <c r="H4" s="81"/>
      <c r="I4" s="84"/>
      <c r="J4" s="85"/>
      <c r="K4" s="88">
        <v>45748</v>
      </c>
      <c r="L4" s="89"/>
    </row>
    <row r="5" spans="1:14" ht="22.35" customHeight="1" x14ac:dyDescent="0.4">
      <c r="A5" s="46" t="s">
        <v>40</v>
      </c>
      <c r="B5" s="101">
        <v>45748</v>
      </c>
      <c r="C5" s="102"/>
      <c r="D5" s="103"/>
      <c r="E5" s="44" t="s">
        <v>6</v>
      </c>
      <c r="F5" s="104" t="s">
        <v>42</v>
      </c>
      <c r="G5" s="105"/>
      <c r="H5" s="106"/>
      <c r="I5" s="192" t="s">
        <v>7</v>
      </c>
      <c r="J5" s="193"/>
      <c r="K5" s="194" t="s">
        <v>8</v>
      </c>
      <c r="L5" s="195"/>
    </row>
    <row r="6" spans="1:14" ht="22.35" customHeight="1" x14ac:dyDescent="0.4">
      <c r="A6" s="6" t="s">
        <v>41</v>
      </c>
      <c r="B6" s="196" t="s">
        <v>9</v>
      </c>
      <c r="C6" s="197"/>
      <c r="D6" s="197"/>
      <c r="E6" s="197"/>
      <c r="F6" s="197"/>
      <c r="G6" s="197"/>
      <c r="H6" s="198"/>
      <c r="I6" s="199" t="s">
        <v>10</v>
      </c>
      <c r="J6" s="200"/>
      <c r="K6" s="201" t="s">
        <v>11</v>
      </c>
      <c r="L6" s="202"/>
    </row>
    <row r="7" spans="1:14" ht="63" customHeight="1" x14ac:dyDescent="0.4">
      <c r="A7" s="187" t="s">
        <v>12</v>
      </c>
      <c r="B7" s="188"/>
      <c r="C7" s="189" t="s">
        <v>13</v>
      </c>
      <c r="D7" s="190"/>
      <c r="E7" s="190"/>
      <c r="F7" s="190"/>
      <c r="G7" s="190"/>
      <c r="H7" s="190"/>
      <c r="I7" s="190"/>
      <c r="J7" s="190"/>
      <c r="K7" s="190"/>
      <c r="L7" s="48" t="s">
        <v>43</v>
      </c>
    </row>
    <row r="8" spans="1:14" ht="28.5" customHeight="1" x14ac:dyDescent="0.4">
      <c r="A8" s="14" t="s">
        <v>14</v>
      </c>
      <c r="B8" s="191" t="s">
        <v>45</v>
      </c>
      <c r="C8" s="91"/>
      <c r="D8" s="91"/>
      <c r="E8" s="92"/>
      <c r="F8" s="32" t="s">
        <v>44</v>
      </c>
      <c r="G8" s="93" t="s">
        <v>16</v>
      </c>
      <c r="H8" s="94"/>
      <c r="I8" s="94"/>
      <c r="J8" s="94"/>
      <c r="K8" s="94"/>
      <c r="L8" s="95"/>
    </row>
    <row r="9" spans="1:14" ht="28.5" customHeight="1" thickBot="1" x14ac:dyDescent="0.45">
      <c r="A9" s="96" t="s">
        <v>36</v>
      </c>
      <c r="B9" s="97"/>
      <c r="C9" s="97"/>
      <c r="D9" s="97"/>
      <c r="E9" s="97"/>
      <c r="F9" s="98" t="s">
        <v>37</v>
      </c>
      <c r="G9" s="99"/>
      <c r="H9" s="99"/>
      <c r="I9" s="99"/>
      <c r="J9" s="99"/>
      <c r="K9" s="99"/>
      <c r="L9" s="100"/>
    </row>
    <row r="10" spans="1:14" ht="26.25" customHeight="1" thickTop="1" x14ac:dyDescent="0.4">
      <c r="A10" s="124"/>
      <c r="B10" s="125"/>
      <c r="C10" s="126" t="s">
        <v>17</v>
      </c>
      <c r="D10" s="127"/>
      <c r="E10" s="47" t="s">
        <v>18</v>
      </c>
      <c r="F10" s="124"/>
      <c r="G10" s="128"/>
      <c r="H10" s="129" t="s">
        <v>54</v>
      </c>
      <c r="I10" s="130"/>
      <c r="J10" s="129" t="s">
        <v>18</v>
      </c>
      <c r="K10" s="126"/>
      <c r="L10" s="36" t="s">
        <v>49</v>
      </c>
    </row>
    <row r="11" spans="1:14" ht="23.1" customHeight="1" x14ac:dyDescent="0.4">
      <c r="A11" s="203" t="s">
        <v>19</v>
      </c>
      <c r="B11" s="204"/>
      <c r="C11" s="205"/>
      <c r="D11" s="206"/>
      <c r="E11" s="33"/>
      <c r="F11" s="207" t="s">
        <v>19</v>
      </c>
      <c r="G11" s="193"/>
      <c r="H11" s="205"/>
      <c r="I11" s="206"/>
      <c r="J11" s="206"/>
      <c r="K11" s="206"/>
      <c r="L11" s="37"/>
    </row>
    <row r="12" spans="1:14" ht="23.1" customHeight="1" x14ac:dyDescent="0.4">
      <c r="A12" s="208" t="s">
        <v>20</v>
      </c>
      <c r="B12" s="209"/>
      <c r="C12" s="210" t="s">
        <v>21</v>
      </c>
      <c r="D12" s="211"/>
      <c r="E12" s="49">
        <v>0</v>
      </c>
      <c r="F12" s="208" t="s">
        <v>20</v>
      </c>
      <c r="G12" s="212"/>
      <c r="H12" s="213" t="s">
        <v>21</v>
      </c>
      <c r="I12" s="214"/>
      <c r="J12" s="210">
        <v>0</v>
      </c>
      <c r="K12" s="215"/>
      <c r="L12" s="51"/>
      <c r="M12" s="4"/>
      <c r="N12" s="67" t="s">
        <v>60</v>
      </c>
    </row>
    <row r="13" spans="1:14" ht="23.1" customHeight="1" x14ac:dyDescent="0.4">
      <c r="A13" s="216" t="s">
        <v>58</v>
      </c>
      <c r="B13" s="217"/>
      <c r="C13" s="218"/>
      <c r="D13" s="219"/>
      <c r="E13" s="45"/>
      <c r="F13" s="216" t="s">
        <v>58</v>
      </c>
      <c r="G13" s="220"/>
      <c r="H13" s="218"/>
      <c r="I13" s="219"/>
      <c r="J13" s="219"/>
      <c r="K13" s="219"/>
      <c r="L13" s="38"/>
      <c r="M13" s="4"/>
      <c r="N13" s="67" t="s">
        <v>59</v>
      </c>
    </row>
    <row r="14" spans="1:14" ht="23.1" customHeight="1" x14ac:dyDescent="0.4">
      <c r="A14" s="149" t="s">
        <v>20</v>
      </c>
      <c r="B14" s="150"/>
      <c r="C14" s="210" t="s">
        <v>22</v>
      </c>
      <c r="D14" s="211"/>
      <c r="E14" s="49">
        <v>250</v>
      </c>
      <c r="F14" s="149" t="s">
        <v>20</v>
      </c>
      <c r="G14" s="151"/>
      <c r="H14" s="213" t="s">
        <v>22</v>
      </c>
      <c r="I14" s="214"/>
      <c r="J14" s="210">
        <v>210</v>
      </c>
      <c r="K14" s="215"/>
      <c r="L14" s="51"/>
      <c r="M14" s="4"/>
    </row>
    <row r="15" spans="1:14" ht="23.1" customHeight="1" x14ac:dyDescent="0.4">
      <c r="A15" s="216" t="s">
        <v>55</v>
      </c>
      <c r="B15" s="217"/>
      <c r="C15" s="218"/>
      <c r="D15" s="219"/>
      <c r="E15" s="45"/>
      <c r="F15" s="216" t="s">
        <v>34</v>
      </c>
      <c r="G15" s="220"/>
      <c r="H15" s="218"/>
      <c r="I15" s="219"/>
      <c r="J15" s="219"/>
      <c r="K15" s="219"/>
      <c r="L15" s="38"/>
      <c r="M15" s="4"/>
    </row>
    <row r="16" spans="1:14" ht="23.1" customHeight="1" x14ac:dyDescent="0.4">
      <c r="A16" s="149" t="s">
        <v>20</v>
      </c>
      <c r="B16" s="150"/>
      <c r="C16" s="210" t="s">
        <v>21</v>
      </c>
      <c r="D16" s="211"/>
      <c r="E16" s="49">
        <v>0</v>
      </c>
      <c r="F16" s="149" t="s">
        <v>20</v>
      </c>
      <c r="G16" s="151"/>
      <c r="H16" s="210" t="s">
        <v>21</v>
      </c>
      <c r="I16" s="211"/>
      <c r="J16" s="210">
        <v>0</v>
      </c>
      <c r="K16" s="215"/>
      <c r="L16" s="51"/>
      <c r="M16" s="4"/>
    </row>
    <row r="17" spans="1:13" ht="23.1" customHeight="1" x14ac:dyDescent="0.4">
      <c r="A17" s="216"/>
      <c r="B17" s="217"/>
      <c r="C17" s="218"/>
      <c r="D17" s="219"/>
      <c r="E17" s="45"/>
      <c r="F17" s="216"/>
      <c r="G17" s="220"/>
      <c r="H17" s="218"/>
      <c r="I17" s="219"/>
      <c r="J17" s="219"/>
      <c r="K17" s="219"/>
      <c r="L17" s="38"/>
      <c r="M17" s="4"/>
    </row>
    <row r="18" spans="1:13" ht="23.1" customHeight="1" x14ac:dyDescent="0.4">
      <c r="A18" s="149" t="s">
        <v>20</v>
      </c>
      <c r="B18" s="150"/>
      <c r="C18" s="210"/>
      <c r="D18" s="211"/>
      <c r="E18" s="49"/>
      <c r="F18" s="149" t="s">
        <v>20</v>
      </c>
      <c r="G18" s="151"/>
      <c r="H18" s="210"/>
      <c r="I18" s="211"/>
      <c r="J18" s="210"/>
      <c r="K18" s="215"/>
      <c r="L18" s="51"/>
      <c r="M18" s="4"/>
    </row>
    <row r="19" spans="1:13" ht="23.1" customHeight="1" x14ac:dyDescent="0.4">
      <c r="A19" s="216"/>
      <c r="B19" s="217"/>
      <c r="C19" s="218"/>
      <c r="D19" s="219"/>
      <c r="E19" s="45"/>
      <c r="F19" s="216"/>
      <c r="G19" s="220"/>
      <c r="H19" s="218"/>
      <c r="I19" s="219"/>
      <c r="J19" s="219"/>
      <c r="K19" s="219"/>
      <c r="L19" s="38"/>
      <c r="M19" s="4"/>
    </row>
    <row r="20" spans="1:13" ht="23.1" customHeight="1" x14ac:dyDescent="0.4">
      <c r="A20" s="149" t="s">
        <v>20</v>
      </c>
      <c r="B20" s="150"/>
      <c r="C20" s="210"/>
      <c r="D20" s="211"/>
      <c r="E20" s="49"/>
      <c r="F20" s="149" t="s">
        <v>20</v>
      </c>
      <c r="G20" s="151"/>
      <c r="H20" s="213"/>
      <c r="I20" s="214"/>
      <c r="J20" s="210"/>
      <c r="K20" s="215"/>
      <c r="L20" s="51"/>
      <c r="M20" s="4"/>
    </row>
    <row r="21" spans="1:13" ht="23.1" customHeight="1" x14ac:dyDescent="0.4">
      <c r="A21" s="221"/>
      <c r="B21" s="222"/>
      <c r="C21" s="223"/>
      <c r="D21" s="224"/>
      <c r="E21" s="41"/>
      <c r="F21" s="225"/>
      <c r="G21" s="226"/>
      <c r="H21" s="223"/>
      <c r="I21" s="224"/>
      <c r="J21" s="224"/>
      <c r="K21" s="224"/>
      <c r="L21" s="39"/>
      <c r="M21" s="4"/>
    </row>
    <row r="22" spans="1:13" ht="23.1" customHeight="1" x14ac:dyDescent="0.4">
      <c r="A22" s="208" t="s">
        <v>20</v>
      </c>
      <c r="B22" s="209"/>
      <c r="C22" s="227"/>
      <c r="D22" s="228"/>
      <c r="E22" s="50"/>
      <c r="F22" s="208" t="s">
        <v>20</v>
      </c>
      <c r="G22" s="212"/>
      <c r="H22" s="229"/>
      <c r="I22" s="230"/>
      <c r="J22" s="227"/>
      <c r="K22" s="231"/>
      <c r="L22" s="52"/>
    </row>
    <row r="23" spans="1:13" ht="23.1" customHeight="1" x14ac:dyDescent="0.4">
      <c r="A23" s="221"/>
      <c r="B23" s="222"/>
      <c r="C23" s="223"/>
      <c r="D23" s="224"/>
      <c r="E23" s="41"/>
      <c r="F23" s="221"/>
      <c r="G23" s="232"/>
      <c r="H23" s="223"/>
      <c r="I23" s="224"/>
      <c r="J23" s="224"/>
      <c r="K23" s="224"/>
      <c r="L23" s="39"/>
    </row>
    <row r="24" spans="1:13" ht="23.1" customHeight="1" x14ac:dyDescent="0.4">
      <c r="A24" s="208" t="s">
        <v>20</v>
      </c>
      <c r="B24" s="209"/>
      <c r="C24" s="227"/>
      <c r="D24" s="228"/>
      <c r="E24" s="50"/>
      <c r="F24" s="208" t="s">
        <v>20</v>
      </c>
      <c r="G24" s="212"/>
      <c r="H24" s="229"/>
      <c r="I24" s="230"/>
      <c r="J24" s="227"/>
      <c r="K24" s="231"/>
      <c r="L24" s="52"/>
    </row>
    <row r="25" spans="1:13" ht="23.1" customHeight="1" x14ac:dyDescent="0.4">
      <c r="A25" s="221"/>
      <c r="B25" s="222"/>
      <c r="C25" s="223"/>
      <c r="D25" s="224"/>
      <c r="E25" s="41"/>
      <c r="F25" s="221"/>
      <c r="G25" s="232"/>
      <c r="H25" s="223"/>
      <c r="I25" s="224"/>
      <c r="J25" s="224"/>
      <c r="K25" s="224"/>
      <c r="L25" s="39"/>
    </row>
    <row r="26" spans="1:13" ht="23.1" customHeight="1" x14ac:dyDescent="0.4">
      <c r="A26" s="208" t="s">
        <v>20</v>
      </c>
      <c r="B26" s="209"/>
      <c r="C26" s="227"/>
      <c r="D26" s="228"/>
      <c r="E26" s="50"/>
      <c r="F26" s="208" t="s">
        <v>20</v>
      </c>
      <c r="G26" s="212"/>
      <c r="H26" s="229"/>
      <c r="I26" s="230"/>
      <c r="J26" s="227"/>
      <c r="K26" s="231"/>
      <c r="L26" s="52"/>
    </row>
    <row r="27" spans="1:13" ht="23.1" customHeight="1" thickBot="1" x14ac:dyDescent="0.45">
      <c r="A27" s="233" t="s">
        <v>31</v>
      </c>
      <c r="B27" s="200"/>
      <c r="C27" s="234" t="s">
        <v>38</v>
      </c>
      <c r="D27" s="235"/>
      <c r="E27" s="65">
        <f>SUM(E12:E26)</f>
        <v>250</v>
      </c>
      <c r="F27" s="236" t="s">
        <v>15</v>
      </c>
      <c r="G27" s="237"/>
      <c r="H27" s="238" t="s">
        <v>39</v>
      </c>
      <c r="I27" s="239"/>
      <c r="J27" s="244">
        <f>SUM(J12:K26)</f>
        <v>210</v>
      </c>
      <c r="K27" s="245"/>
      <c r="L27" s="66">
        <f>SUM(L12:L26)</f>
        <v>0</v>
      </c>
    </row>
    <row r="28" spans="1:13" ht="23.1" customHeight="1" thickTop="1" x14ac:dyDescent="0.4">
      <c r="A28" s="184" t="s">
        <v>32</v>
      </c>
      <c r="B28" s="185"/>
      <c r="C28" s="185"/>
      <c r="D28" s="127"/>
      <c r="E28" s="16"/>
      <c r="F28" s="243" t="str" cm="1">
        <f t="array" ref="F28">_xlfn.IFS(L27="","",E27&gt;=J27,"支給対象外",E27&lt;J27,L27)</f>
        <v>支給対象外</v>
      </c>
      <c r="G28" s="243"/>
      <c r="H28" s="31" t="s">
        <v>23</v>
      </c>
      <c r="I28" s="178" t="s">
        <v>46</v>
      </c>
      <c r="J28" s="178"/>
      <c r="K28" s="178"/>
      <c r="L28" s="179"/>
    </row>
    <row r="29" spans="1:13" ht="23.45" customHeight="1" x14ac:dyDescent="0.4">
      <c r="A29" s="180" t="s">
        <v>24</v>
      </c>
      <c r="B29" s="181"/>
      <c r="C29" s="42"/>
      <c r="D29" s="8"/>
      <c r="E29" s="8"/>
      <c r="F29" s="19"/>
      <c r="G29" s="19"/>
      <c r="H29" s="8"/>
      <c r="I29" s="8"/>
      <c r="K29" s="20"/>
      <c r="L29" s="21" t="s">
        <v>25</v>
      </c>
    </row>
    <row r="30" spans="1:13" ht="23.45" customHeight="1" x14ac:dyDescent="0.4">
      <c r="A30" s="182"/>
      <c r="B30" s="183"/>
      <c r="C30" s="17"/>
      <c r="D30" s="5"/>
      <c r="E30" s="5"/>
      <c r="F30" s="9"/>
      <c r="G30" s="9"/>
      <c r="H30" s="5"/>
      <c r="I30" s="5"/>
      <c r="K30" s="18"/>
      <c r="L30" s="15">
        <v>5</v>
      </c>
    </row>
    <row r="31" spans="1:13" ht="23.45" customHeight="1" x14ac:dyDescent="0.4">
      <c r="A31" s="184" t="s">
        <v>26</v>
      </c>
      <c r="B31" s="185"/>
      <c r="C31" s="185"/>
      <c r="D31" s="185"/>
      <c r="E31" s="7"/>
      <c r="F31" s="186" t="str">
        <f>IF(F28="支給対象外","支給対象外",F28*L30*2)</f>
        <v>支給対象外</v>
      </c>
      <c r="G31" s="186"/>
      <c r="H31" s="7" t="s">
        <v>23</v>
      </c>
      <c r="I31" s="7"/>
      <c r="J31" s="7"/>
      <c r="K31" s="7"/>
      <c r="L31" s="35"/>
    </row>
    <row r="32" spans="1:13" x14ac:dyDescent="0.4">
      <c r="A32" s="171" t="s">
        <v>27</v>
      </c>
      <c r="B32" s="171"/>
      <c r="C32" s="171"/>
      <c r="D32" s="171"/>
      <c r="E32" s="171"/>
      <c r="F32" s="171"/>
      <c r="G32" s="171"/>
      <c r="H32" s="171"/>
      <c r="I32" s="171"/>
      <c r="J32" s="171"/>
      <c r="K32" s="171"/>
    </row>
    <row r="33" spans="1:20" x14ac:dyDescent="0.4">
      <c r="A33" s="171" t="s">
        <v>28</v>
      </c>
      <c r="B33" s="171"/>
      <c r="C33" s="171"/>
      <c r="D33" s="171"/>
      <c r="E33" s="171"/>
      <c r="F33" s="171"/>
      <c r="G33" s="171"/>
      <c r="H33" s="171"/>
      <c r="I33" s="171"/>
      <c r="J33" s="171"/>
      <c r="K33" s="171"/>
    </row>
    <row r="34" spans="1:20" ht="13.5" customHeight="1" x14ac:dyDescent="0.4">
      <c r="A34" s="172" t="s">
        <v>53</v>
      </c>
      <c r="B34" s="172"/>
      <c r="C34" s="172"/>
      <c r="D34" s="172"/>
      <c r="E34" s="172"/>
      <c r="F34" s="172"/>
      <c r="G34" s="172"/>
      <c r="H34" s="172"/>
      <c r="I34" s="172"/>
      <c r="J34" s="172"/>
      <c r="K34" s="172"/>
      <c r="L34" s="172"/>
    </row>
    <row r="35" spans="1:20" x14ac:dyDescent="0.4">
      <c r="A35" s="171" t="s">
        <v>47</v>
      </c>
      <c r="B35" s="171"/>
      <c r="C35" s="171"/>
      <c r="D35" s="171"/>
      <c r="E35" s="171"/>
      <c r="F35" s="171"/>
      <c r="G35" s="171"/>
      <c r="H35" s="171"/>
      <c r="I35" s="171"/>
      <c r="J35" s="171"/>
      <c r="K35" s="171"/>
    </row>
    <row r="36" spans="1:20" x14ac:dyDescent="0.4">
      <c r="A36" s="173" t="s">
        <v>50</v>
      </c>
      <c r="B36" s="173"/>
      <c r="C36" s="173"/>
      <c r="D36" s="173"/>
      <c r="E36" s="173"/>
      <c r="F36" s="173"/>
      <c r="G36" s="173"/>
      <c r="H36" s="173"/>
      <c r="I36" s="173"/>
      <c r="J36" s="173"/>
      <c r="K36" s="173"/>
    </row>
    <row r="37" spans="1:20" x14ac:dyDescent="0.4">
      <c r="A37" s="40" t="s">
        <v>48</v>
      </c>
    </row>
    <row r="38" spans="1:20" ht="14.25" x14ac:dyDescent="0.4">
      <c r="Q38" s="10"/>
    </row>
    <row r="39" spans="1:20" ht="14.25" x14ac:dyDescent="0.4">
      <c r="Q39" s="10"/>
      <c r="S39" s="10"/>
      <c r="T39" s="10"/>
    </row>
    <row r="40" spans="1:20" ht="14.25" x14ac:dyDescent="0.4">
      <c r="Q40" s="10"/>
    </row>
    <row r="41" spans="1:20" ht="14.25" x14ac:dyDescent="0.4">
      <c r="Q41" s="10"/>
    </row>
    <row r="42" spans="1:20" ht="14.25" x14ac:dyDescent="0.4">
      <c r="Q42" s="10"/>
    </row>
    <row r="43" spans="1:20" ht="14.25" x14ac:dyDescent="0.4">
      <c r="Q43" s="10"/>
    </row>
    <row r="44" spans="1:20" ht="14.25" x14ac:dyDescent="0.4">
      <c r="Q44" s="10"/>
    </row>
    <row r="45" spans="1:20" ht="14.25" x14ac:dyDescent="0.4">
      <c r="Q45" s="10"/>
    </row>
    <row r="46" spans="1:20" ht="14.25" x14ac:dyDescent="0.4">
      <c r="Q46" s="10"/>
    </row>
    <row r="47" spans="1:20" ht="14.25" x14ac:dyDescent="0.4">
      <c r="Q47" s="10"/>
    </row>
    <row r="48" spans="1:20" ht="14.25" x14ac:dyDescent="0.4">
      <c r="Q48" s="10"/>
    </row>
    <row r="49" spans="17:17" ht="14.25" x14ac:dyDescent="0.4">
      <c r="Q49" s="10"/>
    </row>
    <row r="76" spans="15:15" x14ac:dyDescent="0.4">
      <c r="O76" s="11"/>
    </row>
    <row r="105" spans="15:15" x14ac:dyDescent="0.4">
      <c r="O105" s="12"/>
    </row>
    <row r="117" spans="15:15" x14ac:dyDescent="0.4">
      <c r="O117" s="11"/>
    </row>
    <row r="169" spans="15:15" x14ac:dyDescent="0.4">
      <c r="O169" s="12"/>
    </row>
    <row r="203" spans="15:15" x14ac:dyDescent="0.4">
      <c r="O203" s="11"/>
    </row>
    <row r="208" spans="15:15" x14ac:dyDescent="0.4">
      <c r="O208" s="11"/>
    </row>
    <row r="272" spans="15:15" x14ac:dyDescent="0.4">
      <c r="O272" s="11"/>
    </row>
    <row r="294" spans="15:15" x14ac:dyDescent="0.4">
      <c r="O294" s="11"/>
    </row>
    <row r="316" spans="15:15" x14ac:dyDescent="0.4">
      <c r="O316" s="11"/>
    </row>
    <row r="317" spans="15:15" x14ac:dyDescent="0.4">
      <c r="O317" s="11"/>
    </row>
    <row r="325" spans="15:15" x14ac:dyDescent="0.4">
      <c r="O325" s="11"/>
    </row>
  </sheetData>
  <sheetProtection selectLockedCells="1" selectUnlockedCells="1"/>
  <mergeCells count="121">
    <mergeCell ref="A32:K32"/>
    <mergeCell ref="A33:K33"/>
    <mergeCell ref="A34:L34"/>
    <mergeCell ref="A35:K35"/>
    <mergeCell ref="A36:K36"/>
    <mergeCell ref="A28:D28"/>
    <mergeCell ref="F28:G28"/>
    <mergeCell ref="I28:L28"/>
    <mergeCell ref="A29:B30"/>
    <mergeCell ref="A31:D31"/>
    <mergeCell ref="F31:G31"/>
    <mergeCell ref="A26:B26"/>
    <mergeCell ref="C26:D26"/>
    <mergeCell ref="F26:G26"/>
    <mergeCell ref="H26:I26"/>
    <mergeCell ref="J26:K26"/>
    <mergeCell ref="A27:B27"/>
    <mergeCell ref="C27:D27"/>
    <mergeCell ref="F27:G27"/>
    <mergeCell ref="H27:I27"/>
    <mergeCell ref="J27:K27"/>
    <mergeCell ref="A24:B24"/>
    <mergeCell ref="C24:D24"/>
    <mergeCell ref="F24:G24"/>
    <mergeCell ref="H24:I24"/>
    <mergeCell ref="J24:K24"/>
    <mergeCell ref="A25:B25"/>
    <mergeCell ref="C25:D25"/>
    <mergeCell ref="F25:G25"/>
    <mergeCell ref="H25:I25"/>
    <mergeCell ref="J25:K25"/>
    <mergeCell ref="A22:B22"/>
    <mergeCell ref="C22:D22"/>
    <mergeCell ref="F22:G22"/>
    <mergeCell ref="H22:I22"/>
    <mergeCell ref="J22:K22"/>
    <mergeCell ref="A23:B23"/>
    <mergeCell ref="C23:D23"/>
    <mergeCell ref="F23:G23"/>
    <mergeCell ref="H23:I23"/>
    <mergeCell ref="J23:K23"/>
    <mergeCell ref="A20:B20"/>
    <mergeCell ref="C20:D20"/>
    <mergeCell ref="F20:G20"/>
    <mergeCell ref="H20:I20"/>
    <mergeCell ref="J20:K20"/>
    <mergeCell ref="A21:B21"/>
    <mergeCell ref="C21:D21"/>
    <mergeCell ref="F21:G21"/>
    <mergeCell ref="H21:I21"/>
    <mergeCell ref="J21:K21"/>
    <mergeCell ref="A18:B18"/>
    <mergeCell ref="C18:D18"/>
    <mergeCell ref="F18:G18"/>
    <mergeCell ref="H18:I18"/>
    <mergeCell ref="J18:K18"/>
    <mergeCell ref="A19:B19"/>
    <mergeCell ref="C19:D19"/>
    <mergeCell ref="F19:G19"/>
    <mergeCell ref="H19:I19"/>
    <mergeCell ref="J19:K19"/>
    <mergeCell ref="A16:B16"/>
    <mergeCell ref="C16:D16"/>
    <mergeCell ref="F16:G16"/>
    <mergeCell ref="H16:I16"/>
    <mergeCell ref="J16:K16"/>
    <mergeCell ref="A17:B17"/>
    <mergeCell ref="C17:D17"/>
    <mergeCell ref="F17:G17"/>
    <mergeCell ref="H17:I17"/>
    <mergeCell ref="J17:K17"/>
    <mergeCell ref="A14:B14"/>
    <mergeCell ref="C14:D14"/>
    <mergeCell ref="F14:G14"/>
    <mergeCell ref="H14:I14"/>
    <mergeCell ref="J14:K14"/>
    <mergeCell ref="A15:B15"/>
    <mergeCell ref="C15:D15"/>
    <mergeCell ref="F15:G15"/>
    <mergeCell ref="H15:I15"/>
    <mergeCell ref="J15:K15"/>
    <mergeCell ref="A12:B12"/>
    <mergeCell ref="C12:D12"/>
    <mergeCell ref="F12:G12"/>
    <mergeCell ref="H12:I12"/>
    <mergeCell ref="J12:K12"/>
    <mergeCell ref="A13:B13"/>
    <mergeCell ref="C13:D13"/>
    <mergeCell ref="F13:G13"/>
    <mergeCell ref="H13:I13"/>
    <mergeCell ref="J13:K13"/>
    <mergeCell ref="A10:B10"/>
    <mergeCell ref="C10:D10"/>
    <mergeCell ref="F10:G10"/>
    <mergeCell ref="H10:I10"/>
    <mergeCell ref="J10:K10"/>
    <mergeCell ref="A11:B11"/>
    <mergeCell ref="C11:D11"/>
    <mergeCell ref="F11:G11"/>
    <mergeCell ref="H11:I11"/>
    <mergeCell ref="J11:K11"/>
    <mergeCell ref="B8:E8"/>
    <mergeCell ref="G8:L8"/>
    <mergeCell ref="A9:E9"/>
    <mergeCell ref="F9:L9"/>
    <mergeCell ref="B5:D5"/>
    <mergeCell ref="F5:H5"/>
    <mergeCell ref="I5:J5"/>
    <mergeCell ref="K5:L5"/>
    <mergeCell ref="B6:H6"/>
    <mergeCell ref="I6:J6"/>
    <mergeCell ref="K6:L6"/>
    <mergeCell ref="H1:K1"/>
    <mergeCell ref="A2:K2"/>
    <mergeCell ref="G3:G4"/>
    <mergeCell ref="H3:H4"/>
    <mergeCell ref="I3:J4"/>
    <mergeCell ref="K3:L3"/>
    <mergeCell ref="K4:L4"/>
    <mergeCell ref="A7:B7"/>
    <mergeCell ref="C7:K7"/>
  </mergeCells>
  <phoneticPr fontId="2"/>
  <dataValidations count="1">
    <dataValidation type="textLength" operator="equal" allowBlank="1" showInputMessage="1" showErrorMessage="1" sqref="K5" xr:uid="{525E7F56-0788-49B3-AEE4-AC74CC2AD1EE}">
      <formula1>6</formula1>
    </dataValidation>
  </dataValidations>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11</xdr:col>
                    <xdr:colOff>257175</xdr:colOff>
                    <xdr:row>6</xdr:row>
                    <xdr:rowOff>400050</xdr:rowOff>
                  </from>
                  <to>
                    <xdr:col>11</xdr:col>
                    <xdr:colOff>476250</xdr:colOff>
                    <xdr:row>6</xdr:row>
                    <xdr:rowOff>638175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95250</xdr:colOff>
                    <xdr:row>28</xdr:row>
                    <xdr:rowOff>38100</xdr:rowOff>
                  </from>
                  <to>
                    <xdr:col>3</xdr:col>
                    <xdr:colOff>161925</xdr:colOff>
                    <xdr:row>28</xdr:row>
                    <xdr:rowOff>285750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333375</xdr:colOff>
                    <xdr:row>28</xdr:row>
                    <xdr:rowOff>38100</xdr:rowOff>
                  </from>
                  <to>
                    <xdr:col>4</xdr:col>
                    <xdr:colOff>552450</xdr:colOff>
                    <xdr:row>28</xdr:row>
                    <xdr:rowOff>285750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171450</xdr:colOff>
                    <xdr:row>28</xdr:row>
                    <xdr:rowOff>38100</xdr:rowOff>
                  </from>
                  <to>
                    <xdr:col>6</xdr:col>
                    <xdr:colOff>209550</xdr:colOff>
                    <xdr:row>28</xdr:row>
                    <xdr:rowOff>285750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6</xdr:col>
                    <xdr:colOff>390525</xdr:colOff>
                    <xdr:row>28</xdr:row>
                    <xdr:rowOff>38100</xdr:rowOff>
                  </from>
                  <to>
                    <xdr:col>7</xdr:col>
                    <xdr:colOff>476250</xdr:colOff>
                    <xdr:row>28</xdr:row>
                    <xdr:rowOff>285750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7</xdr:col>
                    <xdr:colOff>647700</xdr:colOff>
                    <xdr:row>28</xdr:row>
                    <xdr:rowOff>38100</xdr:rowOff>
                  </from>
                  <to>
                    <xdr:col>10</xdr:col>
                    <xdr:colOff>9525</xdr:colOff>
                    <xdr:row>28</xdr:row>
                    <xdr:rowOff>285750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514350</xdr:colOff>
                    <xdr:row>29</xdr:row>
                    <xdr:rowOff>9525</xdr:rowOff>
                  </from>
                  <to>
                    <xdr:col>4</xdr:col>
                    <xdr:colOff>142875</xdr:colOff>
                    <xdr:row>29</xdr:row>
                    <xdr:rowOff>238125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4</xdr:col>
                    <xdr:colOff>333375</xdr:colOff>
                    <xdr:row>29</xdr:row>
                    <xdr:rowOff>9525</xdr:rowOff>
                  </from>
                  <to>
                    <xdr:col>5</xdr:col>
                    <xdr:colOff>228600</xdr:colOff>
                    <xdr:row>29</xdr:row>
                    <xdr:rowOff>238125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5</xdr:col>
                    <xdr:colOff>581025</xdr:colOff>
                    <xdr:row>29</xdr:row>
                    <xdr:rowOff>9525</xdr:rowOff>
                  </from>
                  <to>
                    <xdr:col>7</xdr:col>
                    <xdr:colOff>76200</xdr:colOff>
                    <xdr:row>29</xdr:row>
                    <xdr:rowOff>238125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7</xdr:col>
                    <xdr:colOff>247650</xdr:colOff>
                    <xdr:row>29</xdr:row>
                    <xdr:rowOff>9525</xdr:rowOff>
                  </from>
                  <to>
                    <xdr:col>8</xdr:col>
                    <xdr:colOff>238125</xdr:colOff>
                    <xdr:row>29</xdr:row>
                    <xdr:rowOff>238125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9</xdr:col>
                    <xdr:colOff>47625</xdr:colOff>
                    <xdr:row>29</xdr:row>
                    <xdr:rowOff>9525</xdr:rowOff>
                  </from>
                  <to>
                    <xdr:col>10</xdr:col>
                    <xdr:colOff>409575</xdr:colOff>
                    <xdr:row>29</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5836B-BBFA-431F-BEA6-5D6F51F276D8}">
  <sheetPr>
    <pageSetUpPr fitToPage="1"/>
  </sheetPr>
  <dimension ref="A1:T325"/>
  <sheetViews>
    <sheetView showGridLines="0" showWhiteSpace="0" zoomScale="115" zoomScaleNormal="115" zoomScaleSheetLayoutView="100" workbookViewId="0">
      <selection activeCell="U7" sqref="U7"/>
    </sheetView>
  </sheetViews>
  <sheetFormatPr defaultRowHeight="13.5" x14ac:dyDescent="0.4"/>
  <cols>
    <col min="1" max="1" width="9.5" style="2" customWidth="1"/>
    <col min="2" max="2" width="7.25" style="2" customWidth="1"/>
    <col min="3" max="3" width="7.625" style="2" customWidth="1"/>
    <col min="4" max="4" width="5.625" style="2" customWidth="1"/>
    <col min="5" max="5" width="10" style="2" customWidth="1"/>
    <col min="6" max="6" width="7.875" style="2" customWidth="1"/>
    <col min="7" max="7" width="7.25" style="2" customWidth="1"/>
    <col min="8" max="8" width="8.625" style="2" customWidth="1"/>
    <col min="9" max="9" width="4.625" style="2" customWidth="1"/>
    <col min="10" max="10" width="3.75" style="2" customWidth="1"/>
    <col min="11" max="11" width="6.25" style="2" customWidth="1"/>
    <col min="12" max="12" width="10" style="2" customWidth="1"/>
    <col min="13" max="13" width="10.25" style="2" customWidth="1"/>
    <col min="14" max="14" width="12" style="2" customWidth="1"/>
    <col min="15" max="19" width="8.625" style="2" customWidth="1"/>
    <col min="20" max="21" width="7.625" style="2" customWidth="1"/>
    <col min="22" max="22" width="10.75" style="2" customWidth="1"/>
    <col min="23" max="23" width="8.375" style="2" customWidth="1"/>
    <col min="24" max="25" width="9" style="2" customWidth="1"/>
    <col min="26" max="16384" width="9" style="2"/>
  </cols>
  <sheetData>
    <row r="1" spans="1:14" ht="27.75" customHeight="1" x14ac:dyDescent="0.4">
      <c r="A1" s="13" t="s">
        <v>0</v>
      </c>
      <c r="C1" s="1"/>
      <c r="D1" s="1"/>
      <c r="E1" s="1"/>
      <c r="F1" s="1"/>
      <c r="G1" s="1"/>
      <c r="H1" s="75"/>
      <c r="I1" s="75"/>
      <c r="J1" s="75"/>
      <c r="K1" s="75"/>
    </row>
    <row r="2" spans="1:14" ht="15.75" customHeight="1" x14ac:dyDescent="0.4">
      <c r="A2" s="76"/>
      <c r="B2" s="76"/>
      <c r="C2" s="76"/>
      <c r="D2" s="76"/>
      <c r="E2" s="76"/>
      <c r="F2" s="76"/>
      <c r="G2" s="77"/>
      <c r="H2" s="77"/>
      <c r="I2" s="77"/>
      <c r="J2" s="77"/>
      <c r="K2" s="77"/>
    </row>
    <row r="3" spans="1:14" ht="21.4" customHeight="1" x14ac:dyDescent="0.4">
      <c r="A3" s="3" t="s">
        <v>1</v>
      </c>
      <c r="B3" s="4"/>
      <c r="C3" s="4"/>
      <c r="D3" s="4"/>
      <c r="E3" s="4"/>
      <c r="F3" s="30"/>
      <c r="G3" s="78"/>
      <c r="H3" s="80" t="s">
        <v>2</v>
      </c>
      <c r="I3" s="82" t="s">
        <v>3</v>
      </c>
      <c r="J3" s="83"/>
      <c r="K3" s="86" t="s">
        <v>4</v>
      </c>
      <c r="L3" s="87"/>
    </row>
    <row r="4" spans="1:14" ht="32.85" customHeight="1" x14ac:dyDescent="0.4">
      <c r="A4" s="22" t="s">
        <v>5</v>
      </c>
      <c r="B4" s="5"/>
      <c r="C4" s="5"/>
      <c r="D4" s="5"/>
      <c r="E4" s="5"/>
      <c r="F4" s="5"/>
      <c r="G4" s="79"/>
      <c r="H4" s="81"/>
      <c r="I4" s="84"/>
      <c r="J4" s="85"/>
      <c r="K4" s="88">
        <v>45748</v>
      </c>
      <c r="L4" s="89"/>
    </row>
    <row r="5" spans="1:14" ht="22.35" customHeight="1" x14ac:dyDescent="0.4">
      <c r="A5" s="46" t="s">
        <v>40</v>
      </c>
      <c r="B5" s="101">
        <v>45748</v>
      </c>
      <c r="C5" s="102"/>
      <c r="D5" s="103"/>
      <c r="E5" s="44" t="s">
        <v>6</v>
      </c>
      <c r="F5" s="104" t="s">
        <v>42</v>
      </c>
      <c r="G5" s="105"/>
      <c r="H5" s="106"/>
      <c r="I5" s="192" t="s">
        <v>7</v>
      </c>
      <c r="J5" s="193"/>
      <c r="K5" s="194" t="s">
        <v>8</v>
      </c>
      <c r="L5" s="195"/>
    </row>
    <row r="6" spans="1:14" ht="22.35" customHeight="1" x14ac:dyDescent="0.4">
      <c r="A6" s="6" t="s">
        <v>41</v>
      </c>
      <c r="B6" s="196" t="s">
        <v>9</v>
      </c>
      <c r="C6" s="197"/>
      <c r="D6" s="197"/>
      <c r="E6" s="197"/>
      <c r="F6" s="197"/>
      <c r="G6" s="197"/>
      <c r="H6" s="198"/>
      <c r="I6" s="199" t="s">
        <v>10</v>
      </c>
      <c r="J6" s="200"/>
      <c r="K6" s="201" t="s">
        <v>11</v>
      </c>
      <c r="L6" s="202"/>
    </row>
    <row r="7" spans="1:14" ht="63" customHeight="1" x14ac:dyDescent="0.4">
      <c r="A7" s="187" t="s">
        <v>12</v>
      </c>
      <c r="B7" s="188"/>
      <c r="C7" s="189" t="s">
        <v>13</v>
      </c>
      <c r="D7" s="190"/>
      <c r="E7" s="190"/>
      <c r="F7" s="190"/>
      <c r="G7" s="190"/>
      <c r="H7" s="190"/>
      <c r="I7" s="190"/>
      <c r="J7" s="190"/>
      <c r="K7" s="190"/>
      <c r="L7" s="48" t="s">
        <v>43</v>
      </c>
    </row>
    <row r="8" spans="1:14" ht="28.5" customHeight="1" x14ac:dyDescent="0.4">
      <c r="A8" s="14" t="s">
        <v>14</v>
      </c>
      <c r="B8" s="191" t="s">
        <v>45</v>
      </c>
      <c r="C8" s="91"/>
      <c r="D8" s="91"/>
      <c r="E8" s="92"/>
      <c r="F8" s="32" t="s">
        <v>44</v>
      </c>
      <c r="G8" s="93" t="s">
        <v>16</v>
      </c>
      <c r="H8" s="94"/>
      <c r="I8" s="94"/>
      <c r="J8" s="94"/>
      <c r="K8" s="94"/>
      <c r="L8" s="95"/>
    </row>
    <row r="9" spans="1:14" ht="28.5" customHeight="1" thickBot="1" x14ac:dyDescent="0.45">
      <c r="A9" s="96" t="s">
        <v>36</v>
      </c>
      <c r="B9" s="97"/>
      <c r="C9" s="97"/>
      <c r="D9" s="97"/>
      <c r="E9" s="97"/>
      <c r="F9" s="98" t="s">
        <v>37</v>
      </c>
      <c r="G9" s="99"/>
      <c r="H9" s="99"/>
      <c r="I9" s="99"/>
      <c r="J9" s="99"/>
      <c r="K9" s="99"/>
      <c r="L9" s="100"/>
    </row>
    <row r="10" spans="1:14" ht="26.25" customHeight="1" thickTop="1" x14ac:dyDescent="0.4">
      <c r="A10" s="124"/>
      <c r="B10" s="125"/>
      <c r="C10" s="126" t="s">
        <v>17</v>
      </c>
      <c r="D10" s="127"/>
      <c r="E10" s="47" t="s">
        <v>18</v>
      </c>
      <c r="F10" s="124"/>
      <c r="G10" s="128"/>
      <c r="H10" s="129" t="s">
        <v>54</v>
      </c>
      <c r="I10" s="130"/>
      <c r="J10" s="129" t="s">
        <v>18</v>
      </c>
      <c r="K10" s="126"/>
      <c r="L10" s="36" t="s">
        <v>49</v>
      </c>
    </row>
    <row r="11" spans="1:14" ht="23.1" customHeight="1" x14ac:dyDescent="0.4">
      <c r="A11" s="203" t="s">
        <v>19</v>
      </c>
      <c r="B11" s="204"/>
      <c r="C11" s="205"/>
      <c r="D11" s="206"/>
      <c r="E11" s="33"/>
      <c r="F11" s="207" t="s">
        <v>19</v>
      </c>
      <c r="G11" s="193"/>
      <c r="H11" s="205"/>
      <c r="I11" s="206"/>
      <c r="J11" s="206"/>
      <c r="K11" s="206"/>
      <c r="L11" s="37"/>
    </row>
    <row r="12" spans="1:14" ht="23.1" customHeight="1" x14ac:dyDescent="0.4">
      <c r="A12" s="208" t="s">
        <v>20</v>
      </c>
      <c r="B12" s="209"/>
      <c r="C12" s="210" t="s">
        <v>21</v>
      </c>
      <c r="D12" s="211"/>
      <c r="E12" s="49">
        <v>0</v>
      </c>
      <c r="F12" s="208" t="s">
        <v>20</v>
      </c>
      <c r="G12" s="212"/>
      <c r="H12" s="213" t="s">
        <v>21</v>
      </c>
      <c r="I12" s="214"/>
      <c r="J12" s="210">
        <v>0</v>
      </c>
      <c r="K12" s="215"/>
      <c r="L12" s="51"/>
      <c r="M12" s="4"/>
      <c r="N12" s="67" t="s">
        <v>60</v>
      </c>
    </row>
    <row r="13" spans="1:14" ht="23.1" customHeight="1" x14ac:dyDescent="0.4">
      <c r="A13" s="216" t="s">
        <v>57</v>
      </c>
      <c r="B13" s="217"/>
      <c r="C13" s="218"/>
      <c r="D13" s="219"/>
      <c r="E13" s="45"/>
      <c r="F13" s="216" t="s">
        <v>57</v>
      </c>
      <c r="G13" s="220"/>
      <c r="H13" s="218"/>
      <c r="I13" s="219"/>
      <c r="J13" s="219"/>
      <c r="K13" s="219"/>
      <c r="L13" s="38"/>
      <c r="M13" s="4"/>
      <c r="N13" s="67" t="s">
        <v>59</v>
      </c>
    </row>
    <row r="14" spans="1:14" ht="23.1" customHeight="1" x14ac:dyDescent="0.4">
      <c r="A14" s="149" t="s">
        <v>20</v>
      </c>
      <c r="B14" s="150"/>
      <c r="C14" s="210" t="s">
        <v>22</v>
      </c>
      <c r="D14" s="211"/>
      <c r="E14" s="49">
        <v>360</v>
      </c>
      <c r="F14" s="149" t="s">
        <v>20</v>
      </c>
      <c r="G14" s="151"/>
      <c r="H14" s="213" t="s">
        <v>22</v>
      </c>
      <c r="I14" s="214"/>
      <c r="J14" s="210">
        <v>290</v>
      </c>
      <c r="K14" s="215"/>
      <c r="L14" s="51"/>
      <c r="M14" s="4"/>
    </row>
    <row r="15" spans="1:14" ht="23.1" customHeight="1" x14ac:dyDescent="0.4">
      <c r="A15" s="216" t="s">
        <v>55</v>
      </c>
      <c r="B15" s="217"/>
      <c r="C15" s="218"/>
      <c r="D15" s="219"/>
      <c r="E15" s="45"/>
      <c r="F15" s="216" t="s">
        <v>34</v>
      </c>
      <c r="G15" s="220"/>
      <c r="H15" s="218"/>
      <c r="I15" s="219"/>
      <c r="J15" s="219"/>
      <c r="K15" s="219"/>
      <c r="L15" s="38"/>
      <c r="M15" s="4"/>
    </row>
    <row r="16" spans="1:14" ht="23.1" customHeight="1" x14ac:dyDescent="0.4">
      <c r="A16" s="149" t="s">
        <v>20</v>
      </c>
      <c r="B16" s="150"/>
      <c r="C16" s="210" t="s">
        <v>21</v>
      </c>
      <c r="D16" s="211"/>
      <c r="E16" s="49">
        <v>0</v>
      </c>
      <c r="F16" s="149" t="s">
        <v>20</v>
      </c>
      <c r="G16" s="151"/>
      <c r="H16" s="210" t="s">
        <v>21</v>
      </c>
      <c r="I16" s="211"/>
      <c r="J16" s="210">
        <v>0</v>
      </c>
      <c r="K16" s="215"/>
      <c r="L16" s="51"/>
      <c r="M16" s="4"/>
    </row>
    <row r="17" spans="1:13" ht="23.1" customHeight="1" x14ac:dyDescent="0.4">
      <c r="A17" s="216"/>
      <c r="B17" s="217"/>
      <c r="C17" s="218"/>
      <c r="D17" s="219"/>
      <c r="E17" s="45"/>
      <c r="F17" s="216"/>
      <c r="G17" s="220"/>
      <c r="H17" s="218"/>
      <c r="I17" s="219"/>
      <c r="J17" s="219"/>
      <c r="K17" s="219"/>
      <c r="L17" s="38"/>
      <c r="M17" s="4"/>
    </row>
    <row r="18" spans="1:13" ht="23.1" customHeight="1" x14ac:dyDescent="0.4">
      <c r="A18" s="149" t="s">
        <v>20</v>
      </c>
      <c r="B18" s="150"/>
      <c r="C18" s="210"/>
      <c r="D18" s="211"/>
      <c r="E18" s="49"/>
      <c r="F18" s="149" t="s">
        <v>20</v>
      </c>
      <c r="G18" s="151"/>
      <c r="H18" s="210"/>
      <c r="I18" s="211"/>
      <c r="J18" s="210"/>
      <c r="K18" s="215"/>
      <c r="L18" s="51"/>
      <c r="M18" s="4"/>
    </row>
    <row r="19" spans="1:13" ht="23.1" customHeight="1" x14ac:dyDescent="0.4">
      <c r="A19" s="216"/>
      <c r="B19" s="217"/>
      <c r="C19" s="218"/>
      <c r="D19" s="219"/>
      <c r="E19" s="45"/>
      <c r="F19" s="216"/>
      <c r="G19" s="220"/>
      <c r="H19" s="218"/>
      <c r="I19" s="219"/>
      <c r="J19" s="219"/>
      <c r="K19" s="219"/>
      <c r="L19" s="38"/>
      <c r="M19" s="4"/>
    </row>
    <row r="20" spans="1:13" ht="23.1" customHeight="1" x14ac:dyDescent="0.4">
      <c r="A20" s="149" t="s">
        <v>20</v>
      </c>
      <c r="B20" s="150"/>
      <c r="C20" s="210"/>
      <c r="D20" s="211"/>
      <c r="E20" s="49"/>
      <c r="F20" s="149" t="s">
        <v>20</v>
      </c>
      <c r="G20" s="151"/>
      <c r="H20" s="213"/>
      <c r="I20" s="214"/>
      <c r="J20" s="210"/>
      <c r="K20" s="215"/>
      <c r="L20" s="51"/>
      <c r="M20" s="4"/>
    </row>
    <row r="21" spans="1:13" ht="23.1" customHeight="1" x14ac:dyDescent="0.4">
      <c r="A21" s="221"/>
      <c r="B21" s="222"/>
      <c r="C21" s="223"/>
      <c r="D21" s="224"/>
      <c r="E21" s="41"/>
      <c r="F21" s="225"/>
      <c r="G21" s="226"/>
      <c r="H21" s="223"/>
      <c r="I21" s="224"/>
      <c r="J21" s="224"/>
      <c r="K21" s="224"/>
      <c r="L21" s="39"/>
      <c r="M21" s="4"/>
    </row>
    <row r="22" spans="1:13" ht="23.1" customHeight="1" x14ac:dyDescent="0.4">
      <c r="A22" s="208" t="s">
        <v>20</v>
      </c>
      <c r="B22" s="209"/>
      <c r="C22" s="227"/>
      <c r="D22" s="228"/>
      <c r="E22" s="50"/>
      <c r="F22" s="208" t="s">
        <v>20</v>
      </c>
      <c r="G22" s="212"/>
      <c r="H22" s="229"/>
      <c r="I22" s="230"/>
      <c r="J22" s="227"/>
      <c r="K22" s="231"/>
      <c r="L22" s="52"/>
    </row>
    <row r="23" spans="1:13" ht="23.1" customHeight="1" x14ac:dyDescent="0.4">
      <c r="A23" s="221"/>
      <c r="B23" s="222"/>
      <c r="C23" s="223"/>
      <c r="D23" s="224"/>
      <c r="E23" s="41"/>
      <c r="F23" s="221"/>
      <c r="G23" s="232"/>
      <c r="H23" s="223"/>
      <c r="I23" s="224"/>
      <c r="J23" s="224"/>
      <c r="K23" s="224"/>
      <c r="L23" s="39"/>
    </row>
    <row r="24" spans="1:13" ht="23.1" customHeight="1" x14ac:dyDescent="0.4">
      <c r="A24" s="208" t="s">
        <v>20</v>
      </c>
      <c r="B24" s="209"/>
      <c r="C24" s="227"/>
      <c r="D24" s="228"/>
      <c r="E24" s="50"/>
      <c r="F24" s="208" t="s">
        <v>20</v>
      </c>
      <c r="G24" s="212"/>
      <c r="H24" s="229"/>
      <c r="I24" s="230"/>
      <c r="J24" s="227"/>
      <c r="K24" s="231"/>
      <c r="L24" s="52"/>
    </row>
    <row r="25" spans="1:13" ht="23.1" customHeight="1" x14ac:dyDescent="0.4">
      <c r="A25" s="221"/>
      <c r="B25" s="222"/>
      <c r="C25" s="223"/>
      <c r="D25" s="224"/>
      <c r="E25" s="41"/>
      <c r="F25" s="221"/>
      <c r="G25" s="232"/>
      <c r="H25" s="223"/>
      <c r="I25" s="224"/>
      <c r="J25" s="224"/>
      <c r="K25" s="224"/>
      <c r="L25" s="39"/>
    </row>
    <row r="26" spans="1:13" ht="23.1" customHeight="1" x14ac:dyDescent="0.4">
      <c r="A26" s="208" t="s">
        <v>20</v>
      </c>
      <c r="B26" s="209"/>
      <c r="C26" s="227"/>
      <c r="D26" s="228"/>
      <c r="E26" s="50"/>
      <c r="F26" s="208" t="s">
        <v>20</v>
      </c>
      <c r="G26" s="212"/>
      <c r="H26" s="229"/>
      <c r="I26" s="230"/>
      <c r="J26" s="227"/>
      <c r="K26" s="231"/>
      <c r="L26" s="52"/>
    </row>
    <row r="27" spans="1:13" ht="23.1" customHeight="1" thickBot="1" x14ac:dyDescent="0.45">
      <c r="A27" s="233" t="s">
        <v>31</v>
      </c>
      <c r="B27" s="200"/>
      <c r="C27" s="234" t="s">
        <v>38</v>
      </c>
      <c r="D27" s="235"/>
      <c r="E27" s="65">
        <f>SUM(E12:E26)</f>
        <v>360</v>
      </c>
      <c r="F27" s="236" t="s">
        <v>15</v>
      </c>
      <c r="G27" s="237"/>
      <c r="H27" s="238" t="s">
        <v>39</v>
      </c>
      <c r="I27" s="239"/>
      <c r="J27" s="244">
        <f>SUM(J12:K26)</f>
        <v>290</v>
      </c>
      <c r="K27" s="245"/>
      <c r="L27" s="66">
        <f>SUM(L12:L26)</f>
        <v>0</v>
      </c>
    </row>
    <row r="28" spans="1:13" ht="23.1" customHeight="1" thickTop="1" x14ac:dyDescent="0.4">
      <c r="A28" s="184" t="s">
        <v>32</v>
      </c>
      <c r="B28" s="185"/>
      <c r="C28" s="185"/>
      <c r="D28" s="127"/>
      <c r="E28" s="16"/>
      <c r="F28" s="243" t="str" cm="1">
        <f t="array" ref="F28">_xlfn.IFS(L27="","",E27&gt;=J27,"支給対象外",E27&lt;J27,L27)</f>
        <v>支給対象外</v>
      </c>
      <c r="G28" s="243"/>
      <c r="H28" s="31" t="s">
        <v>23</v>
      </c>
      <c r="I28" s="178" t="s">
        <v>46</v>
      </c>
      <c r="J28" s="178"/>
      <c r="K28" s="178"/>
      <c r="L28" s="179"/>
    </row>
    <row r="29" spans="1:13" ht="23.45" customHeight="1" x14ac:dyDescent="0.4">
      <c r="A29" s="180" t="s">
        <v>24</v>
      </c>
      <c r="B29" s="181"/>
      <c r="C29" s="42"/>
      <c r="D29" s="8"/>
      <c r="E29" s="8"/>
      <c r="F29" s="19"/>
      <c r="G29" s="19"/>
      <c r="H29" s="8"/>
      <c r="I29" s="8"/>
      <c r="K29" s="20"/>
      <c r="L29" s="21" t="s">
        <v>25</v>
      </c>
    </row>
    <row r="30" spans="1:13" ht="23.45" customHeight="1" x14ac:dyDescent="0.4">
      <c r="A30" s="182"/>
      <c r="B30" s="183"/>
      <c r="C30" s="17"/>
      <c r="D30" s="5"/>
      <c r="E30" s="5"/>
      <c r="F30" s="9"/>
      <c r="G30" s="9"/>
      <c r="H30" s="5"/>
      <c r="I30" s="5"/>
      <c r="K30" s="18"/>
      <c r="L30" s="15">
        <v>5</v>
      </c>
    </row>
    <row r="31" spans="1:13" ht="23.45" customHeight="1" x14ac:dyDescent="0.4">
      <c r="A31" s="184" t="s">
        <v>26</v>
      </c>
      <c r="B31" s="185"/>
      <c r="C31" s="185"/>
      <c r="D31" s="185"/>
      <c r="E31" s="7"/>
      <c r="F31" s="186" t="str">
        <f>IF(F28="支給対象外","支給対象外",F28*L30*2)</f>
        <v>支給対象外</v>
      </c>
      <c r="G31" s="186"/>
      <c r="H31" s="7" t="s">
        <v>23</v>
      </c>
      <c r="I31" s="7"/>
      <c r="J31" s="7"/>
      <c r="K31" s="7"/>
      <c r="L31" s="35"/>
    </row>
    <row r="32" spans="1:13" x14ac:dyDescent="0.4">
      <c r="A32" s="171" t="s">
        <v>27</v>
      </c>
      <c r="B32" s="171"/>
      <c r="C32" s="171"/>
      <c r="D32" s="171"/>
      <c r="E32" s="171"/>
      <c r="F32" s="171"/>
      <c r="G32" s="171"/>
      <c r="H32" s="171"/>
      <c r="I32" s="171"/>
      <c r="J32" s="171"/>
      <c r="K32" s="171"/>
    </row>
    <row r="33" spans="1:20" x14ac:dyDescent="0.4">
      <c r="A33" s="171" t="s">
        <v>28</v>
      </c>
      <c r="B33" s="171"/>
      <c r="C33" s="171"/>
      <c r="D33" s="171"/>
      <c r="E33" s="171"/>
      <c r="F33" s="171"/>
      <c r="G33" s="171"/>
      <c r="H33" s="171"/>
      <c r="I33" s="171"/>
      <c r="J33" s="171"/>
      <c r="K33" s="171"/>
    </row>
    <row r="34" spans="1:20" ht="13.5" customHeight="1" x14ac:dyDescent="0.4">
      <c r="A34" s="172" t="s">
        <v>53</v>
      </c>
      <c r="B34" s="172"/>
      <c r="C34" s="172"/>
      <c r="D34" s="172"/>
      <c r="E34" s="172"/>
      <c r="F34" s="172"/>
      <c r="G34" s="172"/>
      <c r="H34" s="172"/>
      <c r="I34" s="172"/>
      <c r="J34" s="172"/>
      <c r="K34" s="172"/>
      <c r="L34" s="172"/>
    </row>
    <row r="35" spans="1:20" x14ac:dyDescent="0.4">
      <c r="A35" s="171" t="s">
        <v>47</v>
      </c>
      <c r="B35" s="171"/>
      <c r="C35" s="171"/>
      <c r="D35" s="171"/>
      <c r="E35" s="171"/>
      <c r="F35" s="171"/>
      <c r="G35" s="171"/>
      <c r="H35" s="171"/>
      <c r="I35" s="171"/>
      <c r="J35" s="171"/>
      <c r="K35" s="171"/>
    </row>
    <row r="36" spans="1:20" x14ac:dyDescent="0.4">
      <c r="A36" s="173" t="s">
        <v>50</v>
      </c>
      <c r="B36" s="173"/>
      <c r="C36" s="173"/>
      <c r="D36" s="173"/>
      <c r="E36" s="173"/>
      <c r="F36" s="173"/>
      <c r="G36" s="173"/>
      <c r="H36" s="173"/>
      <c r="I36" s="173"/>
      <c r="J36" s="173"/>
      <c r="K36" s="173"/>
    </row>
    <row r="37" spans="1:20" x14ac:dyDescent="0.4">
      <c r="A37" s="40" t="s">
        <v>48</v>
      </c>
    </row>
    <row r="38" spans="1:20" ht="14.25" x14ac:dyDescent="0.4">
      <c r="Q38" s="10"/>
    </row>
    <row r="39" spans="1:20" ht="14.25" x14ac:dyDescent="0.4">
      <c r="Q39" s="10"/>
      <c r="S39" s="10"/>
      <c r="T39" s="10"/>
    </row>
    <row r="40" spans="1:20" ht="14.25" x14ac:dyDescent="0.4">
      <c r="Q40" s="10"/>
    </row>
    <row r="41" spans="1:20" ht="14.25" x14ac:dyDescent="0.4">
      <c r="Q41" s="10"/>
    </row>
    <row r="42" spans="1:20" ht="14.25" x14ac:dyDescent="0.4">
      <c r="Q42" s="10"/>
    </row>
    <row r="43" spans="1:20" ht="14.25" x14ac:dyDescent="0.4">
      <c r="Q43" s="10"/>
    </row>
    <row r="44" spans="1:20" ht="14.25" x14ac:dyDescent="0.4">
      <c r="Q44" s="10"/>
    </row>
    <row r="45" spans="1:20" ht="14.25" x14ac:dyDescent="0.4">
      <c r="Q45" s="10"/>
    </row>
    <row r="46" spans="1:20" ht="14.25" x14ac:dyDescent="0.4">
      <c r="Q46" s="10"/>
    </row>
    <row r="47" spans="1:20" ht="14.25" x14ac:dyDescent="0.4">
      <c r="Q47" s="10"/>
    </row>
    <row r="48" spans="1:20" ht="14.25" x14ac:dyDescent="0.4">
      <c r="Q48" s="10"/>
    </row>
    <row r="49" spans="17:17" ht="14.25" x14ac:dyDescent="0.4">
      <c r="Q49" s="10"/>
    </row>
    <row r="76" spans="15:15" x14ac:dyDescent="0.4">
      <c r="O76" s="11"/>
    </row>
    <row r="105" spans="15:15" x14ac:dyDescent="0.4">
      <c r="O105" s="12"/>
    </row>
    <row r="117" spans="15:15" x14ac:dyDescent="0.4">
      <c r="O117" s="11"/>
    </row>
    <row r="169" spans="15:15" x14ac:dyDescent="0.4">
      <c r="O169" s="12"/>
    </row>
    <row r="203" spans="15:15" x14ac:dyDescent="0.4">
      <c r="O203" s="11"/>
    </row>
    <row r="208" spans="15:15" x14ac:dyDescent="0.4">
      <c r="O208" s="11"/>
    </row>
    <row r="272" spans="15:15" x14ac:dyDescent="0.4">
      <c r="O272" s="11"/>
    </row>
    <row r="294" spans="15:15" x14ac:dyDescent="0.4">
      <c r="O294" s="11"/>
    </row>
    <row r="316" spans="15:15" x14ac:dyDescent="0.4">
      <c r="O316" s="11"/>
    </row>
    <row r="317" spans="15:15" x14ac:dyDescent="0.4">
      <c r="O317" s="11"/>
    </row>
    <row r="325" spans="15:15" x14ac:dyDescent="0.4">
      <c r="O325" s="11"/>
    </row>
  </sheetData>
  <sheetProtection selectLockedCells="1" selectUnlockedCells="1"/>
  <mergeCells count="121">
    <mergeCell ref="A32:K32"/>
    <mergeCell ref="A33:K33"/>
    <mergeCell ref="A34:L34"/>
    <mergeCell ref="A35:K35"/>
    <mergeCell ref="A36:K36"/>
    <mergeCell ref="A28:D28"/>
    <mergeCell ref="F28:G28"/>
    <mergeCell ref="I28:L28"/>
    <mergeCell ref="A29:B30"/>
    <mergeCell ref="A31:D31"/>
    <mergeCell ref="F31:G31"/>
    <mergeCell ref="A26:B26"/>
    <mergeCell ref="C26:D26"/>
    <mergeCell ref="F26:G26"/>
    <mergeCell ref="H26:I26"/>
    <mergeCell ref="J26:K26"/>
    <mergeCell ref="A27:B27"/>
    <mergeCell ref="C27:D27"/>
    <mergeCell ref="F27:G27"/>
    <mergeCell ref="H27:I27"/>
    <mergeCell ref="J27:K27"/>
    <mergeCell ref="A24:B24"/>
    <mergeCell ref="C24:D24"/>
    <mergeCell ref="F24:G24"/>
    <mergeCell ref="H24:I24"/>
    <mergeCell ref="J24:K24"/>
    <mergeCell ref="A25:B25"/>
    <mergeCell ref="C25:D25"/>
    <mergeCell ref="F25:G25"/>
    <mergeCell ref="H25:I25"/>
    <mergeCell ref="J25:K25"/>
    <mergeCell ref="A22:B22"/>
    <mergeCell ref="C22:D22"/>
    <mergeCell ref="F22:G22"/>
    <mergeCell ref="H22:I22"/>
    <mergeCell ref="J22:K22"/>
    <mergeCell ref="A23:B23"/>
    <mergeCell ref="C23:D23"/>
    <mergeCell ref="F23:G23"/>
    <mergeCell ref="H23:I23"/>
    <mergeCell ref="J23:K23"/>
    <mergeCell ref="A20:B20"/>
    <mergeCell ref="C20:D20"/>
    <mergeCell ref="F20:G20"/>
    <mergeCell ref="H20:I20"/>
    <mergeCell ref="J20:K20"/>
    <mergeCell ref="A21:B21"/>
    <mergeCell ref="C21:D21"/>
    <mergeCell ref="F21:G21"/>
    <mergeCell ref="H21:I21"/>
    <mergeCell ref="J21:K21"/>
    <mergeCell ref="A18:B18"/>
    <mergeCell ref="C18:D18"/>
    <mergeCell ref="F18:G18"/>
    <mergeCell ref="H18:I18"/>
    <mergeCell ref="J18:K18"/>
    <mergeCell ref="A19:B19"/>
    <mergeCell ref="C19:D19"/>
    <mergeCell ref="F19:G19"/>
    <mergeCell ref="H19:I19"/>
    <mergeCell ref="J19:K19"/>
    <mergeCell ref="A16:B16"/>
    <mergeCell ref="C16:D16"/>
    <mergeCell ref="F16:G16"/>
    <mergeCell ref="H16:I16"/>
    <mergeCell ref="J16:K16"/>
    <mergeCell ref="A17:B17"/>
    <mergeCell ref="C17:D17"/>
    <mergeCell ref="F17:G17"/>
    <mergeCell ref="H17:I17"/>
    <mergeCell ref="J17:K17"/>
    <mergeCell ref="A14:B14"/>
    <mergeCell ref="C14:D14"/>
    <mergeCell ref="F14:G14"/>
    <mergeCell ref="H14:I14"/>
    <mergeCell ref="J14:K14"/>
    <mergeCell ref="A15:B15"/>
    <mergeCell ref="C15:D15"/>
    <mergeCell ref="F15:G15"/>
    <mergeCell ref="H15:I15"/>
    <mergeCell ref="J15:K15"/>
    <mergeCell ref="A12:B12"/>
    <mergeCell ref="C12:D12"/>
    <mergeCell ref="F12:G12"/>
    <mergeCell ref="H12:I12"/>
    <mergeCell ref="J12:K12"/>
    <mergeCell ref="A13:B13"/>
    <mergeCell ref="C13:D13"/>
    <mergeCell ref="F13:G13"/>
    <mergeCell ref="H13:I13"/>
    <mergeCell ref="J13:K13"/>
    <mergeCell ref="A10:B10"/>
    <mergeCell ref="C10:D10"/>
    <mergeCell ref="F10:G10"/>
    <mergeCell ref="H10:I10"/>
    <mergeCell ref="J10:K10"/>
    <mergeCell ref="A11:B11"/>
    <mergeCell ref="C11:D11"/>
    <mergeCell ref="F11:G11"/>
    <mergeCell ref="H11:I11"/>
    <mergeCell ref="J11:K11"/>
    <mergeCell ref="B8:E8"/>
    <mergeCell ref="G8:L8"/>
    <mergeCell ref="A9:E9"/>
    <mergeCell ref="F9:L9"/>
    <mergeCell ref="B5:D5"/>
    <mergeCell ref="F5:H5"/>
    <mergeCell ref="I5:J5"/>
    <mergeCell ref="K5:L5"/>
    <mergeCell ref="B6:H6"/>
    <mergeCell ref="I6:J6"/>
    <mergeCell ref="K6:L6"/>
    <mergeCell ref="H1:K1"/>
    <mergeCell ref="A2:K2"/>
    <mergeCell ref="G3:G4"/>
    <mergeCell ref="H3:H4"/>
    <mergeCell ref="I3:J4"/>
    <mergeCell ref="K3:L3"/>
    <mergeCell ref="K4:L4"/>
    <mergeCell ref="A7:B7"/>
    <mergeCell ref="C7:K7"/>
  </mergeCells>
  <phoneticPr fontId="2"/>
  <dataValidations disablePrompts="1" count="1">
    <dataValidation type="textLength" operator="equal" allowBlank="1" showInputMessage="1" showErrorMessage="1" sqref="K5" xr:uid="{6F0111F5-8324-4EBA-9A37-CADE691E9C3F}">
      <formula1>6</formula1>
    </dataValidation>
  </dataValidations>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11</xdr:col>
                    <xdr:colOff>257175</xdr:colOff>
                    <xdr:row>6</xdr:row>
                    <xdr:rowOff>400050</xdr:rowOff>
                  </from>
                  <to>
                    <xdr:col>11</xdr:col>
                    <xdr:colOff>476250</xdr:colOff>
                    <xdr:row>6</xdr:row>
                    <xdr:rowOff>638175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95250</xdr:colOff>
                    <xdr:row>28</xdr:row>
                    <xdr:rowOff>38100</xdr:rowOff>
                  </from>
                  <to>
                    <xdr:col>3</xdr:col>
                    <xdr:colOff>161925</xdr:colOff>
                    <xdr:row>28</xdr:row>
                    <xdr:rowOff>285750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333375</xdr:colOff>
                    <xdr:row>28</xdr:row>
                    <xdr:rowOff>38100</xdr:rowOff>
                  </from>
                  <to>
                    <xdr:col>4</xdr:col>
                    <xdr:colOff>552450</xdr:colOff>
                    <xdr:row>28</xdr:row>
                    <xdr:rowOff>285750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171450</xdr:colOff>
                    <xdr:row>28</xdr:row>
                    <xdr:rowOff>38100</xdr:rowOff>
                  </from>
                  <to>
                    <xdr:col>6</xdr:col>
                    <xdr:colOff>209550</xdr:colOff>
                    <xdr:row>28</xdr:row>
                    <xdr:rowOff>285750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6</xdr:col>
                    <xdr:colOff>390525</xdr:colOff>
                    <xdr:row>28</xdr:row>
                    <xdr:rowOff>38100</xdr:rowOff>
                  </from>
                  <to>
                    <xdr:col>7</xdr:col>
                    <xdr:colOff>476250</xdr:colOff>
                    <xdr:row>28</xdr:row>
                    <xdr:rowOff>285750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7</xdr:col>
                    <xdr:colOff>647700</xdr:colOff>
                    <xdr:row>28</xdr:row>
                    <xdr:rowOff>38100</xdr:rowOff>
                  </from>
                  <to>
                    <xdr:col>10</xdr:col>
                    <xdr:colOff>9525</xdr:colOff>
                    <xdr:row>28</xdr:row>
                    <xdr:rowOff>285750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514350</xdr:colOff>
                    <xdr:row>29</xdr:row>
                    <xdr:rowOff>9525</xdr:rowOff>
                  </from>
                  <to>
                    <xdr:col>4</xdr:col>
                    <xdr:colOff>142875</xdr:colOff>
                    <xdr:row>29</xdr:row>
                    <xdr:rowOff>238125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4</xdr:col>
                    <xdr:colOff>333375</xdr:colOff>
                    <xdr:row>29</xdr:row>
                    <xdr:rowOff>9525</xdr:rowOff>
                  </from>
                  <to>
                    <xdr:col>5</xdr:col>
                    <xdr:colOff>228600</xdr:colOff>
                    <xdr:row>29</xdr:row>
                    <xdr:rowOff>238125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5</xdr:col>
                    <xdr:colOff>581025</xdr:colOff>
                    <xdr:row>29</xdr:row>
                    <xdr:rowOff>9525</xdr:rowOff>
                  </from>
                  <to>
                    <xdr:col>7</xdr:col>
                    <xdr:colOff>76200</xdr:colOff>
                    <xdr:row>29</xdr:row>
                    <xdr:rowOff>238125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7</xdr:col>
                    <xdr:colOff>247650</xdr:colOff>
                    <xdr:row>29</xdr:row>
                    <xdr:rowOff>9525</xdr:rowOff>
                  </from>
                  <to>
                    <xdr:col>8</xdr:col>
                    <xdr:colOff>238125</xdr:colOff>
                    <xdr:row>29</xdr:row>
                    <xdr:rowOff>238125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9</xdr:col>
                    <xdr:colOff>47625</xdr:colOff>
                    <xdr:row>29</xdr:row>
                    <xdr:rowOff>9525</xdr:rowOff>
                  </from>
                  <to>
                    <xdr:col>10</xdr:col>
                    <xdr:colOff>409575</xdr:colOff>
                    <xdr:row>29</xdr:row>
                    <xdr:rowOff>238125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1D7F7383C002545B11C58E487131AD9" ma:contentTypeVersion="12" ma:contentTypeDescription="新しいドキュメントを作成します。" ma:contentTypeScope="" ma:versionID="3e1650d1dd5fdaec1041e6ad29c94922">
  <xsd:schema xmlns:xsd="http://www.w3.org/2001/XMLSchema" xmlns:xs="http://www.w3.org/2001/XMLSchema" xmlns:p="http://schemas.microsoft.com/office/2006/metadata/properties" xmlns:ns2="5a9afbf7-4408-4698-8fbb-e8cf6f70191c" xmlns:ns3="49b67a27-4e77-4e6c-b5df-185e9898a3ed" targetNamespace="http://schemas.microsoft.com/office/2006/metadata/properties" ma:root="true" ma:fieldsID="fce2b924984ef1e87207d07ebedd3645" ns2:_="" ns3:_="">
    <xsd:import namespace="5a9afbf7-4408-4698-8fbb-e8cf6f70191c"/>
    <xsd:import namespace="49b67a27-4e77-4e6c-b5df-185e9898a3e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afbf7-4408-4698-8fbb-e8cf6f7019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6869bf5-d5f7-4cf9-9b0f-20e2f8b985c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b67a27-4e77-4e6c-b5df-185e9898a3e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04262a4-b9f4-4462-926a-ed1a0c8c82a2}" ma:internalName="TaxCatchAll" ma:showField="CatchAllData" ma:web="49b67a27-4e77-4e6c-b5df-185e9898a3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9afbf7-4408-4698-8fbb-e8cf6f70191c">
      <Terms xmlns="http://schemas.microsoft.com/office/infopath/2007/PartnerControls"/>
    </lcf76f155ced4ddcb4097134ff3c332f>
    <TaxCatchAll xmlns="49b67a27-4e77-4e6c-b5df-185e9898a3ed" xsi:nil="true"/>
  </documentManagement>
</p:properties>
</file>

<file path=customXml/itemProps1.xml><?xml version="1.0" encoding="utf-8"?>
<ds:datastoreItem xmlns:ds="http://schemas.openxmlformats.org/officeDocument/2006/customXml" ds:itemID="{B1A36EAB-70F6-4118-864B-BF0420A1F595}">
  <ds:schemaRefs>
    <ds:schemaRef ds:uri="http://schemas.microsoft.com/sharepoint/v3/contenttype/forms"/>
  </ds:schemaRefs>
</ds:datastoreItem>
</file>

<file path=customXml/itemProps2.xml><?xml version="1.0" encoding="utf-8"?>
<ds:datastoreItem xmlns:ds="http://schemas.openxmlformats.org/officeDocument/2006/customXml" ds:itemID="{37F38FF9-44CA-4344-BF0A-1CA1A0D85E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afbf7-4408-4698-8fbb-e8cf6f70191c"/>
    <ds:schemaRef ds:uri="49b67a27-4e77-4e6c-b5df-185e9898a3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0C4162-2A54-4EE1-9035-8DE981569BDC}">
  <ds:schemaRefs>
    <ds:schemaRef ds:uri="5a9afbf7-4408-4698-8fbb-e8cf6f70191c"/>
    <ds:schemaRef ds:uri="http://schemas.microsoft.com/office/2006/documentManagement/types"/>
    <ds:schemaRef ds:uri="http://schemas.microsoft.com/office/infopath/2007/PartnerControls"/>
    <ds:schemaRef ds:uri="http://purl.org/dc/terms/"/>
    <ds:schemaRef ds:uri="http://schemas.microsoft.com/office/2006/metadata/properties"/>
    <ds:schemaRef ds:uri="http://purl.org/dc/dcmitype/"/>
    <ds:schemaRef ds:uri="49b67a27-4e77-4e6c-b5df-185e9898a3ed"/>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入力用</vt:lpstr>
      <vt:lpstr>記載方法</vt:lpstr>
      <vt:lpstr>記載例 (1)</vt:lpstr>
      <vt:lpstr>記載例 (2)</vt:lpstr>
      <vt:lpstr>記載例 (3)</vt:lpstr>
      <vt:lpstr>記載例 (4)</vt:lpstr>
      <vt:lpstr>記載例 (5)</vt:lpstr>
      <vt:lpstr>記載方法!Print_Area</vt:lpstr>
      <vt:lpstr>'記載例 (1)'!Print_Area</vt:lpstr>
      <vt:lpstr>'記載例 (2)'!Print_Area</vt:lpstr>
      <vt:lpstr>'記載例 (3)'!Print_Area</vt:lpstr>
      <vt:lpstr>'記載例 (4)'!Print_Area</vt:lpstr>
      <vt:lpstr>'記載例 (5)'!Print_Area</vt:lpstr>
      <vt:lpstr>入力用!Print_Area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junji.abe@city.sapporo.jp</dc:creator>
  <cp:keywords/>
  <dc:description/>
  <cp:lastModifiedBy>池上 悠季</cp:lastModifiedBy>
  <cp:revision/>
  <cp:lastPrinted>2025-01-10T00:36:21Z</cp:lastPrinted>
  <dcterms:created xsi:type="dcterms:W3CDTF">2024-10-09T07:39:20Z</dcterms:created>
  <dcterms:modified xsi:type="dcterms:W3CDTF">2025-01-22T05:03:55Z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0x010100F1D7F7383C002545B11C58E487131AD9</vt:lpwstr>
  </property>
  <property fmtid="{D5CDD505-2E9C-101B-9397-08002B2CF9AE}" pid="3" name="MediaServiceImageTags">
    <vt:lpwstr/>
  </property>
</Properties>
</file>