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L21010-s-104\110総務課\112契約係\◆通年業務委託\★実際に使用したデータ（通年業務委託）★\05-2　一般競争入札案件(Ｈ30~)\令和７年度\②清掃業務\大谷地変電所事務室清掃業務\起案用\【資料】入札説明書等、事後審査提出書類、落札後提出書類\元データ（ワード・エクセル・PDF）\落札後提出書類\"/>
    </mc:Choice>
  </mc:AlternateContent>
  <xr:revisionPtr revIDLastSave="0" documentId="13_ncr:1_{16A647B2-00A7-4D3A-9E03-E73FCE550C08}" xr6:coauthVersionLast="47" xr6:coauthVersionMax="47" xr10:uidLastSave="{00000000-0000-0000-0000-000000000000}"/>
  <bookViews>
    <workbookView xWindow="-120" yWindow="-120" windowWidth="29040" windowHeight="15840" tabRatio="902" xr2:uid="{00000000-000D-0000-FFFF-FFFF00000000}"/>
  </bookViews>
  <sheets>
    <sheet name="様式１－２－2新業務従事者賃金支給計画書（年額用）" sheetId="23" r:id="rId1"/>
    <sheet name="様式１-２-２記載例 (年額)" sheetId="24" r:id="rId2"/>
  </sheets>
  <definedNames>
    <definedName name="_xlnm.Print_Area" localSheetId="0">'様式１－２－2新業務従事者賃金支給計画書（年額用）'!$A$2:$S$36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24" l="1"/>
  <c r="N17" i="24" s="1"/>
  <c r="K15" i="24"/>
  <c r="N15" i="24" s="1"/>
  <c r="K13" i="24"/>
  <c r="N13" i="24" s="1"/>
  <c r="S17" i="24"/>
  <c r="T17" i="24" s="1"/>
  <c r="S15" i="24"/>
  <c r="T15" i="24" s="1"/>
  <c r="S13" i="24"/>
  <c r="T13" i="24" s="1"/>
  <c r="O33" i="24" l="1"/>
  <c r="O32" i="24"/>
</calcChain>
</file>

<file path=xl/sharedStrings.xml><?xml version="1.0" encoding="utf-8"?>
<sst xmlns="http://schemas.openxmlformats.org/spreadsheetml/2006/main" count="110" uniqueCount="55">
  <si>
    <t>所定労働時間</t>
    <rPh sb="0" eb="2">
      <t>ショテイ</t>
    </rPh>
    <rPh sb="2" eb="4">
      <t>ロウドウ</t>
    </rPh>
    <rPh sb="4" eb="6">
      <t>ジカン</t>
    </rPh>
    <phoneticPr fontId="1"/>
  </si>
  <si>
    <t>日</t>
    <rPh sb="0" eb="1">
      <t>ニチ</t>
    </rPh>
    <phoneticPr fontId="1"/>
  </si>
  <si>
    <t>週</t>
    <rPh sb="0" eb="1">
      <t>シュウ</t>
    </rPh>
    <phoneticPr fontId="1"/>
  </si>
  <si>
    <t>労災保険対象額</t>
    <rPh sb="0" eb="2">
      <t>ロウサイ</t>
    </rPh>
    <rPh sb="2" eb="4">
      <t>ホケン</t>
    </rPh>
    <rPh sb="4" eb="6">
      <t>タイショウ</t>
    </rPh>
    <rPh sb="6" eb="7">
      <t>ガク</t>
    </rPh>
    <phoneticPr fontId="1"/>
  </si>
  <si>
    <t>通勤手当</t>
    <rPh sb="0" eb="2">
      <t>ツウキン</t>
    </rPh>
    <rPh sb="2" eb="4">
      <t>テアテ</t>
    </rPh>
    <phoneticPr fontId="1"/>
  </si>
  <si>
    <t>Ｂ</t>
    <phoneticPr fontId="1"/>
  </si>
  <si>
    <t>精皆勤・家族手当</t>
    <phoneticPr fontId="1"/>
  </si>
  <si>
    <t>月支給額内訳
（時給・日給は月額合計）</t>
    <phoneticPr fontId="1"/>
  </si>
  <si>
    <t>１月の
所　定
労　働
日　数</t>
    <rPh sb="1" eb="2">
      <t>ツキ</t>
    </rPh>
    <rPh sb="4" eb="5">
      <t>ショ</t>
    </rPh>
    <rPh sb="6" eb="7">
      <t>サダム</t>
    </rPh>
    <rPh sb="8" eb="9">
      <t>ロウ</t>
    </rPh>
    <rPh sb="10" eb="11">
      <t>ドウ</t>
    </rPh>
    <rPh sb="12" eb="13">
      <t>ビ</t>
    </rPh>
    <rPh sb="14" eb="15">
      <t>カズ</t>
    </rPh>
    <phoneticPr fontId="1"/>
  </si>
  <si>
    <t>　　ア　通常の正規労働者の１日の所定労働時間は（　　　　　　）時間/日である。</t>
    <rPh sb="4" eb="6">
      <t>ツウジョウ</t>
    </rPh>
    <rPh sb="7" eb="9">
      <t>セイキ</t>
    </rPh>
    <rPh sb="9" eb="12">
      <t>ロウドウシャ</t>
    </rPh>
    <rPh sb="14" eb="15">
      <t>ニチ</t>
    </rPh>
    <rPh sb="16" eb="18">
      <t>ショテイ</t>
    </rPh>
    <rPh sb="18" eb="20">
      <t>ロウドウ</t>
    </rPh>
    <rPh sb="20" eb="22">
      <t>ジカン</t>
    </rPh>
    <rPh sb="31" eb="33">
      <t>ジカン</t>
    </rPh>
    <rPh sb="34" eb="35">
      <t>ニチ</t>
    </rPh>
    <phoneticPr fontId="1"/>
  </si>
  <si>
    <t>×</t>
    <phoneticPr fontId="1"/>
  </si>
  <si>
    <t>従事者№</t>
    <rPh sb="0" eb="3">
      <t>ジュウジシャ</t>
    </rPh>
    <phoneticPr fontId="1"/>
  </si>
  <si>
    <t>雇用
保険</t>
    <rPh sb="0" eb="2">
      <t>コヨウ</t>
    </rPh>
    <rPh sb="3" eb="5">
      <t>ホケン</t>
    </rPh>
    <phoneticPr fontId="1"/>
  </si>
  <si>
    <t>基本給形態
（金額）</t>
    <rPh sb="3" eb="5">
      <t>ケイタイ</t>
    </rPh>
    <rPh sb="7" eb="9">
      <t>キンガク</t>
    </rPh>
    <phoneticPr fontId="1"/>
  </si>
  <si>
    <t>※就業規則・雇用契約書を基準とし記載してください。</t>
    <rPh sb="1" eb="3">
      <t>シュウギョウ</t>
    </rPh>
    <rPh sb="3" eb="5">
      <t>キソク</t>
    </rPh>
    <rPh sb="6" eb="8">
      <t>コヨウ</t>
    </rPh>
    <rPh sb="8" eb="11">
      <t>ケイヤクショ</t>
    </rPh>
    <rPh sb="12" eb="14">
      <t>キジュン</t>
    </rPh>
    <rPh sb="16" eb="18">
      <t>キサイ</t>
    </rPh>
    <phoneticPr fontId="1"/>
  </si>
  <si>
    <r>
      <t xml:space="preserve">月給・日給・時給
</t>
    </r>
    <r>
      <rPr>
        <sz val="10"/>
        <rFont val="ＭＳ Ｐ明朝"/>
        <family val="1"/>
        <charset val="128"/>
      </rPr>
      <t>（　　　　　　　）</t>
    </r>
    <r>
      <rPr>
        <sz val="8"/>
        <rFont val="ＭＳ Ｐ明朝"/>
        <family val="1"/>
        <charset val="128"/>
      </rPr>
      <t>円</t>
    </r>
    <rPh sb="0" eb="2">
      <t>ゲッキュウ</t>
    </rPh>
    <rPh sb="3" eb="5">
      <t>ニッキュウ</t>
    </rPh>
    <rPh sb="6" eb="8">
      <t>ジキュウ</t>
    </rPh>
    <rPh sb="18" eb="19">
      <t>エン</t>
    </rPh>
    <phoneticPr fontId="1"/>
  </si>
  <si>
    <t>業務従事者賃金支給計画書（年額用）</t>
    <rPh sb="0" eb="2">
      <t>ギョウム</t>
    </rPh>
    <rPh sb="2" eb="5">
      <t>ジュウジシャ</t>
    </rPh>
    <rPh sb="5" eb="7">
      <t>チンギン</t>
    </rPh>
    <rPh sb="7" eb="9">
      <t>シキュウ</t>
    </rPh>
    <rPh sb="9" eb="12">
      <t>ケイカクショ</t>
    </rPh>
    <rPh sb="13" eb="15">
      <t>ネンガク</t>
    </rPh>
    <rPh sb="15" eb="16">
      <t>ヨウ</t>
    </rPh>
    <phoneticPr fontId="1"/>
  </si>
  <si>
    <t>最低賃金以上の
賃金計画確認</t>
    <rPh sb="0" eb="2">
      <t>サイテイ</t>
    </rPh>
    <rPh sb="2" eb="4">
      <t>チンギン</t>
    </rPh>
    <rPh sb="4" eb="6">
      <t>イジョウ</t>
    </rPh>
    <rPh sb="8" eb="10">
      <t>チンギン</t>
    </rPh>
    <rPh sb="10" eb="12">
      <t>ケイカク</t>
    </rPh>
    <rPh sb="12" eb="14">
      <t>カクニン</t>
    </rPh>
    <phoneticPr fontId="1"/>
  </si>
  <si>
    <t>合計</t>
    <rPh sb="0" eb="2">
      <t>ゴウケイ</t>
    </rPh>
    <phoneticPr fontId="1"/>
  </si>
  <si>
    <t>Ａ</t>
    <phoneticPr fontId="1"/>
  </si>
  <si>
    <t>うち雇用保険対象額</t>
    <rPh sb="2" eb="4">
      <t>コヨウ</t>
    </rPh>
    <rPh sb="4" eb="6">
      <t>ホケン</t>
    </rPh>
    <rPh sb="6" eb="8">
      <t>タイショウ</t>
    </rPh>
    <rPh sb="8" eb="9">
      <t>ガク</t>
    </rPh>
    <phoneticPr fontId="1"/>
  </si>
  <si>
    <t>社会保険の
加入状況</t>
    <rPh sb="0" eb="2">
      <t>シャカイ</t>
    </rPh>
    <rPh sb="2" eb="4">
      <t>ホケン</t>
    </rPh>
    <rPh sb="6" eb="8">
      <t>カニュウ</t>
    </rPh>
    <rPh sb="8" eb="10">
      <t>ジョウキョウ</t>
    </rPh>
    <phoneticPr fontId="1"/>
  </si>
  <si>
    <t>基本給（b）</t>
    <rPh sb="0" eb="3">
      <t>キホンキュウ</t>
    </rPh>
    <phoneticPr fontId="1"/>
  </si>
  <si>
    <t>その他（c）</t>
    <rPh sb="2" eb="3">
      <t>タ</t>
    </rPh>
    <phoneticPr fontId="1"/>
  </si>
  <si>
    <t>〇</t>
    <phoneticPr fontId="1"/>
  </si>
  <si>
    <t>　　イ　通常の正規労働者の１週間の所定(平均)労働時間は（　　　　　　）時間/週である。</t>
    <rPh sb="4" eb="6">
      <t>ツウジョウ</t>
    </rPh>
    <rPh sb="7" eb="9">
      <t>セイキ</t>
    </rPh>
    <rPh sb="9" eb="12">
      <t>ロウドウシャ</t>
    </rPh>
    <rPh sb="14" eb="15">
      <t>シュウ</t>
    </rPh>
    <rPh sb="15" eb="16">
      <t>アイダ</t>
    </rPh>
    <rPh sb="17" eb="19">
      <t>ショテイ</t>
    </rPh>
    <rPh sb="20" eb="22">
      <t>ヘイキン</t>
    </rPh>
    <rPh sb="23" eb="25">
      <t>ロウドウ</t>
    </rPh>
    <rPh sb="25" eb="27">
      <t>ジカン</t>
    </rPh>
    <rPh sb="36" eb="38">
      <t>ジカン</t>
    </rPh>
    <rPh sb="39" eb="40">
      <t>シュウ</t>
    </rPh>
    <phoneticPr fontId="1"/>
  </si>
  <si>
    <t>月
(a)</t>
    <rPh sb="0" eb="1">
      <t>ツキ</t>
    </rPh>
    <phoneticPr fontId="1"/>
  </si>
  <si>
    <r>
      <t>■労働条件に係る事項</t>
    </r>
    <r>
      <rPr>
        <sz val="10"/>
        <rFont val="ＭＳ Ｐ明朝"/>
        <family val="1"/>
        <charset val="128"/>
      </rPr>
      <t>（この様式を複数枚作成するときは最初のページに記載してください。）</t>
    </r>
    <rPh sb="1" eb="3">
      <t>ロウドウ</t>
    </rPh>
    <rPh sb="3" eb="5">
      <t>ジョウケン</t>
    </rPh>
    <rPh sb="6" eb="7">
      <t>カカ</t>
    </rPh>
    <rPh sb="8" eb="10">
      <t>ジコウ</t>
    </rPh>
    <rPh sb="13" eb="15">
      <t>ヨウシキ</t>
    </rPh>
    <rPh sb="16" eb="18">
      <t>フクスウ</t>
    </rPh>
    <rPh sb="18" eb="19">
      <t>マイ</t>
    </rPh>
    <rPh sb="19" eb="21">
      <t>サクセイ</t>
    </rPh>
    <rPh sb="26" eb="28">
      <t>サイショ</t>
    </rPh>
    <rPh sb="33" eb="35">
      <t>キサイ</t>
    </rPh>
    <phoneticPr fontId="1"/>
  </si>
  <si>
    <t>保有資格等</t>
    <rPh sb="0" eb="2">
      <t>ホユウ</t>
    </rPh>
    <rPh sb="2" eb="5">
      <t>シカクトウ</t>
    </rPh>
    <phoneticPr fontId="1"/>
  </si>
  <si>
    <r>
      <rPr>
        <sz val="10"/>
        <rFont val="Meiryo UI"/>
        <family val="3"/>
        <charset val="128"/>
      </rPr>
      <t>月給・日給・時給</t>
    </r>
    <r>
      <rPr>
        <sz val="11"/>
        <rFont val="Meiryo UI"/>
        <family val="3"/>
        <charset val="128"/>
      </rPr>
      <t xml:space="preserve">
（173,300）円</t>
    </r>
    <rPh sb="0" eb="2">
      <t>ゲッキュウ</t>
    </rPh>
    <rPh sb="3" eb="5">
      <t>ニッキュウ</t>
    </rPh>
    <rPh sb="6" eb="8">
      <t>ジキュウ</t>
    </rPh>
    <rPh sb="18" eb="19">
      <t>エン</t>
    </rPh>
    <phoneticPr fontId="1"/>
  </si>
  <si>
    <r>
      <rPr>
        <sz val="10"/>
        <rFont val="Meiryo UI"/>
        <family val="3"/>
        <charset val="128"/>
      </rPr>
      <t>月給・日給・時給</t>
    </r>
    <r>
      <rPr>
        <sz val="11"/>
        <rFont val="Meiryo UI"/>
        <family val="3"/>
        <charset val="128"/>
      </rPr>
      <t xml:space="preserve">
（  1,000）円</t>
    </r>
    <rPh sb="0" eb="2">
      <t>ゲッキュウ</t>
    </rPh>
    <rPh sb="3" eb="5">
      <t>ニッキュウ</t>
    </rPh>
    <rPh sb="6" eb="8">
      <t>ジキュウ</t>
    </rPh>
    <rPh sb="18" eb="19">
      <t>エン</t>
    </rPh>
    <phoneticPr fontId="1"/>
  </si>
  <si>
    <r>
      <rPr>
        <sz val="10"/>
        <rFont val="Meiryo UI"/>
        <family val="3"/>
        <charset val="128"/>
      </rPr>
      <t>月給・日給・時給</t>
    </r>
    <r>
      <rPr>
        <sz val="11"/>
        <rFont val="Meiryo UI"/>
        <family val="3"/>
        <charset val="128"/>
      </rPr>
      <t xml:space="preserve">
（  4,200）円</t>
    </r>
    <rPh sb="0" eb="2">
      <t>ゲッキュウ</t>
    </rPh>
    <rPh sb="3" eb="5">
      <t>ニッキュウ</t>
    </rPh>
    <rPh sb="6" eb="8">
      <t>ジキュウ</t>
    </rPh>
    <rPh sb="18" eb="19">
      <t>エン</t>
    </rPh>
    <phoneticPr fontId="1"/>
  </si>
  <si>
    <r>
      <t>　　ア　通常の正規労働者の１日の所定労働時間は（　</t>
    </r>
    <r>
      <rPr>
        <b/>
        <sz val="12"/>
        <rFont val="Meiryo UI"/>
        <family val="3"/>
        <charset val="128"/>
      </rPr>
      <t>８</t>
    </r>
    <r>
      <rPr>
        <sz val="12"/>
        <rFont val="ＭＳ Ｐ明朝"/>
        <family val="1"/>
        <charset val="128"/>
      </rPr>
      <t>　）時間/日である。</t>
    </r>
    <rPh sb="4" eb="6">
      <t>ツウジョウ</t>
    </rPh>
    <rPh sb="7" eb="9">
      <t>セイキ</t>
    </rPh>
    <rPh sb="9" eb="12">
      <t>ロウドウシャ</t>
    </rPh>
    <rPh sb="14" eb="15">
      <t>ニチ</t>
    </rPh>
    <rPh sb="16" eb="18">
      <t>ショテイ</t>
    </rPh>
    <rPh sb="18" eb="20">
      <t>ロウドウ</t>
    </rPh>
    <rPh sb="20" eb="22">
      <t>ジカン</t>
    </rPh>
    <rPh sb="28" eb="30">
      <t>ジカン</t>
    </rPh>
    <rPh sb="31" eb="32">
      <t>ニチ</t>
    </rPh>
    <phoneticPr fontId="1"/>
  </si>
  <si>
    <r>
      <t>　　イ　通常の正規労働者の１週間の所定(平均)労働時間は（　</t>
    </r>
    <r>
      <rPr>
        <b/>
        <sz val="12"/>
        <rFont val="Meiryo UI"/>
        <family val="3"/>
        <charset val="128"/>
      </rPr>
      <t>40</t>
    </r>
    <r>
      <rPr>
        <sz val="12"/>
        <rFont val="ＭＳ Ｐ明朝"/>
        <family val="1"/>
        <charset val="128"/>
      </rPr>
      <t>　）時間/週である。</t>
    </r>
    <rPh sb="4" eb="6">
      <t>ツウジョウ</t>
    </rPh>
    <rPh sb="7" eb="9">
      <t>セイキ</t>
    </rPh>
    <rPh sb="9" eb="12">
      <t>ロウドウシャ</t>
    </rPh>
    <rPh sb="14" eb="15">
      <t>シュウ</t>
    </rPh>
    <rPh sb="15" eb="16">
      <t>アイダ</t>
    </rPh>
    <rPh sb="17" eb="19">
      <t>ショテイ</t>
    </rPh>
    <rPh sb="20" eb="22">
      <t>ヘイキン</t>
    </rPh>
    <rPh sb="23" eb="25">
      <t>ロウドウ</t>
    </rPh>
    <rPh sb="25" eb="27">
      <t>ジカン</t>
    </rPh>
    <rPh sb="34" eb="36">
      <t>ジカン</t>
    </rPh>
    <rPh sb="37" eb="38">
      <t>シュウ</t>
    </rPh>
    <phoneticPr fontId="1"/>
  </si>
  <si>
    <r>
      <t>　　ウ　従業員数【正規従業員数＋週労働時間が正規職員の3/4以上のパート等の従業員】は（　</t>
    </r>
    <r>
      <rPr>
        <b/>
        <sz val="12"/>
        <rFont val="Meiryo UI"/>
        <family val="3"/>
        <charset val="128"/>
      </rPr>
      <t>50</t>
    </r>
    <r>
      <rPr>
        <sz val="12"/>
        <rFont val="ＭＳ Ｐ明朝"/>
        <family val="1"/>
        <charset val="128"/>
      </rPr>
      <t>　）人である。</t>
    </r>
    <rPh sb="4" eb="8">
      <t>ジュウギョウインスウ</t>
    </rPh>
    <rPh sb="9" eb="11">
      <t>セイキ</t>
    </rPh>
    <rPh sb="11" eb="14">
      <t>ジュウギョウイン</t>
    </rPh>
    <rPh sb="14" eb="15">
      <t>スウ</t>
    </rPh>
    <rPh sb="16" eb="17">
      <t>シュウ</t>
    </rPh>
    <rPh sb="17" eb="19">
      <t>ロウドウ</t>
    </rPh>
    <rPh sb="19" eb="21">
      <t>ジカン</t>
    </rPh>
    <rPh sb="22" eb="24">
      <t>セイキ</t>
    </rPh>
    <rPh sb="24" eb="26">
      <t>ショクイン</t>
    </rPh>
    <rPh sb="30" eb="32">
      <t>イジョウ</t>
    </rPh>
    <rPh sb="36" eb="37">
      <t>トウ</t>
    </rPh>
    <rPh sb="38" eb="41">
      <t>ジュウギョウイン</t>
    </rPh>
    <rPh sb="49" eb="50">
      <t>ニン</t>
    </rPh>
    <phoneticPr fontId="1"/>
  </si>
  <si>
    <r>
      <t xml:space="preserve">年間給与
➂
</t>
    </r>
    <r>
      <rPr>
        <sz val="10"/>
        <rFont val="ＭＳ Ｐ明朝"/>
        <family val="1"/>
        <charset val="128"/>
      </rPr>
      <t>［(①＋②)×12]</t>
    </r>
    <rPh sb="0" eb="2">
      <t>ネンカン</t>
    </rPh>
    <rPh sb="2" eb="4">
      <t>キュウヨ</t>
    </rPh>
    <phoneticPr fontId="1"/>
  </si>
  <si>
    <t>年間給与等
支給額計➄
(➂＋➃)</t>
    <rPh sb="0" eb="2">
      <t>ネンカン</t>
    </rPh>
    <rPh sb="2" eb="4">
      <t>キュウヨ</t>
    </rPh>
    <rPh sb="4" eb="5">
      <t>トウ</t>
    </rPh>
    <rPh sb="6" eb="8">
      <t>シキュウ</t>
    </rPh>
    <rPh sb="8" eb="9">
      <t>ガク</t>
    </rPh>
    <rPh sb="9" eb="10">
      <t>ケイ</t>
    </rPh>
    <phoneticPr fontId="1"/>
  </si>
  <si>
    <t>給与Ａ➀計
➅
（b＋c）</t>
    <rPh sb="0" eb="2">
      <t>キュウヨ</t>
    </rPh>
    <rPh sb="4" eb="5">
      <t>ケイ</t>
    </rPh>
    <phoneticPr fontId="1"/>
  </si>
  <si>
    <t>➅の１時間
当たり賃金
（➅/a）</t>
    <rPh sb="3" eb="5">
      <t>ジカン</t>
    </rPh>
    <rPh sb="6" eb="7">
      <t>ア</t>
    </rPh>
    <rPh sb="9" eb="11">
      <t>チンギン</t>
    </rPh>
    <phoneticPr fontId="1"/>
  </si>
  <si>
    <t>年間賞与等
(支給予定額)
➃</t>
    <rPh sb="0" eb="2">
      <t>ネンカン</t>
    </rPh>
    <rPh sb="2" eb="3">
      <t>ショウ</t>
    </rPh>
    <rPh sb="3" eb="4">
      <t>ヨ</t>
    </rPh>
    <rPh sb="4" eb="5">
      <t>ナド</t>
    </rPh>
    <rPh sb="7" eb="9">
      <t>シキュウ</t>
    </rPh>
    <rPh sb="9" eb="11">
      <t>ヨテイ</t>
    </rPh>
    <rPh sb="11" eb="12">
      <t>ガク</t>
    </rPh>
    <phoneticPr fontId="1"/>
  </si>
  <si>
    <t>給与Ａ　➀</t>
    <phoneticPr fontId="1"/>
  </si>
  <si>
    <t>給与Ｂ　➁</t>
    <phoneticPr fontId="1"/>
  </si>
  <si>
    <t>年 間 支 給 額</t>
    <rPh sb="0" eb="1">
      <t>ネン</t>
    </rPh>
    <rPh sb="2" eb="3">
      <t>アイダ</t>
    </rPh>
    <rPh sb="4" eb="5">
      <t>シ</t>
    </rPh>
    <rPh sb="6" eb="7">
      <t>キュウ</t>
    </rPh>
    <rPh sb="8" eb="9">
      <t>ガク</t>
    </rPh>
    <phoneticPr fontId="1"/>
  </si>
  <si>
    <t>➅の１時間
当たり単価
（➅/a）</t>
    <rPh sb="2" eb="4">
      <t>ジカン</t>
    </rPh>
    <rPh sb="5" eb="6">
      <t>ア</t>
    </rPh>
    <rPh sb="8" eb="10">
      <t>タンカ</t>
    </rPh>
    <phoneticPr fontId="1"/>
  </si>
  <si>
    <t>入札者名(商号又は名称)：　</t>
    <rPh sb="0" eb="2">
      <t>ニュウサツ</t>
    </rPh>
    <rPh sb="2" eb="3">
      <t>シャ</t>
    </rPh>
    <rPh sb="3" eb="4">
      <t>メイ</t>
    </rPh>
    <rPh sb="5" eb="7">
      <t>ショウゴウ</t>
    </rPh>
    <rPh sb="7" eb="8">
      <t>マタ</t>
    </rPh>
    <rPh sb="9" eb="11">
      <t>メイショウ</t>
    </rPh>
    <phoneticPr fontId="1"/>
  </si>
  <si>
    <t>業 務 名：</t>
    <rPh sb="0" eb="1">
      <t>ギョウ</t>
    </rPh>
    <rPh sb="2" eb="3">
      <t>ツトム</t>
    </rPh>
    <rPh sb="4" eb="5">
      <t>メイ</t>
    </rPh>
    <phoneticPr fontId="1"/>
  </si>
  <si>
    <t>〇〇〇〇〇〇〇業務</t>
    <rPh sb="7" eb="9">
      <t>ギョウム</t>
    </rPh>
    <phoneticPr fontId="1"/>
  </si>
  <si>
    <t>▲▲▲▲▲▲▲㈱</t>
    <phoneticPr fontId="1"/>
  </si>
  <si>
    <t>１級ビルクリーニング
技能士</t>
    <rPh sb="1" eb="2">
      <t>キュウ</t>
    </rPh>
    <rPh sb="11" eb="14">
      <t>ギノウシ</t>
    </rPh>
    <phoneticPr fontId="1"/>
  </si>
  <si>
    <r>
      <t xml:space="preserve">被用者
保　険
</t>
    </r>
    <r>
      <rPr>
        <sz val="8"/>
        <rFont val="ＭＳ Ｐ明朝"/>
        <family val="1"/>
        <charset val="128"/>
      </rPr>
      <t>(健康･年金)</t>
    </r>
    <rPh sb="0" eb="3">
      <t>ヒヨウシャ</t>
    </rPh>
    <rPh sb="4" eb="5">
      <t>タモツ</t>
    </rPh>
    <rPh sb="6" eb="7">
      <t>ケン</t>
    </rPh>
    <rPh sb="9" eb="11">
      <t>ケンコウ</t>
    </rPh>
    <rPh sb="12" eb="14">
      <t>ネンキン</t>
    </rPh>
    <phoneticPr fontId="1"/>
  </si>
  <si>
    <t>被扶養者又は
その他</t>
    <rPh sb="0" eb="1">
      <t>ヒ</t>
    </rPh>
    <rPh sb="1" eb="4">
      <t>フヨウシャ</t>
    </rPh>
    <rPh sb="4" eb="5">
      <t>マタ</t>
    </rPh>
    <rPh sb="9" eb="10">
      <t>タ</t>
    </rPh>
    <phoneticPr fontId="1"/>
  </si>
  <si>
    <r>
      <t>・業務費内訳書（様式１－１）の「直接人件費その１（①）」に記載した金額に相当する業務従事者の支給予定賃金等について、次の表に基づき配置予定の業務従事者毎に記載してください。
　なお、定期清掃等臨時の業務従事者や代替要員は除きます。
・後段の数式が満たされていない場合は入札を無効とする。　</t>
    </r>
    <r>
      <rPr>
        <u/>
        <sz val="11"/>
        <rFont val="Meiryo UI"/>
        <family val="3"/>
        <charset val="128"/>
      </rPr>
      <t>数式：［業務費内訳書（内訳様式１）の「直接人件費その１①」の金額］≧［本調書のＡの合計金額］</t>
    </r>
    <rPh sb="1" eb="3">
      <t>ギョウム</t>
    </rPh>
    <rPh sb="3" eb="4">
      <t>ヒ</t>
    </rPh>
    <rPh sb="4" eb="6">
      <t>ウチワケ</t>
    </rPh>
    <rPh sb="6" eb="7">
      <t>ショ</t>
    </rPh>
    <rPh sb="8" eb="10">
      <t>ヨウシキ</t>
    </rPh>
    <rPh sb="16" eb="18">
      <t>チョクセツ</t>
    </rPh>
    <rPh sb="18" eb="21">
      <t>ジンケンヒ</t>
    </rPh>
    <rPh sb="29" eb="31">
      <t>キサイ</t>
    </rPh>
    <rPh sb="33" eb="35">
      <t>キンガク</t>
    </rPh>
    <rPh sb="36" eb="38">
      <t>ソウトウ</t>
    </rPh>
    <rPh sb="40" eb="42">
      <t>ギョウム</t>
    </rPh>
    <rPh sb="42" eb="45">
      <t>ジュウジシャ</t>
    </rPh>
    <rPh sb="46" eb="48">
      <t>シキュウ</t>
    </rPh>
    <rPh sb="48" eb="50">
      <t>ヨテイ</t>
    </rPh>
    <rPh sb="50" eb="53">
      <t>チンギンナド</t>
    </rPh>
    <rPh sb="58" eb="59">
      <t>ツギ</t>
    </rPh>
    <rPh sb="60" eb="61">
      <t>オモテ</t>
    </rPh>
    <rPh sb="62" eb="63">
      <t>モト</t>
    </rPh>
    <rPh sb="65" eb="67">
      <t>ハイチ</t>
    </rPh>
    <rPh sb="67" eb="69">
      <t>ヨテイ</t>
    </rPh>
    <rPh sb="70" eb="76">
      <t>ギョウムジュウジシャゴト</t>
    </rPh>
    <rPh sb="77" eb="79">
      <t>キサイ</t>
    </rPh>
    <rPh sb="105" eb="107">
      <t>ダイガエ</t>
    </rPh>
    <rPh sb="107" eb="109">
      <t>ヨウイン</t>
    </rPh>
    <rPh sb="117" eb="119">
      <t>コウダン</t>
    </rPh>
    <phoneticPr fontId="1"/>
  </si>
  <si>
    <t>　　ウ　従業員数【正規従業員数＋週労働時間が正規職員の3/4以上のパート等の従業員】は（　　　　　　）人である。</t>
    <rPh sb="4" eb="8">
      <t>ジュウギョウインスウ</t>
    </rPh>
    <rPh sb="9" eb="11">
      <t>セイキ</t>
    </rPh>
    <rPh sb="11" eb="14">
      <t>ジュウギョウイン</t>
    </rPh>
    <rPh sb="14" eb="15">
      <t>スウ</t>
    </rPh>
    <rPh sb="16" eb="17">
      <t>シュウ</t>
    </rPh>
    <rPh sb="17" eb="19">
      <t>ロウドウ</t>
    </rPh>
    <rPh sb="19" eb="21">
      <t>ジカン</t>
    </rPh>
    <rPh sb="22" eb="24">
      <t>セイキ</t>
    </rPh>
    <rPh sb="24" eb="26">
      <t>ショクイン</t>
    </rPh>
    <rPh sb="30" eb="32">
      <t>イジョウ</t>
    </rPh>
    <rPh sb="36" eb="37">
      <t>トウ</t>
    </rPh>
    <rPh sb="38" eb="41">
      <t>ジュウギョウイン</t>
    </rPh>
    <rPh sb="51" eb="52">
      <t>ニン</t>
    </rPh>
    <phoneticPr fontId="1"/>
  </si>
  <si>
    <t>備考：電子メールによる提出を可とする。送信先等の提出方法は交通局の指示に従うこと。</t>
    <rPh sb="29" eb="32">
      <t>コウツウキョク</t>
    </rPh>
    <phoneticPr fontId="1"/>
  </si>
  <si>
    <r>
      <t>・業務費内訳書（様式１－１）の「直接人件費その１（①）」に記載した金額に相当する業務従事者の支給予定賃金等について、次の表に基づき配置予定の業務従事者毎に記載してくださ
　い。なお、定期清掃等臨時の業務従事者や代替要員は除きます。
・後段の数式が満たされていない場合は入札を無効とする。　</t>
    </r>
    <r>
      <rPr>
        <u/>
        <sz val="11"/>
        <rFont val="ＭＳ Ｐ明朝"/>
        <family val="3"/>
        <charset val="128"/>
      </rPr>
      <t>数式：［業務費内訳書（内訳様式１）の「直接人件費その１①」の金額］≧［本調書のＡの合計金額］</t>
    </r>
    <rPh sb="1" eb="3">
      <t>ギョウム</t>
    </rPh>
    <rPh sb="3" eb="4">
      <t>ヒ</t>
    </rPh>
    <rPh sb="4" eb="6">
      <t>ウチワケ</t>
    </rPh>
    <rPh sb="6" eb="7">
      <t>ショ</t>
    </rPh>
    <rPh sb="8" eb="10">
      <t>ヨウシキ</t>
    </rPh>
    <rPh sb="16" eb="18">
      <t>チョクセツ</t>
    </rPh>
    <rPh sb="18" eb="21">
      <t>ジンケンヒ</t>
    </rPh>
    <rPh sb="29" eb="31">
      <t>キサイ</t>
    </rPh>
    <rPh sb="33" eb="35">
      <t>キンガク</t>
    </rPh>
    <rPh sb="36" eb="38">
      <t>ソウトウ</t>
    </rPh>
    <rPh sb="40" eb="42">
      <t>ギョウム</t>
    </rPh>
    <rPh sb="42" eb="45">
      <t>ジュウジシャ</t>
    </rPh>
    <rPh sb="46" eb="48">
      <t>シキュウ</t>
    </rPh>
    <rPh sb="48" eb="50">
      <t>ヨテイ</t>
    </rPh>
    <rPh sb="50" eb="53">
      <t>チンギンナド</t>
    </rPh>
    <rPh sb="58" eb="59">
      <t>ツギ</t>
    </rPh>
    <rPh sb="60" eb="61">
      <t>オモテ</t>
    </rPh>
    <rPh sb="62" eb="63">
      <t>モト</t>
    </rPh>
    <rPh sb="65" eb="67">
      <t>ハイチ</t>
    </rPh>
    <rPh sb="67" eb="69">
      <t>ヨテイ</t>
    </rPh>
    <rPh sb="70" eb="76">
      <t>ギョウムジュウジシャゴト</t>
    </rPh>
    <rPh sb="77" eb="79">
      <t>キサイ</t>
    </rPh>
    <rPh sb="105" eb="107">
      <t>ダイガエ</t>
    </rPh>
    <rPh sb="107" eb="109">
      <t>ヨウイン</t>
    </rPh>
    <rPh sb="117" eb="119">
      <t>コウダン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</si>
</sst>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quot;日&quot;"/>
    <numFmt numFmtId="178" formatCode="#,##0&quot;円&quot;"/>
    <numFmt numFmtId="179" formatCode="#,##0.0&quot;H&quot;"/>
  </numFmts>
  <fonts count="22" x14ac:knownFonts="1">
    <font>
      <sz val="11"/>
      <name val="ＭＳ Ｐゴシック"/>
      <family val="3"/>
      <charset val="128"/>
    </font>
    <font>
      <sz val="6"/>
      <name val="ＭＳ Ｐゴシック"/>
      <family val="3"/>
      <charset val="128"/>
    </font>
    <font>
      <sz val="12"/>
      <name val="ＭＳ Ｐ明朝"/>
      <family val="1"/>
      <charset val="128"/>
    </font>
    <font>
      <sz val="10"/>
      <name val="ＭＳ Ｐ明朝"/>
      <family val="1"/>
      <charset val="128"/>
    </font>
    <font>
      <sz val="9"/>
      <name val="ＭＳ Ｐ明朝"/>
      <family val="1"/>
      <charset val="128"/>
    </font>
    <font>
      <sz val="11"/>
      <name val="ＭＳ Ｐ明朝"/>
      <family val="1"/>
      <charset val="128"/>
    </font>
    <font>
      <b/>
      <sz val="12"/>
      <name val="ＭＳ Ｐ明朝"/>
      <family val="1"/>
      <charset val="128"/>
    </font>
    <font>
      <sz val="8"/>
      <name val="ＭＳ Ｐ明朝"/>
      <family val="1"/>
      <charset val="128"/>
    </font>
    <font>
      <sz val="12"/>
      <name val="HGS創英角ｺﾞｼｯｸUB"/>
      <family val="3"/>
      <charset val="128"/>
    </font>
    <font>
      <b/>
      <sz val="18"/>
      <name val="ＭＳ ゴシック"/>
      <family val="3"/>
      <charset val="128"/>
    </font>
    <font>
      <u/>
      <sz val="11"/>
      <name val="ＭＳ Ｐ明朝"/>
      <family val="1"/>
      <charset val="128"/>
    </font>
    <font>
      <sz val="12"/>
      <name val="ＭＳ 明朝"/>
      <family val="1"/>
      <charset val="128"/>
    </font>
    <font>
      <u/>
      <sz val="11"/>
      <name val="Meiryo UI"/>
      <family val="3"/>
      <charset val="128"/>
    </font>
    <font>
      <sz val="12"/>
      <name val="ＭＳ ゴシック"/>
      <family val="3"/>
      <charset val="128"/>
    </font>
    <font>
      <sz val="11"/>
      <name val="ＭＳ 明朝"/>
      <family val="1"/>
      <charset val="128"/>
    </font>
    <font>
      <sz val="11"/>
      <name val="Meiryo UI"/>
      <family val="3"/>
      <charset val="128"/>
    </font>
    <font>
      <sz val="10"/>
      <name val="Meiryo UI"/>
      <family val="3"/>
      <charset val="128"/>
    </font>
    <font>
      <b/>
      <sz val="12"/>
      <name val="Meiryo UI"/>
      <family val="3"/>
      <charset val="128"/>
    </font>
    <font>
      <sz val="12"/>
      <name val="Meiryo UI"/>
      <family val="3"/>
      <charset val="128"/>
    </font>
    <font>
      <u/>
      <sz val="11"/>
      <name val="ＭＳ Ｐ明朝"/>
      <family val="3"/>
      <charset val="128"/>
    </font>
    <font>
      <u/>
      <sz val="12"/>
      <name val="HG丸ｺﾞｼｯｸM-PRO"/>
      <family val="3"/>
      <charset val="128"/>
    </font>
    <font>
      <u/>
      <sz val="12"/>
      <name val="ＭＳ 明朝"/>
      <family val="1"/>
      <charset val="128"/>
    </font>
  </fonts>
  <fills count="2">
    <fill>
      <patternFill patternType="none"/>
    </fill>
    <fill>
      <patternFill patternType="gray125"/>
    </fill>
  </fills>
  <borders count="70">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dotted">
        <color indexed="64"/>
      </bottom>
      <diagonal/>
    </border>
    <border>
      <left style="thin">
        <color indexed="64"/>
      </left>
      <right style="medium">
        <color indexed="64"/>
      </right>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double">
        <color indexed="64"/>
      </left>
      <right/>
      <top style="medium">
        <color indexed="64"/>
      </top>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double">
        <color indexed="64"/>
      </left>
      <right style="thin">
        <color indexed="64"/>
      </right>
      <top/>
      <bottom style="thin">
        <color indexed="64"/>
      </bottom>
      <diagonal/>
    </border>
    <border>
      <left/>
      <right/>
      <top style="thin">
        <color indexed="64"/>
      </top>
      <bottom/>
      <diagonal/>
    </border>
    <border>
      <left/>
      <right style="double">
        <color indexed="64"/>
      </right>
      <top style="medium">
        <color indexed="64"/>
      </top>
      <bottom/>
      <diagonal/>
    </border>
    <border>
      <left/>
      <right style="double">
        <color indexed="64"/>
      </right>
      <top/>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78">
    <xf numFmtId="0" fontId="0" fillId="0" borderId="0" xfId="0"/>
    <xf numFmtId="0" fontId="2" fillId="0" borderId="0" xfId="0" applyFont="1" applyFill="1"/>
    <xf numFmtId="0" fontId="2" fillId="0" borderId="0" xfId="0" applyFont="1" applyFill="1" applyBorder="1"/>
    <xf numFmtId="0" fontId="2" fillId="0" borderId="0" xfId="0" applyFont="1" applyFill="1" applyAlignment="1">
      <alignment wrapText="1"/>
    </xf>
    <xf numFmtId="0" fontId="2" fillId="0" borderId="0" xfId="0" applyFont="1" applyAlignment="1">
      <alignment horizontal="center" vertical="center" shrinkToFit="1"/>
    </xf>
    <xf numFmtId="0" fontId="5" fillId="0" borderId="0" xfId="0" applyFont="1"/>
    <xf numFmtId="0" fontId="2" fillId="0" borderId="0" xfId="0" applyFont="1"/>
    <xf numFmtId="0" fontId="5" fillId="0" borderId="0" xfId="0" applyFont="1" applyBorder="1"/>
    <xf numFmtId="0" fontId="2" fillId="0" borderId="0" xfId="0" applyFont="1" applyBorder="1"/>
    <xf numFmtId="0" fontId="2" fillId="0" borderId="0" xfId="0" applyFont="1" applyBorder="1" applyAlignment="1">
      <alignment horizontal="left"/>
    </xf>
    <xf numFmtId="0" fontId="0" fillId="0" borderId="1" xfId="0" applyFill="1" applyBorder="1" applyAlignment="1">
      <alignment vertical="center" shrinkToFit="1"/>
    </xf>
    <xf numFmtId="0" fontId="6" fillId="0" borderId="1" xfId="0" applyFont="1" applyBorder="1" applyAlignment="1"/>
    <xf numFmtId="0" fontId="2" fillId="0" borderId="1" xfId="0" applyFont="1" applyBorder="1"/>
    <xf numFmtId="176" fontId="11" fillId="0" borderId="43" xfId="0" applyNumberFormat="1" applyFont="1" applyBorder="1" applyAlignment="1">
      <alignment horizontal="center" vertical="center" shrinkToFit="1"/>
    </xf>
    <xf numFmtId="176" fontId="11" fillId="0" borderId="45" xfId="0" applyNumberFormat="1" applyFont="1" applyBorder="1" applyAlignment="1">
      <alignment horizontal="center" vertical="center"/>
    </xf>
    <xf numFmtId="176" fontId="11" fillId="0" borderId="28" xfId="0" applyNumberFormat="1" applyFont="1" applyBorder="1" applyAlignment="1">
      <alignment horizontal="center" vertical="center"/>
    </xf>
    <xf numFmtId="3" fontId="2" fillId="0" borderId="7" xfId="0" applyNumberFormat="1" applyFont="1" applyFill="1" applyBorder="1" applyAlignment="1">
      <alignment horizontal="center" vertical="center" shrinkToFit="1"/>
    </xf>
    <xf numFmtId="3" fontId="2" fillId="0" borderId="12" xfId="0" applyNumberFormat="1" applyFont="1" applyFill="1" applyBorder="1" applyAlignment="1">
      <alignment horizontal="center" vertical="center" shrinkToFit="1"/>
    </xf>
    <xf numFmtId="3" fontId="2" fillId="0" borderId="6" xfId="0" applyNumberFormat="1" applyFont="1" applyFill="1" applyBorder="1" applyAlignment="1">
      <alignment horizontal="center" vertical="center" shrinkToFit="1"/>
    </xf>
    <xf numFmtId="3" fontId="2" fillId="0" borderId="12" xfId="0" applyNumberFormat="1" applyFont="1" applyBorder="1" applyAlignment="1">
      <alignment horizontal="center" vertical="center" shrinkToFit="1"/>
    </xf>
    <xf numFmtId="3" fontId="2" fillId="0" borderId="14" xfId="0" applyNumberFormat="1" applyFont="1" applyBorder="1" applyAlignment="1">
      <alignment horizontal="center" vertical="center" shrinkToFit="1"/>
    </xf>
    <xf numFmtId="3" fontId="2" fillId="0" borderId="4" xfId="0" applyNumberFormat="1" applyFont="1" applyFill="1" applyBorder="1" applyAlignment="1">
      <alignment horizontal="center" vertical="center" shrinkToFit="1"/>
    </xf>
    <xf numFmtId="3" fontId="2" fillId="0" borderId="4" xfId="0" applyNumberFormat="1" applyFont="1" applyBorder="1" applyAlignment="1">
      <alignment horizontal="center" vertical="center" shrinkToFit="1"/>
    </xf>
    <xf numFmtId="3" fontId="2" fillId="0" borderId="5" xfId="0" applyNumberFormat="1" applyFont="1" applyBorder="1" applyAlignment="1">
      <alignment horizontal="center" vertical="center" shrinkToFit="1"/>
    </xf>
    <xf numFmtId="0" fontId="2" fillId="0" borderId="1" xfId="0" applyFont="1" applyBorder="1" applyAlignment="1">
      <alignment horizontal="center" vertical="center" shrinkToFit="1"/>
    </xf>
    <xf numFmtId="178" fontId="15" fillId="0" borderId="12" xfId="0" applyNumberFormat="1" applyFont="1" applyBorder="1" applyAlignment="1">
      <alignment vertical="center" shrinkToFit="1"/>
    </xf>
    <xf numFmtId="178" fontId="15" fillId="0" borderId="5" xfId="0" applyNumberFormat="1" applyFont="1" applyBorder="1" applyAlignment="1">
      <alignment vertical="center" shrinkToFit="1"/>
    </xf>
    <xf numFmtId="178" fontId="15" fillId="0" borderId="4" xfId="0" applyNumberFormat="1" applyFont="1" applyBorder="1" applyAlignment="1">
      <alignment vertical="center" shrinkToFit="1"/>
    </xf>
    <xf numFmtId="178" fontId="15" fillId="0" borderId="14" xfId="0" applyNumberFormat="1" applyFont="1" applyBorder="1" applyAlignment="1">
      <alignment vertical="center" shrinkToFit="1"/>
    </xf>
    <xf numFmtId="176" fontId="11" fillId="0" borderId="0" xfId="0" applyNumberFormat="1" applyFont="1" applyBorder="1" applyAlignment="1">
      <alignment horizontal="center" vertical="center"/>
    </xf>
    <xf numFmtId="0" fontId="2" fillId="0" borderId="0" xfId="0" applyFont="1" applyFill="1" applyBorder="1" applyAlignment="1">
      <alignment vertical="center"/>
    </xf>
    <xf numFmtId="0" fontId="20" fillId="0" borderId="22" xfId="0" applyFont="1" applyFill="1" applyBorder="1" applyAlignment="1">
      <alignment horizontal="left" vertical="center"/>
    </xf>
    <xf numFmtId="0" fontId="5" fillId="0" borderId="2" xfId="0" applyFont="1" applyFill="1" applyBorder="1" applyAlignment="1">
      <alignment horizontal="center" shrinkToFit="1"/>
    </xf>
    <xf numFmtId="0" fontId="5" fillId="0" borderId="2" xfId="0" applyFont="1" applyFill="1" applyBorder="1" applyAlignment="1">
      <alignment horizontal="center" vertical="center"/>
    </xf>
    <xf numFmtId="176" fontId="14" fillId="0" borderId="61" xfId="0" applyNumberFormat="1" applyFont="1" applyBorder="1" applyAlignment="1">
      <alignment horizontal="right" vertical="center" shrinkToFit="1"/>
    </xf>
    <xf numFmtId="0" fontId="5" fillId="0" borderId="4" xfId="0" applyFont="1" applyFill="1" applyBorder="1" applyAlignment="1">
      <alignment horizontal="center" vertical="center" shrinkToFit="1"/>
    </xf>
    <xf numFmtId="176" fontId="14" fillId="0" borderId="60" xfId="0" applyNumberFormat="1" applyFont="1" applyBorder="1" applyAlignment="1">
      <alignment horizontal="right" vertical="center" shrinkToFit="1"/>
    </xf>
    <xf numFmtId="0" fontId="5" fillId="0" borderId="14" xfId="0" applyFont="1" applyFill="1" applyBorder="1" applyAlignment="1">
      <alignment horizontal="center" vertical="center" shrinkToFit="1"/>
    </xf>
    <xf numFmtId="0" fontId="13" fillId="0" borderId="47" xfId="0" applyFont="1" applyBorder="1" applyAlignment="1"/>
    <xf numFmtId="0" fontId="2" fillId="0" borderId="22" xfId="0" applyFont="1" applyFill="1" applyBorder="1" applyAlignment="1">
      <alignment horizontal="center" vertical="center"/>
    </xf>
    <xf numFmtId="0" fontId="2" fillId="0" borderId="0" xfId="0" applyFont="1" applyFill="1" applyBorder="1" applyAlignment="1">
      <alignment horizontal="center" vertical="center"/>
    </xf>
    <xf numFmtId="0" fontId="21" fillId="0" borderId="0" xfId="0" applyFont="1" applyBorder="1" applyAlignment="1">
      <alignment horizontal="left" vertical="center" wrapText="1"/>
    </xf>
    <xf numFmtId="0" fontId="21" fillId="0" borderId="22" xfId="0" applyFont="1" applyBorder="1" applyAlignment="1">
      <alignment horizontal="left" vertical="center" wrapText="1"/>
    </xf>
    <xf numFmtId="0" fontId="11" fillId="0" borderId="0" xfId="0" applyFont="1" applyBorder="1" applyAlignment="1">
      <alignment vertical="center" wrapText="1"/>
    </xf>
    <xf numFmtId="0" fontId="2" fillId="0" borderId="0" xfId="0" applyFont="1" applyBorder="1" applyAlignment="1">
      <alignment vertical="center"/>
    </xf>
    <xf numFmtId="0" fontId="13" fillId="0" borderId="0" xfId="0" applyFont="1" applyBorder="1" applyAlignment="1">
      <alignment vertical="center"/>
    </xf>
    <xf numFmtId="0" fontId="2" fillId="0" borderId="47" xfId="0" applyFont="1" applyFill="1" applyBorder="1" applyAlignment="1">
      <alignment vertical="center"/>
    </xf>
    <xf numFmtId="0" fontId="11" fillId="0" borderId="47" xfId="0" applyFont="1" applyBorder="1" applyAlignment="1">
      <alignment vertical="center" wrapText="1"/>
    </xf>
    <xf numFmtId="0" fontId="10" fillId="0" borderId="0" xfId="0" applyFont="1" applyFill="1" applyBorder="1" applyAlignment="1">
      <alignment horizontal="left" vertical="center"/>
    </xf>
    <xf numFmtId="0" fontId="2" fillId="0" borderId="47" xfId="0" applyFont="1" applyFill="1" applyBorder="1" applyAlignment="1"/>
    <xf numFmtId="0" fontId="2" fillId="0" borderId="47" xfId="0" applyFont="1" applyFill="1" applyBorder="1" applyAlignment="1">
      <alignment horizontal="right"/>
    </xf>
    <xf numFmtId="0" fontId="2" fillId="0" borderId="0" xfId="0" applyFont="1" applyFill="1" applyBorder="1" applyAlignment="1"/>
    <xf numFmtId="0" fontId="11" fillId="0" borderId="47" xfId="0" applyFont="1" applyBorder="1" applyAlignment="1">
      <alignment wrapText="1"/>
    </xf>
    <xf numFmtId="0" fontId="2" fillId="0" borderId="47" xfId="0" applyFont="1" applyBorder="1" applyAlignment="1"/>
    <xf numFmtId="0" fontId="2" fillId="0" borderId="47" xfId="0" applyFont="1" applyBorder="1" applyAlignment="1">
      <alignment horizontal="right"/>
    </xf>
    <xf numFmtId="0" fontId="11" fillId="0" borderId="47" xfId="0" applyFont="1" applyBorder="1" applyAlignment="1"/>
    <xf numFmtId="0" fontId="2" fillId="0" borderId="0" xfId="0" applyFont="1" applyFill="1" applyBorder="1" applyAlignment="1">
      <alignment vertical="top"/>
    </xf>
    <xf numFmtId="0" fontId="0" fillId="0" borderId="1" xfId="0" applyFont="1" applyFill="1" applyBorder="1" applyAlignment="1">
      <alignment vertical="center" shrinkToFit="1"/>
    </xf>
    <xf numFmtId="176" fontId="18" fillId="0" borderId="67" xfId="0" applyNumberFormat="1" applyFont="1" applyBorder="1" applyAlignment="1">
      <alignment horizontal="center" vertical="center" shrinkToFit="1"/>
    </xf>
    <xf numFmtId="3" fontId="2" fillId="0" borderId="27" xfId="0" applyNumberFormat="1" applyFont="1" applyBorder="1" applyAlignment="1">
      <alignment horizontal="center" vertical="center" shrinkToFit="1"/>
    </xf>
    <xf numFmtId="3" fontId="2" fillId="0" borderId="48" xfId="0" applyNumberFormat="1" applyFont="1" applyBorder="1" applyAlignment="1">
      <alignment horizontal="center" vertical="center" shrinkToFit="1"/>
    </xf>
    <xf numFmtId="3" fontId="2" fillId="0" borderId="31" xfId="0" applyNumberFormat="1" applyFont="1" applyBorder="1" applyAlignment="1">
      <alignment horizontal="center" vertical="center" shrinkToFit="1"/>
    </xf>
    <xf numFmtId="3" fontId="2" fillId="0" borderId="58" xfId="0" applyNumberFormat="1" applyFont="1" applyBorder="1" applyAlignment="1">
      <alignment horizontal="center" vertical="center" shrinkToFit="1"/>
    </xf>
    <xf numFmtId="0" fontId="2" fillId="0" borderId="7"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27" xfId="0" applyFont="1" applyBorder="1" applyAlignment="1">
      <alignment horizontal="center" vertical="center" shrinkToFit="1"/>
    </xf>
    <xf numFmtId="0" fontId="7" fillId="0" borderId="7" xfId="0" applyFont="1" applyBorder="1" applyAlignment="1">
      <alignment horizontal="center" vertical="center" wrapText="1" shrinkToFit="1"/>
    </xf>
    <xf numFmtId="0" fontId="7" fillId="0" borderId="3" xfId="0" applyFont="1" applyBorder="1" applyAlignment="1">
      <alignment horizontal="center" vertical="center" shrinkToFit="1"/>
    </xf>
    <xf numFmtId="176" fontId="11" fillId="0" borderId="38" xfId="0" applyNumberFormat="1"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1" xfId="0" applyFont="1" applyBorder="1" applyAlignment="1">
      <alignment horizontal="center" vertical="center" shrinkToFit="1"/>
    </xf>
    <xf numFmtId="0" fontId="4" fillId="0" borderId="2" xfId="0" applyFont="1" applyBorder="1" applyAlignment="1">
      <alignment horizontal="center" vertical="center" wrapText="1" shrinkToFit="1"/>
    </xf>
    <xf numFmtId="0" fontId="4" fillId="0" borderId="2" xfId="0" applyFont="1" applyBorder="1" applyAlignment="1">
      <alignment horizontal="center" vertical="center" shrinkToFit="1"/>
    </xf>
    <xf numFmtId="176" fontId="11" fillId="0" borderId="16" xfId="0" applyNumberFormat="1" applyFont="1" applyBorder="1" applyAlignment="1">
      <alignment horizontal="center" vertical="center" shrinkToFit="1"/>
    </xf>
    <xf numFmtId="0" fontId="9" fillId="0" borderId="0" xfId="0" applyFont="1" applyFill="1" applyAlignment="1">
      <alignment horizontal="center"/>
    </xf>
    <xf numFmtId="0" fontId="21" fillId="0" borderId="47" xfId="0" applyFont="1" applyBorder="1" applyAlignment="1">
      <alignment horizontal="left"/>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1" xfId="0" applyFont="1" applyFill="1" applyBorder="1" applyAlignment="1">
      <alignment horizontal="center" wrapText="1"/>
    </xf>
    <xf numFmtId="0" fontId="5" fillId="0" borderId="7" xfId="0" applyFont="1" applyFill="1" applyBorder="1" applyAlignment="1">
      <alignment horizontal="center" wrapText="1"/>
    </xf>
    <xf numFmtId="0" fontId="5" fillId="0" borderId="31" xfId="0" applyFont="1" applyFill="1" applyBorder="1" applyAlignment="1">
      <alignment horizontal="center" vertical="center" wrapText="1"/>
    </xf>
    <xf numFmtId="0" fontId="5" fillId="0" borderId="58" xfId="0" applyFont="1" applyFill="1" applyBorder="1" applyAlignment="1">
      <alignment horizontal="center" vertical="center" wrapText="1"/>
    </xf>
    <xf numFmtId="0" fontId="5" fillId="0" borderId="29" xfId="0" applyFont="1" applyFill="1" applyBorder="1" applyAlignment="1">
      <alignment horizontal="center" vertical="center" wrapText="1" shrinkToFit="1"/>
    </xf>
    <xf numFmtId="0" fontId="5" fillId="0" borderId="1" xfId="0" applyFont="1" applyFill="1" applyBorder="1" applyAlignment="1">
      <alignment horizontal="center" vertical="center" shrinkToFit="1"/>
    </xf>
    <xf numFmtId="0" fontId="5" fillId="0" borderId="64" xfId="0" applyFont="1" applyFill="1" applyBorder="1" applyAlignment="1">
      <alignment horizontal="center" vertical="center" shrinkToFit="1"/>
    </xf>
    <xf numFmtId="0" fontId="5" fillId="0" borderId="30"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65" xfId="0" applyFont="1" applyFill="1" applyBorder="1" applyAlignment="1">
      <alignment horizontal="center" vertical="center" shrinkToFit="1"/>
    </xf>
    <xf numFmtId="0" fontId="5" fillId="0" borderId="34"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69" xfId="0" applyFont="1" applyFill="1" applyBorder="1" applyAlignment="1">
      <alignment horizontal="center" vertical="center" wrapText="1"/>
    </xf>
    <xf numFmtId="0" fontId="5" fillId="0" borderId="6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3" xfId="0" applyFont="1" applyBorder="1" applyAlignment="1">
      <alignment horizontal="center" vertical="center" wrapText="1"/>
    </xf>
    <xf numFmtId="0" fontId="2" fillId="0" borderId="2" xfId="0" applyFont="1" applyBorder="1" applyAlignment="1">
      <alignment horizontal="center" vertical="center" shrinkToFit="1"/>
    </xf>
    <xf numFmtId="0" fontId="2" fillId="0" borderId="26" xfId="0" applyFont="1" applyBorder="1" applyAlignment="1">
      <alignment horizontal="center" vertical="center" shrinkToFit="1"/>
    </xf>
    <xf numFmtId="0" fontId="7" fillId="0" borderId="2" xfId="0" applyFont="1" applyBorder="1" applyAlignment="1">
      <alignment horizontal="center" vertical="center" wrapText="1" shrinkToFit="1"/>
    </xf>
    <xf numFmtId="0" fontId="7" fillId="0" borderId="2"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30" xfId="0" applyFont="1" applyBorder="1" applyAlignment="1">
      <alignment horizontal="center" vertical="center" shrinkToFit="1"/>
    </xf>
    <xf numFmtId="176" fontId="11" fillId="0" borderId="39" xfId="0" applyNumberFormat="1" applyFont="1" applyBorder="1" applyAlignment="1">
      <alignment horizontal="center" vertical="center" shrinkToFit="1"/>
    </xf>
    <xf numFmtId="176" fontId="11" fillId="0" borderId="8" xfId="0" applyNumberFormat="1" applyFont="1" applyBorder="1" applyAlignment="1">
      <alignment horizontal="center" vertical="center" shrinkToFit="1"/>
    </xf>
    <xf numFmtId="0" fontId="4" fillId="0" borderId="3" xfId="0" applyFont="1" applyBorder="1" applyAlignment="1">
      <alignment horizontal="center" vertical="center" shrinkToFit="1"/>
    </xf>
    <xf numFmtId="176" fontId="13" fillId="0" borderId="46" xfId="0" applyNumberFormat="1" applyFont="1" applyBorder="1" applyAlignment="1">
      <alignment horizontal="center" vertical="center"/>
    </xf>
    <xf numFmtId="176" fontId="13" fillId="0" borderId="44" xfId="0" applyNumberFormat="1" applyFont="1" applyBorder="1" applyAlignment="1">
      <alignment horizontal="center" vertical="center"/>
    </xf>
    <xf numFmtId="176" fontId="11" fillId="0" borderId="23" xfId="0" applyNumberFormat="1" applyFont="1" applyBorder="1" applyAlignment="1">
      <alignment horizontal="center" vertical="center" shrinkToFit="1"/>
    </xf>
    <xf numFmtId="176" fontId="11" fillId="0" borderId="25" xfId="0" applyNumberFormat="1" applyFont="1" applyBorder="1" applyAlignment="1">
      <alignment horizontal="center" vertical="center" shrinkToFit="1"/>
    </xf>
    <xf numFmtId="176" fontId="11" fillId="0" borderId="24" xfId="0" applyNumberFormat="1" applyFont="1" applyBorder="1" applyAlignment="1">
      <alignment horizontal="center" vertical="center" shrinkToFit="1"/>
    </xf>
    <xf numFmtId="176" fontId="11" fillId="0" borderId="54" xfId="0" applyNumberFormat="1" applyFont="1" applyBorder="1" applyAlignment="1">
      <alignment horizontal="center" vertical="center" shrinkToFit="1"/>
    </xf>
    <xf numFmtId="176" fontId="11" fillId="0" borderId="53" xfId="0" applyNumberFormat="1" applyFont="1" applyBorder="1" applyAlignment="1">
      <alignment horizontal="center" vertical="center" shrinkToFit="1"/>
    </xf>
    <xf numFmtId="176" fontId="11" fillId="0" borderId="66" xfId="0" applyNumberFormat="1" applyFont="1" applyBorder="1" applyAlignment="1">
      <alignment horizontal="center" vertical="center" shrinkToFit="1"/>
    </xf>
    <xf numFmtId="3" fontId="2" fillId="0" borderId="50" xfId="0" applyNumberFormat="1" applyFont="1" applyBorder="1" applyAlignment="1">
      <alignment horizontal="center" vertical="center" shrinkToFit="1"/>
    </xf>
    <xf numFmtId="3" fontId="2" fillId="0" borderId="51" xfId="0" applyNumberFormat="1" applyFont="1" applyBorder="1" applyAlignment="1">
      <alignment horizontal="center" vertical="center" shrinkToFit="1"/>
    </xf>
    <xf numFmtId="178" fontId="17" fillId="0" borderId="29" xfId="0" applyNumberFormat="1" applyFont="1" applyBorder="1" applyAlignment="1">
      <alignment horizontal="right" vertical="center" shrinkToFit="1"/>
    </xf>
    <xf numFmtId="178" fontId="17" fillId="0" borderId="1" xfId="0" applyNumberFormat="1" applyFont="1" applyBorder="1" applyAlignment="1">
      <alignment horizontal="right" vertical="center" shrinkToFit="1"/>
    </xf>
    <xf numFmtId="178" fontId="17" fillId="0" borderId="55" xfId="0" applyNumberFormat="1" applyFont="1" applyBorder="1" applyAlignment="1">
      <alignment horizontal="right" vertical="center" shrinkToFit="1"/>
    </xf>
    <xf numFmtId="178" fontId="17" fillId="0" borderId="54" xfId="0" applyNumberFormat="1" applyFont="1" applyBorder="1" applyAlignment="1">
      <alignment horizontal="right" vertical="center" shrinkToFit="1"/>
    </xf>
    <xf numFmtId="178" fontId="17" fillId="0" borderId="66" xfId="0" applyNumberFormat="1" applyFont="1" applyBorder="1" applyAlignment="1">
      <alignment horizontal="right" vertical="center" shrinkToFit="1"/>
    </xf>
    <xf numFmtId="178" fontId="17" fillId="0" borderId="53" xfId="0" applyNumberFormat="1" applyFont="1" applyBorder="1" applyAlignment="1">
      <alignment horizontal="right" vertical="center" shrinkToFit="1"/>
    </xf>
    <xf numFmtId="178" fontId="15" fillId="0" borderId="27" xfId="0" applyNumberFormat="1" applyFont="1" applyBorder="1" applyAlignment="1">
      <alignment horizontal="right" vertical="center" shrinkToFit="1"/>
    </xf>
    <xf numFmtId="178" fontId="15" fillId="0" borderId="48" xfId="0" applyNumberFormat="1" applyFont="1" applyBorder="1" applyAlignment="1">
      <alignment horizontal="right" vertical="center" shrinkToFit="1"/>
    </xf>
    <xf numFmtId="178" fontId="15" fillId="0" borderId="31" xfId="0" applyNumberFormat="1" applyFont="1" applyBorder="1" applyAlignment="1">
      <alignment horizontal="right" vertical="center" shrinkToFit="1"/>
    </xf>
    <xf numFmtId="178" fontId="15" fillId="0" borderId="58" xfId="0" applyNumberFormat="1" applyFont="1" applyBorder="1" applyAlignment="1">
      <alignment horizontal="right" vertical="center" shrinkToFit="1"/>
    </xf>
    <xf numFmtId="178" fontId="15" fillId="0" borderId="7" xfId="0" applyNumberFormat="1" applyFont="1" applyBorder="1" applyAlignment="1">
      <alignment horizontal="right" vertical="center" shrinkToFit="1"/>
    </xf>
    <xf numFmtId="178" fontId="15" fillId="0" borderId="3" xfId="0" applyNumberFormat="1" applyFont="1" applyBorder="1" applyAlignment="1">
      <alignment horizontal="right" vertical="center" shrinkToFit="1"/>
    </xf>
    <xf numFmtId="179" fontId="16" fillId="0" borderId="3" xfId="0" applyNumberFormat="1" applyFont="1" applyBorder="1" applyAlignment="1">
      <alignment horizontal="center" vertical="center" shrinkToFit="1"/>
    </xf>
    <xf numFmtId="179" fontId="16" fillId="0" borderId="7" xfId="0" applyNumberFormat="1" applyFont="1" applyBorder="1" applyAlignment="1">
      <alignment horizontal="center" vertical="center" shrinkToFit="1"/>
    </xf>
    <xf numFmtId="178" fontId="15" fillId="0" borderId="39" xfId="0" applyNumberFormat="1" applyFont="1" applyBorder="1" applyAlignment="1">
      <alignment horizontal="right" vertical="center" shrinkToFit="1"/>
    </xf>
    <xf numFmtId="178" fontId="15" fillId="0" borderId="62" xfId="0" applyNumberFormat="1" applyFont="1" applyBorder="1" applyAlignment="1">
      <alignment horizontal="right" vertical="center" shrinkToFit="1"/>
    </xf>
    <xf numFmtId="178" fontId="15" fillId="0" borderId="63" xfId="0" applyNumberFormat="1" applyFont="1" applyBorder="1" applyAlignment="1">
      <alignment horizontal="right" vertical="center" shrinkToFit="1"/>
    </xf>
    <xf numFmtId="178" fontId="15" fillId="0" borderId="47" xfId="0" applyNumberFormat="1" applyFont="1" applyBorder="1" applyAlignment="1">
      <alignment horizontal="right" vertical="center" shrinkToFit="1"/>
    </xf>
    <xf numFmtId="177" fontId="16" fillId="0" borderId="3" xfId="0" applyNumberFormat="1" applyFont="1" applyBorder="1" applyAlignment="1">
      <alignment horizontal="center" vertical="center" shrinkToFit="1"/>
    </xf>
    <xf numFmtId="177" fontId="16" fillId="0" borderId="7" xfId="0" applyNumberFormat="1" applyFont="1" applyBorder="1" applyAlignment="1">
      <alignment horizontal="center" vertical="center" shrinkToFit="1"/>
    </xf>
    <xf numFmtId="0" fontId="15" fillId="0" borderId="3"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178" fontId="15" fillId="0" borderId="2" xfId="0" applyNumberFormat="1" applyFont="1" applyBorder="1" applyAlignment="1">
      <alignment horizontal="right" vertical="center" shrinkToFit="1"/>
    </xf>
    <xf numFmtId="0" fontId="2" fillId="0" borderId="57" xfId="0" applyFont="1" applyBorder="1" applyAlignment="1">
      <alignment horizontal="center" vertical="center" shrinkToFit="1"/>
    </xf>
    <xf numFmtId="0" fontId="2" fillId="0" borderId="59" xfId="0" applyFont="1" applyBorder="1" applyAlignment="1">
      <alignment horizontal="center" vertical="center" shrinkToFit="1"/>
    </xf>
    <xf numFmtId="0" fontId="4" fillId="0" borderId="3" xfId="0" applyFont="1" applyBorder="1" applyAlignment="1">
      <alignment horizontal="center" vertical="center" wrapText="1" shrinkToFit="1"/>
    </xf>
    <xf numFmtId="0" fontId="4" fillId="0" borderId="52" xfId="0" applyFont="1" applyBorder="1" applyAlignment="1">
      <alignment horizontal="center" vertical="center" wrapText="1" shrinkToFit="1"/>
    </xf>
    <xf numFmtId="0" fontId="2" fillId="0" borderId="52" xfId="0" applyFont="1" applyBorder="1" applyAlignment="1">
      <alignment horizontal="center" vertical="center" shrinkToFit="1"/>
    </xf>
    <xf numFmtId="0" fontId="4" fillId="0" borderId="7" xfId="0" applyFont="1" applyBorder="1" applyAlignment="1">
      <alignment horizontal="center" vertical="center" wrapText="1" shrinkToFit="1"/>
    </xf>
    <xf numFmtId="0" fontId="2" fillId="0" borderId="56" xfId="0" applyFont="1" applyBorder="1" applyAlignment="1">
      <alignment horizontal="center" vertical="center" shrinkToFit="1"/>
    </xf>
    <xf numFmtId="0" fontId="5" fillId="0" borderId="0" xfId="0" applyFont="1" applyFill="1" applyAlignment="1">
      <alignment horizontal="left" wrapText="1"/>
    </xf>
    <xf numFmtId="176" fontId="18" fillId="0" borderId="67" xfId="0" applyNumberFormat="1" applyFont="1" applyBorder="1" applyAlignment="1">
      <alignment horizontal="center" vertical="center" wrapText="1" shrinkToFit="1"/>
    </xf>
    <xf numFmtId="0" fontId="5" fillId="0" borderId="0" xfId="0" applyFont="1" applyFill="1" applyAlignment="1">
      <alignment horizontal="left" vertical="center" wrapText="1"/>
    </xf>
    <xf numFmtId="0" fontId="8" fillId="0" borderId="15"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0"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800100</xdr:colOff>
      <xdr:row>1</xdr:row>
      <xdr:rowOff>57150</xdr:rowOff>
    </xdr:from>
    <xdr:to>
      <xdr:col>18</xdr:col>
      <xdr:colOff>1162050</xdr:colOff>
      <xdr:row>1</xdr:row>
      <xdr:rowOff>257175</xdr:rowOff>
    </xdr:to>
    <xdr:sp macro="" textlink="">
      <xdr:nvSpPr>
        <xdr:cNvPr id="2" name="テキスト ボックス 1">
          <a:extLst>
            <a:ext uri="{FF2B5EF4-FFF2-40B4-BE49-F238E27FC236}">
              <a16:creationId xmlns:a16="http://schemas.microsoft.com/office/drawing/2014/main" id="{46F8F522-9789-4503-970B-34F80A9D64C2}"/>
            </a:ext>
          </a:extLst>
        </xdr:cNvPr>
        <xdr:cNvSpPr txBox="1"/>
      </xdr:nvSpPr>
      <xdr:spPr>
        <a:xfrm>
          <a:off x="11582400" y="228600"/>
          <a:ext cx="1323975"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100"/>
            <a:t>様式１－２－２</a:t>
          </a:r>
        </a:p>
      </xdr:txBody>
    </xdr:sp>
    <xdr:clientData/>
  </xdr:twoCellAnchor>
  <xdr:twoCellAnchor>
    <xdr:from>
      <xdr:col>12</xdr:col>
      <xdr:colOff>95250</xdr:colOff>
      <xdr:row>30</xdr:row>
      <xdr:rowOff>38100</xdr:rowOff>
    </xdr:from>
    <xdr:to>
      <xdr:col>12</xdr:col>
      <xdr:colOff>304800</xdr:colOff>
      <xdr:row>30</xdr:row>
      <xdr:rowOff>247650</xdr:rowOff>
    </xdr:to>
    <xdr:sp macro="" textlink="">
      <xdr:nvSpPr>
        <xdr:cNvPr id="3" name="下矢印 1">
          <a:extLst>
            <a:ext uri="{FF2B5EF4-FFF2-40B4-BE49-F238E27FC236}">
              <a16:creationId xmlns:a16="http://schemas.microsoft.com/office/drawing/2014/main" id="{0034E76D-7A84-4D14-BCF2-B92880BEF534}"/>
            </a:ext>
          </a:extLst>
        </xdr:cNvPr>
        <xdr:cNvSpPr>
          <a:spLocks noChangeArrowheads="1"/>
        </xdr:cNvSpPr>
      </xdr:nvSpPr>
      <xdr:spPr bwMode="auto">
        <a:xfrm>
          <a:off x="7981950" y="7353300"/>
          <a:ext cx="209550" cy="209550"/>
        </a:xfrm>
        <a:prstGeom prst="downArrow">
          <a:avLst>
            <a:gd name="adj1" fmla="val 50000"/>
            <a:gd name="adj2" fmla="val 50000"/>
          </a:avLst>
        </a:prstGeom>
        <a:solidFill>
          <a:srgbClr val="FFFFFF"/>
        </a:solidFill>
        <a:ln w="9525"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38100</xdr:colOff>
      <xdr:row>1</xdr:row>
      <xdr:rowOff>76200</xdr:rowOff>
    </xdr:from>
    <xdr:to>
      <xdr:col>21</xdr:col>
      <xdr:colOff>28575</xdr:colOff>
      <xdr:row>2</xdr:row>
      <xdr:rowOff>9525</xdr:rowOff>
    </xdr:to>
    <xdr:sp macro="" textlink="">
      <xdr:nvSpPr>
        <xdr:cNvPr id="2" name="テキスト ボックス 1">
          <a:extLst>
            <a:ext uri="{FF2B5EF4-FFF2-40B4-BE49-F238E27FC236}">
              <a16:creationId xmlns:a16="http://schemas.microsoft.com/office/drawing/2014/main" id="{1A1EC534-16DF-467C-8CDE-D3A50F4CC3AB}"/>
            </a:ext>
          </a:extLst>
        </xdr:cNvPr>
        <xdr:cNvSpPr txBox="1"/>
      </xdr:nvSpPr>
      <xdr:spPr>
        <a:xfrm>
          <a:off x="12525375" y="247650"/>
          <a:ext cx="1257300"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100"/>
            <a:t>様式１－２－１</a:t>
          </a:r>
        </a:p>
      </xdr:txBody>
    </xdr:sp>
    <xdr:clientData/>
  </xdr:twoCellAnchor>
  <xdr:twoCellAnchor>
    <xdr:from>
      <xdr:col>7</xdr:col>
      <xdr:colOff>38101</xdr:colOff>
      <xdr:row>12</xdr:row>
      <xdr:rowOff>76200</xdr:rowOff>
    </xdr:from>
    <xdr:to>
      <xdr:col>7</xdr:col>
      <xdr:colOff>438151</xdr:colOff>
      <xdr:row>13</xdr:row>
      <xdr:rowOff>9525</xdr:rowOff>
    </xdr:to>
    <xdr:sp macro="" textlink="">
      <xdr:nvSpPr>
        <xdr:cNvPr id="3" name="円/楕円 6">
          <a:extLst>
            <a:ext uri="{FF2B5EF4-FFF2-40B4-BE49-F238E27FC236}">
              <a16:creationId xmlns:a16="http://schemas.microsoft.com/office/drawing/2014/main" id="{551B4DC3-D377-4085-84EF-18633662953C}"/>
            </a:ext>
          </a:extLst>
        </xdr:cNvPr>
        <xdr:cNvSpPr/>
      </xdr:nvSpPr>
      <xdr:spPr bwMode="auto">
        <a:xfrm>
          <a:off x="2886076" y="2419350"/>
          <a:ext cx="400050" cy="209550"/>
        </a:xfrm>
        <a:prstGeom prst="ellipse">
          <a:avLst/>
        </a:prstGeom>
        <a:solidFill>
          <a:schemeClr val="lt1">
            <a:alpha val="0"/>
          </a:schemeClr>
        </a:solidFill>
        <a:ln>
          <a:solidFill>
            <a:schemeClr val="tx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7</xdr:col>
      <xdr:colOff>676276</xdr:colOff>
      <xdr:row>14</xdr:row>
      <xdr:rowOff>66675</xdr:rowOff>
    </xdr:from>
    <xdr:to>
      <xdr:col>7</xdr:col>
      <xdr:colOff>1076326</xdr:colOff>
      <xdr:row>15</xdr:row>
      <xdr:rowOff>19050</xdr:rowOff>
    </xdr:to>
    <xdr:sp macro="" textlink="">
      <xdr:nvSpPr>
        <xdr:cNvPr id="4" name="円/楕円 11">
          <a:extLst>
            <a:ext uri="{FF2B5EF4-FFF2-40B4-BE49-F238E27FC236}">
              <a16:creationId xmlns:a16="http://schemas.microsoft.com/office/drawing/2014/main" id="{5B5AB204-FD15-4A61-BA62-E353B1443B63}"/>
            </a:ext>
          </a:extLst>
        </xdr:cNvPr>
        <xdr:cNvSpPr/>
      </xdr:nvSpPr>
      <xdr:spPr bwMode="auto">
        <a:xfrm>
          <a:off x="3524251" y="2962275"/>
          <a:ext cx="400050" cy="228600"/>
        </a:xfrm>
        <a:prstGeom prst="ellipse">
          <a:avLst/>
        </a:prstGeom>
        <a:solidFill>
          <a:schemeClr val="lt1">
            <a:alpha val="0"/>
          </a:schemeClr>
        </a:solidFill>
        <a:ln>
          <a:solidFill>
            <a:schemeClr val="tx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7</xdr:col>
      <xdr:colOff>342901</xdr:colOff>
      <xdr:row>16</xdr:row>
      <xdr:rowOff>66675</xdr:rowOff>
    </xdr:from>
    <xdr:to>
      <xdr:col>7</xdr:col>
      <xdr:colOff>742951</xdr:colOff>
      <xdr:row>17</xdr:row>
      <xdr:rowOff>19050</xdr:rowOff>
    </xdr:to>
    <xdr:sp macro="" textlink="">
      <xdr:nvSpPr>
        <xdr:cNvPr id="5" name="円/楕円 16">
          <a:extLst>
            <a:ext uri="{FF2B5EF4-FFF2-40B4-BE49-F238E27FC236}">
              <a16:creationId xmlns:a16="http://schemas.microsoft.com/office/drawing/2014/main" id="{F6EC064F-68FA-47D5-86A0-6760E7D753ED}"/>
            </a:ext>
          </a:extLst>
        </xdr:cNvPr>
        <xdr:cNvSpPr/>
      </xdr:nvSpPr>
      <xdr:spPr bwMode="auto">
        <a:xfrm>
          <a:off x="3190876" y="3514725"/>
          <a:ext cx="400050" cy="228600"/>
        </a:xfrm>
        <a:prstGeom prst="ellipse">
          <a:avLst/>
        </a:prstGeom>
        <a:solidFill>
          <a:schemeClr val="lt1">
            <a:alpha val="0"/>
          </a:schemeClr>
        </a:solidFill>
        <a:ln>
          <a:solidFill>
            <a:schemeClr val="tx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19</xdr:col>
      <xdr:colOff>161925</xdr:colOff>
      <xdr:row>12</xdr:row>
      <xdr:rowOff>38100</xdr:rowOff>
    </xdr:from>
    <xdr:to>
      <xdr:col>20</xdr:col>
      <xdr:colOff>38100</xdr:colOff>
      <xdr:row>18</xdr:row>
      <xdr:rowOff>76200</xdr:rowOff>
    </xdr:to>
    <xdr:sp macro="" textlink="">
      <xdr:nvSpPr>
        <xdr:cNvPr id="6" name="角丸四角形 18">
          <a:extLst>
            <a:ext uri="{FF2B5EF4-FFF2-40B4-BE49-F238E27FC236}">
              <a16:creationId xmlns:a16="http://schemas.microsoft.com/office/drawing/2014/main" id="{7C0B61EE-898C-4ED5-B809-6D362282148D}"/>
            </a:ext>
          </a:extLst>
        </xdr:cNvPr>
        <xdr:cNvSpPr>
          <a:spLocks noChangeArrowheads="1"/>
        </xdr:cNvSpPr>
      </xdr:nvSpPr>
      <xdr:spPr bwMode="auto">
        <a:xfrm>
          <a:off x="11687175" y="2381250"/>
          <a:ext cx="838200" cy="1695450"/>
        </a:xfrm>
        <a:prstGeom prst="roundRect">
          <a:avLst>
            <a:gd name="adj" fmla="val 13258"/>
          </a:avLst>
        </a:prstGeom>
        <a:noFill/>
        <a:ln w="28575"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104775</xdr:colOff>
      <xdr:row>11</xdr:row>
      <xdr:rowOff>133350</xdr:rowOff>
    </xdr:from>
    <xdr:to>
      <xdr:col>15</xdr:col>
      <xdr:colOff>400050</xdr:colOff>
      <xdr:row>18</xdr:row>
      <xdr:rowOff>0</xdr:rowOff>
    </xdr:to>
    <xdr:sp macro="" textlink="">
      <xdr:nvSpPr>
        <xdr:cNvPr id="7" name="AutoShape 53">
          <a:extLst>
            <a:ext uri="{FF2B5EF4-FFF2-40B4-BE49-F238E27FC236}">
              <a16:creationId xmlns:a16="http://schemas.microsoft.com/office/drawing/2014/main" id="{287980F0-4344-4E3F-8375-1FD8DB081540}"/>
            </a:ext>
          </a:extLst>
        </xdr:cNvPr>
        <xdr:cNvSpPr>
          <a:spLocks noChangeArrowheads="1"/>
        </xdr:cNvSpPr>
      </xdr:nvSpPr>
      <xdr:spPr bwMode="auto">
        <a:xfrm>
          <a:off x="9086850" y="2295525"/>
          <a:ext cx="295275" cy="1704975"/>
        </a:xfrm>
        <a:prstGeom prst="octagon">
          <a:avLst>
            <a:gd name="adj" fmla="val 29287"/>
          </a:avLst>
        </a:prstGeom>
        <a:noFill/>
        <a:ln w="25400">
          <a:solidFill>
            <a:schemeClr val="tx1"/>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495300</xdr:colOff>
      <xdr:row>12</xdr:row>
      <xdr:rowOff>104775</xdr:rowOff>
    </xdr:from>
    <xdr:to>
      <xdr:col>3</xdr:col>
      <xdr:colOff>0</xdr:colOff>
      <xdr:row>18</xdr:row>
      <xdr:rowOff>9525</xdr:rowOff>
    </xdr:to>
    <xdr:sp macro="" textlink="">
      <xdr:nvSpPr>
        <xdr:cNvPr id="8" name="AutoShape 63">
          <a:extLst>
            <a:ext uri="{FF2B5EF4-FFF2-40B4-BE49-F238E27FC236}">
              <a16:creationId xmlns:a16="http://schemas.microsoft.com/office/drawing/2014/main" id="{FA34279B-8DBF-49FA-96AF-11BCBF8F8A00}"/>
            </a:ext>
          </a:extLst>
        </xdr:cNvPr>
        <xdr:cNvSpPr>
          <a:spLocks noChangeArrowheads="1"/>
        </xdr:cNvSpPr>
      </xdr:nvSpPr>
      <xdr:spPr bwMode="auto">
        <a:xfrm>
          <a:off x="590550" y="2447925"/>
          <a:ext cx="390525" cy="1562100"/>
        </a:xfrm>
        <a:prstGeom prst="downArrow">
          <a:avLst>
            <a:gd name="adj1" fmla="val 50000"/>
            <a:gd name="adj2" fmla="val 94441"/>
          </a:avLst>
        </a:prstGeom>
        <a:noFill/>
        <a:ln w="25400">
          <a:solidFill>
            <a:schemeClr val="tx1"/>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666750</xdr:colOff>
      <xdr:row>33</xdr:row>
      <xdr:rowOff>28575</xdr:rowOff>
    </xdr:from>
    <xdr:to>
      <xdr:col>20</xdr:col>
      <xdr:colOff>942975</xdr:colOff>
      <xdr:row>35</xdr:row>
      <xdr:rowOff>200024</xdr:rowOff>
    </xdr:to>
    <xdr:sp macro="" textlink="">
      <xdr:nvSpPr>
        <xdr:cNvPr id="9" name="AutoShape 48">
          <a:extLst>
            <a:ext uri="{FF2B5EF4-FFF2-40B4-BE49-F238E27FC236}">
              <a16:creationId xmlns:a16="http://schemas.microsoft.com/office/drawing/2014/main" id="{0158EFFF-48A0-4009-AE69-91D1F5E168C2}"/>
            </a:ext>
          </a:extLst>
        </xdr:cNvPr>
        <xdr:cNvSpPr>
          <a:spLocks noChangeArrowheads="1"/>
        </xdr:cNvSpPr>
      </xdr:nvSpPr>
      <xdr:spPr bwMode="auto">
        <a:xfrm>
          <a:off x="7677150" y="8210550"/>
          <a:ext cx="5753100" cy="723899"/>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chemeClr val="tx1"/>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注意事項</a:t>
          </a: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endPar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法律の改正により社会保険の加入対象者が変わり、</a:t>
          </a:r>
          <a:r>
            <a:rPr lang="en-US" altLang="ja-JP" sz="1100" b="1" i="0" u="sng" strike="noStrike" baseline="0">
              <a:solidFill>
                <a:sysClr val="windowText" lastClr="000000"/>
              </a:solidFill>
              <a:latin typeface="HG丸ｺﾞｼｯｸM-PRO" panose="020F0600000000000000" pitchFamily="50" charset="-128"/>
              <a:ea typeface="HG丸ｺﾞｼｯｸM-PRO" panose="020F0600000000000000" pitchFamily="50" charset="-128"/>
            </a:rPr>
            <a:t>2024</a:t>
          </a:r>
          <a:r>
            <a:rPr lang="ja-JP" altLang="en-US" sz="1100" b="1" i="0" u="sng" strike="noStrike" baseline="0">
              <a:solidFill>
                <a:sysClr val="windowText" lastClr="000000"/>
              </a:solidFill>
              <a:latin typeface="HG丸ｺﾞｼｯｸM-PRO" panose="020F0600000000000000" pitchFamily="50" charset="-128"/>
              <a:ea typeface="HG丸ｺﾞｼｯｸM-PRO" panose="020F0600000000000000" pitchFamily="50" charset="-128"/>
            </a:rPr>
            <a:t>年</a:t>
          </a:r>
          <a:r>
            <a:rPr lang="en-US" altLang="ja-JP" sz="1100" b="1" i="0" u="sng" strike="noStrike" baseline="0">
              <a:solidFill>
                <a:sysClr val="windowText" lastClr="000000"/>
              </a:solidFill>
              <a:latin typeface="HG丸ｺﾞｼｯｸM-PRO" panose="020F0600000000000000" pitchFamily="50" charset="-128"/>
              <a:ea typeface="HG丸ｺﾞｼｯｸM-PRO" panose="020F0600000000000000" pitchFamily="50" charset="-128"/>
            </a:rPr>
            <a:t>10</a:t>
          </a:r>
          <a:r>
            <a:rPr lang="ja-JP" altLang="en-US" sz="1100" b="1" i="0" u="sng" strike="noStrike" baseline="0">
              <a:solidFill>
                <a:sysClr val="windowText" lastClr="000000"/>
              </a:solidFill>
              <a:latin typeface="HG丸ｺﾞｼｯｸM-PRO" panose="020F0600000000000000" pitchFamily="50" charset="-128"/>
              <a:ea typeface="HG丸ｺﾞｼｯｸM-PRO" panose="020F0600000000000000" pitchFamily="50" charset="-128"/>
            </a:rPr>
            <a:t>月からは、「従業員数５１人以上の企業」において、「週の所定労働時間が</a:t>
          </a:r>
          <a:r>
            <a:rPr lang="en-US" altLang="ja-JP" sz="1100" b="1" i="0" u="sng" strike="noStrike" baseline="0">
              <a:solidFill>
                <a:sysClr val="windowText" lastClr="000000"/>
              </a:solidFill>
              <a:latin typeface="HG丸ｺﾞｼｯｸM-PRO" panose="020F0600000000000000" pitchFamily="50" charset="-128"/>
              <a:ea typeface="HG丸ｺﾞｼｯｸM-PRO" panose="020F0600000000000000" pitchFamily="50" charset="-128"/>
            </a:rPr>
            <a:t>20</a:t>
          </a:r>
          <a:r>
            <a:rPr lang="ja-JP" altLang="en-US" sz="1100" b="1" i="0" u="sng" strike="noStrike" baseline="0">
              <a:solidFill>
                <a:sysClr val="windowText" lastClr="000000"/>
              </a:solidFill>
              <a:latin typeface="HG丸ｺﾞｼｯｸM-PRO" panose="020F0600000000000000" pitchFamily="50" charset="-128"/>
              <a:ea typeface="HG丸ｺﾞｼｯｸM-PRO" panose="020F0600000000000000" pitchFamily="50" charset="-128"/>
            </a:rPr>
            <a:t>時間以上」のほか一定要件に該当するパート・アルバイトの方々が新たに社会保険の加入対象者</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となります。</a:t>
          </a:r>
          <a:endParaRPr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485776</xdr:colOff>
      <xdr:row>33</xdr:row>
      <xdr:rowOff>209550</xdr:rowOff>
    </xdr:from>
    <xdr:to>
      <xdr:col>12</xdr:col>
      <xdr:colOff>219076</xdr:colOff>
      <xdr:row>35</xdr:row>
      <xdr:rowOff>104775</xdr:rowOff>
    </xdr:to>
    <xdr:sp macro="" textlink="">
      <xdr:nvSpPr>
        <xdr:cNvPr id="10" name="角丸四角形 28">
          <a:extLst>
            <a:ext uri="{FF2B5EF4-FFF2-40B4-BE49-F238E27FC236}">
              <a16:creationId xmlns:a16="http://schemas.microsoft.com/office/drawing/2014/main" id="{C8D8783B-F6EA-4BF0-AD99-775DDF744F1C}"/>
            </a:ext>
          </a:extLst>
        </xdr:cNvPr>
        <xdr:cNvSpPr/>
      </xdr:nvSpPr>
      <xdr:spPr bwMode="auto">
        <a:xfrm>
          <a:off x="6486526" y="8353425"/>
          <a:ext cx="742950" cy="447675"/>
        </a:xfrm>
        <a:prstGeom prst="roundRect">
          <a:avLst/>
        </a:prstGeom>
        <a:solidFill>
          <a:schemeClr val="lt1">
            <a:alpha val="0"/>
          </a:schemeClr>
        </a:solidFill>
        <a:ln>
          <a:solidFill>
            <a:schemeClr val="tx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12</xdr:col>
      <xdr:colOff>219075</xdr:colOff>
      <xdr:row>33</xdr:row>
      <xdr:rowOff>171450</xdr:rowOff>
    </xdr:from>
    <xdr:to>
      <xdr:col>12</xdr:col>
      <xdr:colOff>647699</xdr:colOff>
      <xdr:row>34</xdr:row>
      <xdr:rowOff>161926</xdr:rowOff>
    </xdr:to>
    <xdr:sp macro="" textlink="">
      <xdr:nvSpPr>
        <xdr:cNvPr id="11" name="AutoShape 49">
          <a:extLst>
            <a:ext uri="{FF2B5EF4-FFF2-40B4-BE49-F238E27FC236}">
              <a16:creationId xmlns:a16="http://schemas.microsoft.com/office/drawing/2014/main" id="{97E15C62-FC26-4B58-B2CA-498B09319591}"/>
            </a:ext>
          </a:extLst>
        </xdr:cNvPr>
        <xdr:cNvSpPr>
          <a:spLocks noChangeArrowheads="1"/>
        </xdr:cNvSpPr>
      </xdr:nvSpPr>
      <xdr:spPr bwMode="auto">
        <a:xfrm>
          <a:off x="7229475" y="8315325"/>
          <a:ext cx="428624" cy="266701"/>
        </a:xfrm>
        <a:prstGeom prst="rightArrow">
          <a:avLst>
            <a:gd name="adj1" fmla="val 50000"/>
            <a:gd name="adj2" fmla="val 26190"/>
          </a:avLst>
        </a:prstGeom>
        <a:ln w="28575">
          <a:solidFill>
            <a:schemeClr val="tx1"/>
          </a:solidFill>
          <a:headEnd/>
          <a:tailEnd/>
        </a:ln>
      </xdr:spPr>
      <xdr:style>
        <a:lnRef idx="2">
          <a:schemeClr val="dk1"/>
        </a:lnRef>
        <a:fillRef idx="1">
          <a:schemeClr val="lt1"/>
        </a:fillRef>
        <a:effectRef idx="0">
          <a:schemeClr val="dk1"/>
        </a:effectRef>
        <a:fontRef idx="minor">
          <a:schemeClr val="dk1"/>
        </a:fontRef>
      </xdr:style>
      <xdr:txBody>
        <a:bodyPr/>
        <a:lstStyle/>
        <a:p>
          <a:endParaRPr lang="ja-JP" altLang="en-US"/>
        </a:p>
      </xdr:txBody>
    </xdr:sp>
    <xdr:clientData/>
  </xdr:twoCellAnchor>
  <xdr:twoCellAnchor>
    <xdr:from>
      <xdr:col>4</xdr:col>
      <xdr:colOff>0</xdr:colOff>
      <xdr:row>18</xdr:row>
      <xdr:rowOff>104775</xdr:rowOff>
    </xdr:from>
    <xdr:to>
      <xdr:col>17</xdr:col>
      <xdr:colOff>495300</xdr:colOff>
      <xdr:row>20</xdr:row>
      <xdr:rowOff>200025</xdr:rowOff>
    </xdr:to>
    <xdr:sp macro="" textlink="">
      <xdr:nvSpPr>
        <xdr:cNvPr id="12" name="AutoShape 67">
          <a:extLst>
            <a:ext uri="{FF2B5EF4-FFF2-40B4-BE49-F238E27FC236}">
              <a16:creationId xmlns:a16="http://schemas.microsoft.com/office/drawing/2014/main" id="{3CF749AC-3937-4BFF-A829-132778FE8ED7}"/>
            </a:ext>
          </a:extLst>
        </xdr:cNvPr>
        <xdr:cNvSpPr>
          <a:spLocks noChangeArrowheads="1"/>
        </xdr:cNvSpPr>
      </xdr:nvSpPr>
      <xdr:spPr bwMode="auto">
        <a:xfrm>
          <a:off x="1447800" y="4105275"/>
          <a:ext cx="9039225" cy="6477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chemeClr val="tx1"/>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想定労働時間 9：00～18：00（休憩60分）　＝　</a:t>
          </a:r>
          <a:r>
            <a:rPr lang="ja-JP" altLang="en-US" sz="1100" b="1" i="0" u="none" strike="noStrike" baseline="0">
              <a:solidFill>
                <a:srgbClr val="000000"/>
              </a:solidFill>
              <a:latin typeface="Meiryo UI" panose="020B0604030504040204" pitchFamily="50" charset="-128"/>
              <a:ea typeface="Meiryo UI" panose="020B0604030504040204" pitchFamily="50" charset="-128"/>
            </a:rPr>
            <a:t>8時間勤務/日 </a:t>
          </a:r>
          <a:r>
            <a:rPr lang="ja-JP" altLang="en-US" sz="1100" b="0" i="0" u="none" strike="noStrike" baseline="0">
              <a:solidFill>
                <a:srgbClr val="000000"/>
              </a:solidFill>
              <a:latin typeface="Meiryo UI" panose="020B0604030504040204" pitchFamily="50" charset="-128"/>
              <a:ea typeface="Meiryo UI" panose="020B0604030504040204" pitchFamily="50" charset="-128"/>
            </a:rPr>
            <a:t>× 週</a:t>
          </a:r>
          <a:r>
            <a:rPr lang="en-US" altLang="ja-JP" sz="1100" b="0" i="0" u="none" strike="noStrike" baseline="0">
              <a:solidFill>
                <a:srgbClr val="000000"/>
              </a:solidFill>
              <a:latin typeface="Meiryo UI" panose="020B0604030504040204" pitchFamily="50" charset="-128"/>
              <a:ea typeface="Meiryo UI" panose="020B0604030504040204" pitchFamily="50" charset="-128"/>
            </a:rPr>
            <a:t>5</a:t>
          </a:r>
          <a:r>
            <a:rPr lang="ja-JP" altLang="en-US" sz="1100" b="0" i="0" u="none" strike="noStrike" baseline="0">
              <a:solidFill>
                <a:srgbClr val="000000"/>
              </a:solidFill>
              <a:latin typeface="Meiryo UI" panose="020B0604030504040204" pitchFamily="50" charset="-128"/>
              <a:ea typeface="Meiryo UI" panose="020B0604030504040204" pitchFamily="50" charset="-128"/>
            </a:rPr>
            <a:t>日勤務（土・日曜休日）＝　</a:t>
          </a:r>
          <a:r>
            <a:rPr lang="ja-JP" altLang="en-US" sz="1100" b="1" i="0" u="none" strike="noStrike" baseline="0">
              <a:solidFill>
                <a:srgbClr val="000000"/>
              </a:solidFill>
              <a:latin typeface="Meiryo UI" panose="020B0604030504040204" pitchFamily="50" charset="-128"/>
              <a:ea typeface="Meiryo UI" panose="020B0604030504040204" pitchFamily="50" charset="-128"/>
            </a:rPr>
            <a:t>40時間/週</a:t>
          </a:r>
          <a:endParaRPr lang="ja-JP" altLang="en-US" sz="11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［365日/年 －（休日105日（土・日曜日）/年）］×8時間÷12ヵ月≒</a:t>
          </a:r>
          <a:r>
            <a:rPr lang="ja-JP" altLang="en-US" sz="1100" b="1" i="0" u="none" strike="noStrike" baseline="0">
              <a:solidFill>
                <a:srgbClr val="000000"/>
              </a:solidFill>
              <a:latin typeface="Meiryo UI" panose="020B0604030504040204" pitchFamily="50" charset="-128"/>
              <a:ea typeface="Meiryo UI" panose="020B0604030504040204" pitchFamily="50" charset="-128"/>
            </a:rPr>
            <a:t>173.3時間/月</a:t>
          </a:r>
          <a:r>
            <a:rPr lang="ja-JP" altLang="en-US" sz="1100" b="0" i="0" u="none" strike="noStrike" baseline="0">
              <a:solidFill>
                <a:srgbClr val="000000"/>
              </a:solidFill>
              <a:latin typeface="Meiryo UI" panose="020B0604030504040204" pitchFamily="50" charset="-128"/>
              <a:ea typeface="Meiryo UI" panose="020B0604030504040204" pitchFamily="50" charset="-128"/>
            </a:rPr>
            <a:t>、［365日/年－（休日105日/年）］÷12ヵ月≒</a:t>
          </a:r>
          <a:r>
            <a:rPr lang="ja-JP" altLang="en-US" sz="1100" b="1" i="0" u="none" strike="noStrike" baseline="0">
              <a:solidFill>
                <a:srgbClr val="000000"/>
              </a:solidFill>
              <a:latin typeface="Meiryo UI" panose="020B0604030504040204" pitchFamily="50" charset="-128"/>
              <a:ea typeface="Meiryo UI" panose="020B0604030504040204" pitchFamily="50" charset="-128"/>
            </a:rPr>
            <a:t>21.6日/月</a:t>
          </a:r>
          <a:endParaRPr lang="ja-JP" altLang="en-US" sz="11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基本給（月給）173,300円＋役職手当20,000円＋通勤手当10,080円（定期代</a:t>
          </a:r>
          <a:r>
            <a:rPr lang="en-US" altLang="ja-JP" sz="1100" b="0" i="0" u="none" strike="noStrike" baseline="0">
              <a:solidFill>
                <a:srgbClr val="000000"/>
              </a:solidFill>
              <a:latin typeface="Meiryo UI" panose="020B0604030504040204" pitchFamily="50" charset="-128"/>
              <a:ea typeface="Meiryo UI" panose="020B0604030504040204" pitchFamily="50" charset="-128"/>
            </a:rPr>
            <a:t>1</a:t>
          </a:r>
          <a:r>
            <a:rPr lang="ja-JP" altLang="en-US" sz="1100" b="0" i="0" u="none" strike="noStrike" baseline="0">
              <a:solidFill>
                <a:srgbClr val="000000"/>
              </a:solidFill>
              <a:latin typeface="Meiryo UI" panose="020B0604030504040204" pitchFamily="50" charset="-128"/>
              <a:ea typeface="Meiryo UI" panose="020B0604030504040204" pitchFamily="50" charset="-128"/>
            </a:rPr>
            <a:t>ヵ月）＋家族手当</a:t>
          </a:r>
          <a:r>
            <a:rPr lang="en-US" altLang="ja-JP" sz="1100" b="0" i="0" u="none" strike="noStrike" baseline="0">
              <a:solidFill>
                <a:srgbClr val="000000"/>
              </a:solidFill>
              <a:latin typeface="Meiryo UI" panose="020B0604030504040204" pitchFamily="50" charset="-128"/>
              <a:ea typeface="Meiryo UI" panose="020B0604030504040204" pitchFamily="50" charset="-128"/>
            </a:rPr>
            <a:t>5,000</a:t>
          </a:r>
          <a:r>
            <a:rPr lang="ja-JP" altLang="en-US" sz="1100" b="0" i="0" u="none" strike="noStrike" baseline="0">
              <a:solidFill>
                <a:srgbClr val="000000"/>
              </a:solidFill>
              <a:latin typeface="Meiryo UI" panose="020B0604030504040204" pitchFamily="50" charset="-128"/>
              <a:ea typeface="Meiryo UI" panose="020B0604030504040204" pitchFamily="50" charset="-128"/>
            </a:rPr>
            <a:t>円＝208,380円</a:t>
          </a:r>
          <a:r>
            <a:rPr lang="en-US" altLang="ja-JP" sz="1100" b="0" i="0" u="none" strike="noStrike" baseline="0">
              <a:solidFill>
                <a:srgbClr val="000000"/>
              </a:solidFill>
              <a:latin typeface="Meiryo UI" panose="020B0604030504040204" pitchFamily="50" charset="-128"/>
              <a:ea typeface="Meiryo UI" panose="020B0604030504040204" pitchFamily="50" charset="-128"/>
            </a:rPr>
            <a:t>/</a:t>
          </a:r>
          <a:r>
            <a:rPr lang="ja-JP" altLang="en-US" sz="1100" b="0" i="0" u="none" strike="noStrike" baseline="0">
              <a:solidFill>
                <a:srgbClr val="000000"/>
              </a:solidFill>
              <a:latin typeface="Meiryo UI" panose="020B0604030504040204" pitchFamily="50" charset="-128"/>
              <a:ea typeface="Meiryo UI" panose="020B0604030504040204" pitchFamily="50" charset="-128"/>
            </a:rPr>
            <a:t>月</a:t>
          </a:r>
          <a:endParaRPr lang="ja-JP" altLang="en-US">
            <a:latin typeface="Meiryo UI" panose="020B0604030504040204" pitchFamily="50" charset="-128"/>
            <a:ea typeface="Meiryo UI" panose="020B0604030504040204" pitchFamily="50" charset="-128"/>
          </a:endParaRPr>
        </a:p>
      </xdr:txBody>
    </xdr:sp>
    <xdr:clientData/>
  </xdr:twoCellAnchor>
  <xdr:twoCellAnchor>
    <xdr:from>
      <xdr:col>2</xdr:col>
      <xdr:colOff>0</xdr:colOff>
      <xdr:row>18</xdr:row>
      <xdr:rowOff>123825</xdr:rowOff>
    </xdr:from>
    <xdr:to>
      <xdr:col>4</xdr:col>
      <xdr:colOff>0</xdr:colOff>
      <xdr:row>20</xdr:row>
      <xdr:rowOff>161925</xdr:rowOff>
    </xdr:to>
    <xdr:sp macro="" textlink="">
      <xdr:nvSpPr>
        <xdr:cNvPr id="13" name="Text Box 39">
          <a:extLst>
            <a:ext uri="{FF2B5EF4-FFF2-40B4-BE49-F238E27FC236}">
              <a16:creationId xmlns:a16="http://schemas.microsoft.com/office/drawing/2014/main" id="{54E4868E-165D-4280-81F7-50D799354532}"/>
            </a:ext>
          </a:extLst>
        </xdr:cNvPr>
        <xdr:cNvSpPr txBox="1">
          <a:spLocks noChangeArrowheads="1"/>
        </xdr:cNvSpPr>
      </xdr:nvSpPr>
      <xdr:spPr bwMode="auto">
        <a:xfrm>
          <a:off x="590550" y="4124325"/>
          <a:ext cx="857250" cy="590550"/>
        </a:xfrm>
        <a:prstGeom prst="rect">
          <a:avLst/>
        </a:prstGeom>
        <a:solidFill>
          <a:srgbClr xmlns:mc="http://schemas.openxmlformats.org/markup-compatibility/2006" xmlns:a14="http://schemas.microsoft.com/office/drawing/2010/main" val="FFFFFF" mc:Ignorable="a14" a14:legacySpreadsheetColorIndex="9"/>
        </a:solidFill>
        <a:ln w="28575">
          <a:solidFill>
            <a:schemeClr val="tx1"/>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400"/>
            </a:lnSpc>
            <a:defRPr sz="1000"/>
          </a:pPr>
          <a:r>
            <a:rPr lang="ja-JP" altLang="en-US" sz="1200" b="1" i="0" u="none" strike="noStrike" baseline="0">
              <a:solidFill>
                <a:srgbClr val="000000"/>
              </a:solidFill>
              <a:latin typeface="ＭＳ Ｐゴシック"/>
              <a:ea typeface="ＭＳ Ｐゴシック"/>
            </a:rPr>
            <a:t>従事者</a:t>
          </a:r>
        </a:p>
        <a:p>
          <a:pPr algn="ctr" rtl="0">
            <a:lnSpc>
              <a:spcPts val="1300"/>
            </a:lnSpc>
            <a:defRPr sz="1000"/>
          </a:pPr>
          <a:r>
            <a:rPr lang="ja-JP" altLang="en-US" sz="1200" b="1" i="0" u="none" strike="noStrike" baseline="0">
              <a:solidFill>
                <a:srgbClr val="000000"/>
              </a:solidFill>
              <a:latin typeface="ＭＳ Ｐゴシック"/>
              <a:ea typeface="ＭＳ Ｐゴシック"/>
            </a:rPr>
            <a:t>№１</a:t>
          </a:r>
        </a:p>
        <a:p>
          <a:pPr algn="ctr" rtl="0">
            <a:lnSpc>
              <a:spcPts val="1300"/>
            </a:lnSpc>
            <a:defRPr sz="1000"/>
          </a:pPr>
          <a:r>
            <a:rPr lang="ja-JP" altLang="en-US" sz="1200" b="1" i="0" u="none" strike="noStrike" baseline="0">
              <a:solidFill>
                <a:srgbClr val="000000"/>
              </a:solidFill>
              <a:latin typeface="ＭＳ Ｐゴシック"/>
              <a:ea typeface="ＭＳ Ｐゴシック"/>
            </a:rPr>
            <a:t>（月給）</a:t>
          </a:r>
          <a:endParaRPr lang="ja-JP" altLang="en-US"/>
        </a:p>
      </xdr:txBody>
    </xdr:sp>
    <xdr:clientData/>
  </xdr:twoCellAnchor>
  <xdr:twoCellAnchor>
    <xdr:from>
      <xdr:col>14</xdr:col>
      <xdr:colOff>95250</xdr:colOff>
      <xdr:row>30</xdr:row>
      <xdr:rowOff>38100</xdr:rowOff>
    </xdr:from>
    <xdr:to>
      <xdr:col>14</xdr:col>
      <xdr:colOff>304800</xdr:colOff>
      <xdr:row>30</xdr:row>
      <xdr:rowOff>247650</xdr:rowOff>
    </xdr:to>
    <xdr:sp macro="" textlink="">
      <xdr:nvSpPr>
        <xdr:cNvPr id="14" name="下矢印 1">
          <a:extLst>
            <a:ext uri="{FF2B5EF4-FFF2-40B4-BE49-F238E27FC236}">
              <a16:creationId xmlns:a16="http://schemas.microsoft.com/office/drawing/2014/main" id="{A533CAA3-0229-4CA5-8355-9FD0E2D94EC2}"/>
            </a:ext>
          </a:extLst>
        </xdr:cNvPr>
        <xdr:cNvSpPr>
          <a:spLocks noChangeArrowheads="1"/>
        </xdr:cNvSpPr>
      </xdr:nvSpPr>
      <xdr:spPr bwMode="auto">
        <a:xfrm>
          <a:off x="8572500" y="7353300"/>
          <a:ext cx="209550" cy="209550"/>
        </a:xfrm>
        <a:prstGeom prst="downArrow">
          <a:avLst>
            <a:gd name="adj1" fmla="val 50000"/>
            <a:gd name="adj2" fmla="val 50000"/>
          </a:avLst>
        </a:prstGeom>
        <a:solidFill>
          <a:srgbClr val="FFFFFF"/>
        </a:solidFill>
        <a:ln w="9525"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21</xdr:row>
      <xdr:rowOff>57150</xdr:rowOff>
    </xdr:from>
    <xdr:to>
      <xdr:col>3</xdr:col>
      <xdr:colOff>447675</xdr:colOff>
      <xdr:row>23</xdr:row>
      <xdr:rowOff>95250</xdr:rowOff>
    </xdr:to>
    <xdr:sp macro="" textlink="">
      <xdr:nvSpPr>
        <xdr:cNvPr id="15" name="Text Box 39">
          <a:extLst>
            <a:ext uri="{FF2B5EF4-FFF2-40B4-BE49-F238E27FC236}">
              <a16:creationId xmlns:a16="http://schemas.microsoft.com/office/drawing/2014/main" id="{ED7B0AA2-E728-4363-AA32-58436B6768ED}"/>
            </a:ext>
          </a:extLst>
        </xdr:cNvPr>
        <xdr:cNvSpPr txBox="1">
          <a:spLocks noChangeArrowheads="1"/>
        </xdr:cNvSpPr>
      </xdr:nvSpPr>
      <xdr:spPr bwMode="auto">
        <a:xfrm>
          <a:off x="590550" y="4886325"/>
          <a:ext cx="838200" cy="590550"/>
        </a:xfrm>
        <a:prstGeom prst="rect">
          <a:avLst/>
        </a:prstGeom>
        <a:solidFill>
          <a:srgbClr xmlns:mc="http://schemas.openxmlformats.org/markup-compatibility/2006" xmlns:a14="http://schemas.microsoft.com/office/drawing/2010/main" val="FFFFFF" mc:Ignorable="a14" a14:legacySpreadsheetColorIndex="9"/>
        </a:solidFill>
        <a:ln w="28575">
          <a:solidFill>
            <a:schemeClr val="tx1"/>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400"/>
            </a:lnSpc>
            <a:defRPr sz="1000"/>
          </a:pPr>
          <a:r>
            <a:rPr lang="ja-JP" altLang="en-US" sz="1200" b="1" i="0" u="none" strike="noStrike" baseline="0">
              <a:solidFill>
                <a:srgbClr val="000000"/>
              </a:solidFill>
              <a:latin typeface="ＭＳ Ｐゴシック"/>
              <a:ea typeface="ＭＳ Ｐゴシック"/>
            </a:rPr>
            <a:t>従事者</a:t>
          </a:r>
        </a:p>
        <a:p>
          <a:pPr algn="ctr" rtl="0">
            <a:lnSpc>
              <a:spcPts val="1300"/>
            </a:lnSpc>
            <a:defRPr sz="1000"/>
          </a:pPr>
          <a:r>
            <a:rPr lang="ja-JP" altLang="en-US" sz="1200" b="1" i="0" u="none" strike="noStrike" baseline="0">
              <a:solidFill>
                <a:srgbClr val="000000"/>
              </a:solidFill>
              <a:latin typeface="ＭＳ Ｐゴシック"/>
              <a:ea typeface="ＭＳ Ｐゴシック"/>
            </a:rPr>
            <a:t>№</a:t>
          </a:r>
          <a:r>
            <a:rPr lang="en-US" altLang="ja-JP" sz="1200" b="1" i="0" u="none" strike="noStrike" baseline="0">
              <a:solidFill>
                <a:srgbClr val="000000"/>
              </a:solidFill>
              <a:latin typeface="ＭＳ Ｐゴシック"/>
              <a:ea typeface="ＭＳ Ｐゴシック"/>
            </a:rPr>
            <a:t>2</a:t>
          </a:r>
          <a:endParaRPr lang="ja-JP" altLang="en-US" sz="1200" b="1" i="0" u="none" strike="noStrike" baseline="0">
            <a:solidFill>
              <a:srgbClr val="000000"/>
            </a:solidFill>
            <a:latin typeface="ＭＳ Ｐゴシック"/>
            <a:ea typeface="ＭＳ Ｐゴシック"/>
          </a:endParaRPr>
        </a:p>
        <a:p>
          <a:pPr algn="ctr" rtl="0">
            <a:lnSpc>
              <a:spcPts val="1300"/>
            </a:lnSpc>
            <a:defRPr sz="1000"/>
          </a:pPr>
          <a:r>
            <a:rPr lang="ja-JP" altLang="en-US" sz="1200" b="1" i="0" u="none" strike="noStrike" baseline="0">
              <a:solidFill>
                <a:srgbClr val="000000"/>
              </a:solidFill>
              <a:latin typeface="ＭＳ Ｐゴシック"/>
              <a:ea typeface="ＭＳ Ｐゴシック"/>
            </a:rPr>
            <a:t>（時間給）</a:t>
          </a:r>
          <a:endParaRPr lang="ja-JP" altLang="en-US"/>
        </a:p>
      </xdr:txBody>
    </xdr:sp>
    <xdr:clientData/>
  </xdr:twoCellAnchor>
  <xdr:twoCellAnchor>
    <xdr:from>
      <xdr:col>3</xdr:col>
      <xdr:colOff>447675</xdr:colOff>
      <xdr:row>21</xdr:row>
      <xdr:rowOff>38100</xdr:rowOff>
    </xdr:from>
    <xdr:to>
      <xdr:col>17</xdr:col>
      <xdr:colOff>171450</xdr:colOff>
      <xdr:row>23</xdr:row>
      <xdr:rowOff>123825</xdr:rowOff>
    </xdr:to>
    <xdr:sp macro="" textlink="">
      <xdr:nvSpPr>
        <xdr:cNvPr id="16" name="AutoShape 68">
          <a:extLst>
            <a:ext uri="{FF2B5EF4-FFF2-40B4-BE49-F238E27FC236}">
              <a16:creationId xmlns:a16="http://schemas.microsoft.com/office/drawing/2014/main" id="{46F19095-A9F9-4514-8F76-6164083745FC}"/>
            </a:ext>
          </a:extLst>
        </xdr:cNvPr>
        <xdr:cNvSpPr>
          <a:spLocks noChangeArrowheads="1"/>
        </xdr:cNvSpPr>
      </xdr:nvSpPr>
      <xdr:spPr bwMode="auto">
        <a:xfrm>
          <a:off x="1428750" y="4867275"/>
          <a:ext cx="8734425" cy="6381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chemeClr val="tx1"/>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想定労働時間 9：00～</a:t>
          </a:r>
          <a:r>
            <a:rPr lang="en-US" altLang="ja-JP" sz="1100" b="0" i="0" u="none" strike="noStrike" baseline="0">
              <a:solidFill>
                <a:srgbClr val="000000"/>
              </a:solidFill>
              <a:latin typeface="Meiryo UI" panose="020B0604030504040204" pitchFamily="50" charset="-128"/>
              <a:ea typeface="Meiryo UI" panose="020B0604030504040204" pitchFamily="50" charset="-128"/>
            </a:rPr>
            <a:t>13</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30</a:t>
          </a:r>
          <a:r>
            <a:rPr lang="ja-JP" altLang="en-US" sz="1100" b="0" i="0" u="none" strike="noStrike" baseline="0">
              <a:solidFill>
                <a:srgbClr val="000000"/>
              </a:solidFill>
              <a:latin typeface="Meiryo UI" panose="020B0604030504040204" pitchFamily="50" charset="-128"/>
              <a:ea typeface="Meiryo UI" panose="020B0604030504040204" pitchFamily="50" charset="-128"/>
            </a:rPr>
            <a:t> 　＝　 </a:t>
          </a:r>
          <a:r>
            <a:rPr lang="en-US" altLang="ja-JP" sz="1100" b="1" i="0" u="none" strike="noStrike" baseline="0">
              <a:solidFill>
                <a:srgbClr val="000000"/>
              </a:solidFill>
              <a:latin typeface="Meiryo UI" panose="020B0604030504040204" pitchFamily="50" charset="-128"/>
              <a:ea typeface="Meiryo UI" panose="020B0604030504040204" pitchFamily="50" charset="-128"/>
            </a:rPr>
            <a:t>4.5</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時間勤務 　</a:t>
          </a:r>
          <a:r>
            <a:rPr lang="ja-JP" altLang="en-US" sz="1100" b="0" i="0" u="none" strike="noStrike" baseline="0">
              <a:solidFill>
                <a:srgbClr val="000000"/>
              </a:solidFill>
              <a:latin typeface="Meiryo UI" panose="020B0604030504040204" pitchFamily="50" charset="-128"/>
              <a:ea typeface="Meiryo UI" panose="020B0604030504040204" pitchFamily="50" charset="-128"/>
            </a:rPr>
            <a:t>×　週4日勤務（金・土・日曜休日）　＝</a:t>
          </a:r>
          <a:r>
            <a:rPr lang="ja-JP" altLang="en-US" sz="1100" b="1" i="0" u="none" strike="noStrike" baseline="0">
              <a:solidFill>
                <a:srgbClr val="000000"/>
              </a:solidFill>
              <a:latin typeface="Meiryo UI" panose="020B0604030504040204" pitchFamily="50" charset="-128"/>
              <a:ea typeface="Meiryo UI" panose="020B0604030504040204" pitchFamily="50" charset="-128"/>
            </a:rPr>
            <a:t>　</a:t>
          </a:r>
          <a:r>
            <a:rPr lang="en-US" altLang="ja-JP" sz="1100" b="1" i="0" u="none" strike="noStrike" baseline="0">
              <a:solidFill>
                <a:srgbClr val="000000"/>
              </a:solidFill>
              <a:latin typeface="Meiryo UI" panose="020B0604030504040204" pitchFamily="50" charset="-128"/>
              <a:ea typeface="Meiryo UI" panose="020B0604030504040204" pitchFamily="50" charset="-128"/>
            </a:rPr>
            <a:t>18</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時間/週</a:t>
          </a: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（365日/年－ 休日157日</a:t>
          </a:r>
          <a:r>
            <a:rPr lang="en-US" altLang="ja-JP" sz="1100" b="0" i="0" u="none" strike="noStrike" baseline="0">
              <a:solidFill>
                <a:srgbClr val="000000"/>
              </a:solidFill>
              <a:latin typeface="Meiryo UI" panose="020B0604030504040204" pitchFamily="50" charset="-128"/>
              <a:ea typeface="Meiryo UI" panose="020B0604030504040204" pitchFamily="50" charset="-128"/>
            </a:rPr>
            <a:t>/</a:t>
          </a:r>
          <a:r>
            <a:rPr lang="ja-JP" altLang="en-US" sz="1100" b="0" i="0" u="none" strike="noStrike" baseline="0">
              <a:solidFill>
                <a:srgbClr val="000000"/>
              </a:solidFill>
              <a:latin typeface="Meiryo UI" panose="020B0604030504040204" pitchFamily="50" charset="-128"/>
              <a:ea typeface="Meiryo UI" panose="020B0604030504040204" pitchFamily="50" charset="-128"/>
            </a:rPr>
            <a:t>年）　× </a:t>
          </a:r>
          <a:r>
            <a:rPr lang="en-US" altLang="ja-JP" sz="1100" b="0" i="0" u="none" strike="noStrike" baseline="0">
              <a:solidFill>
                <a:srgbClr val="000000"/>
              </a:solidFill>
              <a:latin typeface="Meiryo UI" panose="020B0604030504040204" pitchFamily="50" charset="-128"/>
              <a:ea typeface="Meiryo UI" panose="020B0604030504040204" pitchFamily="50" charset="-128"/>
            </a:rPr>
            <a:t>4.5</a:t>
          </a:r>
          <a:r>
            <a:rPr lang="ja-JP" altLang="en-US" sz="1100" b="0" i="0" u="none" strike="noStrike" baseline="0">
              <a:solidFill>
                <a:srgbClr val="000000"/>
              </a:solidFill>
              <a:latin typeface="Meiryo UI" panose="020B0604030504040204" pitchFamily="50" charset="-128"/>
              <a:ea typeface="Meiryo UI" panose="020B0604030504040204" pitchFamily="50" charset="-128"/>
            </a:rPr>
            <a:t>時間  ÷ 12ヵ月 ≒ 　</a:t>
          </a:r>
          <a:r>
            <a:rPr lang="en-US" altLang="ja-JP" sz="1100" b="1" i="0" u="none" strike="noStrike" baseline="0">
              <a:solidFill>
                <a:srgbClr val="000000"/>
              </a:solidFill>
              <a:latin typeface="Meiryo UI" panose="020B0604030504040204" pitchFamily="50" charset="-128"/>
              <a:ea typeface="Meiryo UI" panose="020B0604030504040204" pitchFamily="50" charset="-128"/>
            </a:rPr>
            <a:t>78</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時間/月</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a:t>
          </a:r>
          <a:r>
            <a:rPr lang="ja-JP" altLang="en-US" sz="1100" b="0" i="0" u="none" strike="noStrike" baseline="0">
              <a:solidFill>
                <a:srgbClr val="000000"/>
              </a:solidFill>
              <a:latin typeface="Meiryo UI" panose="020B0604030504040204" pitchFamily="50" charset="-128"/>
              <a:ea typeface="Meiryo UI" panose="020B0604030504040204" pitchFamily="50" charset="-128"/>
            </a:rPr>
            <a:t>365日/年－休日157日/年）　÷　12ヵ月　≒　</a:t>
          </a:r>
          <a:r>
            <a:rPr lang="ja-JP" altLang="en-US" sz="1100" b="1" i="0" u="none" strike="noStrike" baseline="0">
              <a:solidFill>
                <a:srgbClr val="000000"/>
              </a:solidFill>
              <a:latin typeface="Meiryo UI" panose="020B0604030504040204" pitchFamily="50" charset="-128"/>
              <a:ea typeface="Meiryo UI" panose="020B0604030504040204" pitchFamily="50" charset="-128"/>
            </a:rPr>
            <a:t>17.3日/月</a:t>
          </a:r>
          <a:endParaRPr lang="ja-JP" altLang="en-US" sz="11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基本給 </a:t>
          </a:r>
          <a:r>
            <a:rPr lang="en-US" altLang="ja-JP" sz="1100" b="0" i="0" u="none" strike="noStrike" baseline="0">
              <a:solidFill>
                <a:srgbClr val="000000"/>
              </a:solidFill>
              <a:latin typeface="Meiryo UI" panose="020B0604030504040204" pitchFamily="50" charset="-128"/>
              <a:ea typeface="Meiryo UI" panose="020B0604030504040204" pitchFamily="50" charset="-128"/>
            </a:rPr>
            <a:t>86</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7</a:t>
          </a:r>
          <a:r>
            <a:rPr lang="ja-JP" altLang="en-US" sz="1100" b="0" i="0" u="none" strike="noStrike" baseline="0">
              <a:solidFill>
                <a:srgbClr val="000000"/>
              </a:solidFill>
              <a:latin typeface="Meiryo UI" panose="020B0604030504040204" pitchFamily="50" charset="-128"/>
              <a:ea typeface="Meiryo UI" panose="020B0604030504040204" pitchFamily="50" charset="-128"/>
            </a:rPr>
            <a:t>00円（時給1,000円×月所定労働時間 </a:t>
          </a:r>
          <a:r>
            <a:rPr lang="en-US" altLang="ja-JP" sz="1100" b="0" i="0" u="none" strike="noStrike" baseline="0">
              <a:solidFill>
                <a:srgbClr val="000000"/>
              </a:solidFill>
              <a:latin typeface="Meiryo UI" panose="020B0604030504040204" pitchFamily="50" charset="-128"/>
              <a:ea typeface="Meiryo UI" panose="020B0604030504040204" pitchFamily="50" charset="-128"/>
            </a:rPr>
            <a:t>86.7</a:t>
          </a:r>
          <a:r>
            <a:rPr lang="ja-JP" altLang="en-US" sz="1100" b="0" i="0" u="none" strike="noStrike" baseline="0">
              <a:solidFill>
                <a:srgbClr val="000000"/>
              </a:solidFill>
              <a:latin typeface="Meiryo UI" panose="020B0604030504040204" pitchFamily="50" charset="-128"/>
              <a:ea typeface="Meiryo UI" panose="020B0604030504040204" pitchFamily="50" charset="-128"/>
            </a:rPr>
            <a:t>時間）＋  8,</a:t>
          </a:r>
          <a:r>
            <a:rPr lang="en-US" altLang="ja-JP" sz="1100" b="0" i="0" u="none" strike="noStrike" baseline="0">
              <a:solidFill>
                <a:srgbClr val="000000"/>
              </a:solidFill>
              <a:latin typeface="Meiryo UI" panose="020B0604030504040204" pitchFamily="50" charset="-128"/>
              <a:ea typeface="Meiryo UI" panose="020B0604030504040204" pitchFamily="50" charset="-128"/>
            </a:rPr>
            <a:t>650</a:t>
          </a:r>
          <a:r>
            <a:rPr lang="ja-JP" altLang="en-US" sz="1100" b="0" i="0" u="none" strike="noStrike" baseline="0">
              <a:solidFill>
                <a:srgbClr val="000000"/>
              </a:solidFill>
              <a:latin typeface="Meiryo UI" panose="020B0604030504040204" pitchFamily="50" charset="-128"/>
              <a:ea typeface="Meiryo UI" panose="020B0604030504040204" pitchFamily="50" charset="-128"/>
            </a:rPr>
            <a:t>円（通勤手当500円/日×月所定労働日数17</a:t>
          </a:r>
          <a:r>
            <a:rPr lang="en-US" altLang="ja-JP" sz="1100" b="0" i="0" u="none" strike="noStrike" baseline="0">
              <a:solidFill>
                <a:srgbClr val="000000"/>
              </a:solidFill>
              <a:latin typeface="Meiryo UI" panose="020B0604030504040204" pitchFamily="50" charset="-128"/>
              <a:ea typeface="Meiryo UI" panose="020B0604030504040204" pitchFamily="50" charset="-128"/>
            </a:rPr>
            <a:t>.3</a:t>
          </a:r>
          <a:r>
            <a:rPr lang="ja-JP" altLang="en-US" sz="1100" b="0" i="0" u="none" strike="noStrike" baseline="0">
              <a:solidFill>
                <a:srgbClr val="000000"/>
              </a:solidFill>
              <a:latin typeface="Meiryo UI" panose="020B0604030504040204" pitchFamily="50" charset="-128"/>
              <a:ea typeface="Meiryo UI" panose="020B0604030504040204" pitchFamily="50" charset="-128"/>
            </a:rPr>
            <a:t>日）＝　</a:t>
          </a:r>
          <a:r>
            <a:rPr lang="en-US" altLang="ja-JP" sz="1100" b="0" i="0" u="none" strike="noStrike" baseline="0">
              <a:solidFill>
                <a:srgbClr val="000000"/>
              </a:solidFill>
              <a:latin typeface="Meiryo UI" panose="020B0604030504040204" pitchFamily="50" charset="-128"/>
              <a:ea typeface="Meiryo UI" panose="020B0604030504040204" pitchFamily="50" charset="-128"/>
            </a:rPr>
            <a:t>95</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350</a:t>
          </a:r>
          <a:r>
            <a:rPr lang="ja-JP" altLang="en-US" sz="1100" b="0" i="0" u="none" strike="noStrike" baseline="0">
              <a:solidFill>
                <a:srgbClr val="000000"/>
              </a:solidFill>
              <a:latin typeface="Meiryo UI" panose="020B0604030504040204" pitchFamily="50" charset="-128"/>
              <a:ea typeface="Meiryo UI" panose="020B0604030504040204" pitchFamily="50" charset="-128"/>
            </a:rPr>
            <a:t>円</a:t>
          </a:r>
          <a:endParaRPr lang="ja-JP" altLang="en-US">
            <a:latin typeface="Meiryo UI" panose="020B0604030504040204" pitchFamily="50" charset="-128"/>
            <a:ea typeface="Meiryo UI" panose="020B0604030504040204" pitchFamily="50" charset="-128"/>
          </a:endParaRPr>
        </a:p>
      </xdr:txBody>
    </xdr:sp>
    <xdr:clientData/>
  </xdr:twoCellAnchor>
  <xdr:twoCellAnchor>
    <xdr:from>
      <xdr:col>3</xdr:col>
      <xdr:colOff>447676</xdr:colOff>
      <xdr:row>23</xdr:row>
      <xdr:rowOff>247650</xdr:rowOff>
    </xdr:from>
    <xdr:to>
      <xdr:col>17</xdr:col>
      <xdr:colOff>66676</xdr:colOff>
      <xdr:row>28</xdr:row>
      <xdr:rowOff>0</xdr:rowOff>
    </xdr:to>
    <xdr:sp macro="" textlink="">
      <xdr:nvSpPr>
        <xdr:cNvPr id="17" name="AutoShape 69">
          <a:extLst>
            <a:ext uri="{FF2B5EF4-FFF2-40B4-BE49-F238E27FC236}">
              <a16:creationId xmlns:a16="http://schemas.microsoft.com/office/drawing/2014/main" id="{5FAB20C0-2BE5-496D-96B6-81372C766B65}"/>
            </a:ext>
          </a:extLst>
        </xdr:cNvPr>
        <xdr:cNvSpPr>
          <a:spLocks noChangeArrowheads="1"/>
        </xdr:cNvSpPr>
      </xdr:nvSpPr>
      <xdr:spPr bwMode="auto">
        <a:xfrm>
          <a:off x="1428751" y="5629275"/>
          <a:ext cx="8629650" cy="1133475"/>
        </a:xfrm>
        <a:prstGeom prst="roundRect">
          <a:avLst>
            <a:gd name="adj" fmla="val 12203"/>
          </a:avLst>
        </a:prstGeom>
        <a:solidFill>
          <a:srgbClr xmlns:mc="http://schemas.openxmlformats.org/markup-compatibility/2006" xmlns:a14="http://schemas.microsoft.com/office/drawing/2010/main" val="FFFFFF" mc:Ignorable="a14" a14:legacySpreadsheetColorIndex="9"/>
        </a:solidFill>
        <a:ln w="28575">
          <a:solidFill>
            <a:schemeClr val="tx1"/>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年間所定労働時間や月所定労働時間の算出ができない場合</a:t>
          </a:r>
        </a:p>
        <a:p>
          <a:pPr algn="l" rtl="0">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想定 9：00～22：00の間で</a:t>
          </a:r>
          <a:r>
            <a:rPr lang="ja-JP" altLang="en-US" sz="1100" b="1" i="0" u="none" strike="noStrike" baseline="0">
              <a:solidFill>
                <a:srgbClr val="000000"/>
              </a:solidFill>
              <a:latin typeface="Meiryo UI" panose="020B0604030504040204" pitchFamily="50" charset="-128"/>
              <a:ea typeface="Meiryo UI" panose="020B0604030504040204" pitchFamily="50" charset="-128"/>
            </a:rPr>
            <a:t>実労働 </a:t>
          </a:r>
          <a:r>
            <a:rPr lang="en-US" altLang="ja-JP" sz="1100" b="1" i="0" u="none" strike="noStrike" baseline="0">
              <a:solidFill>
                <a:srgbClr val="000000"/>
              </a:solidFill>
              <a:latin typeface="Meiryo UI" panose="020B0604030504040204" pitchFamily="50" charset="-128"/>
              <a:ea typeface="Meiryo UI" panose="020B0604030504040204" pitchFamily="50" charset="-128"/>
            </a:rPr>
            <a:t>5</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a:t>
          </a:r>
          <a:r>
            <a:rPr lang="ja-JP" altLang="en-US" sz="1100" b="0" i="0" u="none" strike="noStrike" baseline="0">
              <a:solidFill>
                <a:srgbClr val="000000"/>
              </a:solidFill>
              <a:latin typeface="Meiryo UI" panose="020B0604030504040204" pitchFamily="50" charset="-128"/>
              <a:ea typeface="Meiryo UI" panose="020B0604030504040204" pitchFamily="50" charset="-128"/>
            </a:rPr>
            <a:t>　</a:t>
          </a: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①おおよそ週</a:t>
          </a:r>
          <a:r>
            <a:rPr lang="en-US" altLang="ja-JP" sz="1100" b="0" i="0" u="none" strike="noStrike" baseline="0">
              <a:solidFill>
                <a:srgbClr val="000000"/>
              </a:solidFill>
              <a:latin typeface="Meiryo UI" panose="020B0604030504040204" pitchFamily="50" charset="-128"/>
              <a:ea typeface="Meiryo UI" panose="020B0604030504040204" pitchFamily="50" charset="-128"/>
            </a:rPr>
            <a:t>3</a:t>
          </a:r>
          <a:r>
            <a:rPr lang="ja-JP" altLang="en-US" sz="1100" b="0" i="0" u="none" strike="noStrike" baseline="0">
              <a:solidFill>
                <a:srgbClr val="000000"/>
              </a:solidFill>
              <a:latin typeface="Meiryo UI" panose="020B0604030504040204" pitchFamily="50" charset="-128"/>
              <a:ea typeface="Meiryo UI" panose="020B0604030504040204" pitchFamily="50" charset="-128"/>
            </a:rPr>
            <a:t>日勤務程度（週4休程度・休日不定）× </a:t>
          </a:r>
          <a:r>
            <a:rPr lang="en-US" altLang="ja-JP" sz="1100" b="0" i="0" u="none" strike="noStrike" baseline="0">
              <a:solidFill>
                <a:srgbClr val="000000"/>
              </a:solidFill>
              <a:latin typeface="Meiryo UI" panose="020B0604030504040204" pitchFamily="50" charset="-128"/>
              <a:ea typeface="Meiryo UI" panose="020B0604030504040204" pitchFamily="50" charset="-128"/>
            </a:rPr>
            <a:t>4</a:t>
          </a:r>
          <a:r>
            <a:rPr lang="ja-JP" altLang="en-US" sz="1100" b="0" i="0" u="none" strike="noStrike" baseline="0">
              <a:solidFill>
                <a:srgbClr val="000000"/>
              </a:solidFill>
              <a:latin typeface="Meiryo UI" panose="020B0604030504040204" pitchFamily="50" charset="-128"/>
              <a:ea typeface="Meiryo UI" panose="020B0604030504040204" pitchFamily="50" charset="-128"/>
            </a:rPr>
            <a:t>時間勤務 ＝ </a:t>
          </a:r>
          <a:r>
            <a:rPr lang="en-US" altLang="ja-JP" sz="1100" b="1" i="0" u="none" strike="noStrike" baseline="0">
              <a:solidFill>
                <a:srgbClr val="000000"/>
              </a:solidFill>
              <a:latin typeface="Meiryo UI" panose="020B0604030504040204" pitchFamily="50" charset="-128"/>
              <a:ea typeface="Meiryo UI" panose="020B0604030504040204" pitchFamily="50" charset="-128"/>
            </a:rPr>
            <a:t>12</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時間/週</a:t>
          </a:r>
          <a:r>
            <a:rPr lang="ja-JP" altLang="en-US" sz="1100" b="0" i="0" u="none" strike="noStrike" baseline="0">
              <a:solidFill>
                <a:srgbClr val="000000"/>
              </a:solidFill>
              <a:latin typeface="Meiryo UI" panose="020B0604030504040204" pitchFamily="50" charset="-128"/>
              <a:ea typeface="Meiryo UI" panose="020B0604030504040204" pitchFamily="50" charset="-128"/>
            </a:rPr>
            <a:t>、　週</a:t>
          </a:r>
          <a:r>
            <a:rPr lang="en-US" altLang="ja-JP" sz="1100" b="0" i="0" u="none" strike="noStrike" baseline="0">
              <a:solidFill>
                <a:srgbClr val="000000"/>
              </a:solidFill>
              <a:latin typeface="Meiryo UI" panose="020B0604030504040204" pitchFamily="50" charset="-128"/>
              <a:ea typeface="Meiryo UI" panose="020B0604030504040204" pitchFamily="50" charset="-128"/>
            </a:rPr>
            <a:t>3</a:t>
          </a:r>
          <a:r>
            <a:rPr lang="ja-JP" altLang="en-US" sz="1100" b="0" i="0" u="none" strike="noStrike" baseline="0">
              <a:solidFill>
                <a:srgbClr val="000000"/>
              </a:solidFill>
              <a:latin typeface="Meiryo UI" panose="020B0604030504040204" pitchFamily="50" charset="-128"/>
              <a:ea typeface="Meiryo UI" panose="020B0604030504040204" pitchFamily="50" charset="-128"/>
            </a:rPr>
            <a:t>日 × 4.3週/月 ≒ </a:t>
          </a:r>
          <a:r>
            <a:rPr lang="ja-JP" altLang="en-US" sz="1100" b="1" i="0" u="none" strike="noStrike" baseline="0">
              <a:solidFill>
                <a:srgbClr val="000000"/>
              </a:solidFill>
              <a:latin typeface="Meiryo UI" panose="020B0604030504040204" pitchFamily="50" charset="-128"/>
              <a:ea typeface="Meiryo UI" panose="020B0604030504040204" pitchFamily="50" charset="-128"/>
            </a:rPr>
            <a:t>13日/月 </a:t>
          </a:r>
          <a:r>
            <a:rPr lang="ja-JP" altLang="en-US" sz="1100" b="0" i="0" u="none" strike="noStrike" baseline="0">
              <a:solidFill>
                <a:srgbClr val="000000"/>
              </a:solidFill>
              <a:latin typeface="Meiryo UI" panose="020B0604030504040204" pitchFamily="50" charset="-128"/>
              <a:ea typeface="Meiryo UI" panose="020B0604030504040204" pitchFamily="50" charset="-128"/>
            </a:rPr>
            <a:t>× </a:t>
          </a:r>
          <a:r>
            <a:rPr lang="en-US" altLang="ja-JP" sz="1100" b="0" i="0" u="none" strike="noStrike" baseline="0">
              <a:solidFill>
                <a:srgbClr val="000000"/>
              </a:solidFill>
              <a:latin typeface="Meiryo UI" panose="020B0604030504040204" pitchFamily="50" charset="-128"/>
              <a:ea typeface="Meiryo UI" panose="020B0604030504040204" pitchFamily="50" charset="-128"/>
            </a:rPr>
            <a:t>4</a:t>
          </a:r>
          <a:r>
            <a:rPr lang="ja-JP" altLang="en-US" sz="1100" b="0" i="0" u="none" strike="noStrike" baseline="0">
              <a:solidFill>
                <a:srgbClr val="000000"/>
              </a:solidFill>
              <a:latin typeface="Meiryo UI" panose="020B0604030504040204" pitchFamily="50" charset="-128"/>
              <a:ea typeface="Meiryo UI" panose="020B0604030504040204" pitchFamily="50" charset="-128"/>
            </a:rPr>
            <a:t>時間 ＝ </a:t>
          </a:r>
          <a:r>
            <a:rPr lang="en-US" altLang="ja-JP" sz="1100" b="1" i="0" u="none" strike="noStrike" baseline="0">
              <a:solidFill>
                <a:srgbClr val="000000"/>
              </a:solidFill>
              <a:latin typeface="Meiryo UI" panose="020B0604030504040204" pitchFamily="50" charset="-128"/>
              <a:ea typeface="Meiryo UI" panose="020B0604030504040204" pitchFamily="50" charset="-128"/>
            </a:rPr>
            <a:t>52</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時間/月</a:t>
          </a:r>
          <a:endParaRPr lang="ja-JP" altLang="en-US" sz="1100" b="0" i="0" u="none" strike="noStrike" baseline="0">
            <a:solidFill>
              <a:srgbClr val="000000"/>
            </a:solidFill>
            <a:latin typeface="Meiryo UI" panose="020B0604030504040204" pitchFamily="50" charset="-128"/>
            <a:ea typeface="Meiryo UI" panose="020B0604030504040204" pitchFamily="50" charset="-128"/>
          </a:endParaRPr>
        </a:p>
        <a:p>
          <a:pPr algn="l" rtl="0">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②おおよそ</a:t>
          </a:r>
          <a:r>
            <a:rPr lang="ja-JP" altLang="en-US" sz="1100" b="1" i="0" u="none" strike="noStrike" baseline="0">
              <a:solidFill>
                <a:srgbClr val="000000"/>
              </a:solidFill>
              <a:latin typeface="Meiryo UI" panose="020B0604030504040204" pitchFamily="50" charset="-128"/>
              <a:ea typeface="Meiryo UI" panose="020B0604030504040204" pitchFamily="50" charset="-128"/>
            </a:rPr>
            <a:t>月13日程度勤務</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4</a:t>
          </a:r>
          <a:r>
            <a:rPr lang="ja-JP" altLang="en-US" sz="1100" b="0" i="0" u="none" strike="noStrike" baseline="0">
              <a:solidFill>
                <a:srgbClr val="000000"/>
              </a:solidFill>
              <a:latin typeface="Meiryo UI" panose="020B0604030504040204" pitchFamily="50" charset="-128"/>
              <a:ea typeface="Meiryo UI" panose="020B0604030504040204" pitchFamily="50" charset="-128"/>
            </a:rPr>
            <a:t>時間勤務　＝ 13日 ×</a:t>
          </a:r>
          <a:r>
            <a:rPr lang="en-US" altLang="ja-JP" sz="1100" b="0" i="0" u="none" strike="noStrike" baseline="0">
              <a:solidFill>
                <a:srgbClr val="000000"/>
              </a:solidFill>
              <a:latin typeface="Meiryo UI" panose="020B0604030504040204" pitchFamily="50" charset="-128"/>
              <a:ea typeface="Meiryo UI" panose="020B0604030504040204" pitchFamily="50" charset="-128"/>
            </a:rPr>
            <a:t>45</a:t>
          </a:r>
          <a:r>
            <a:rPr lang="ja-JP" altLang="en-US" sz="1100" b="0" i="0" u="none" strike="noStrike" baseline="0">
              <a:solidFill>
                <a:srgbClr val="000000"/>
              </a:solidFill>
              <a:latin typeface="Meiryo UI" panose="020B0604030504040204" pitchFamily="50" charset="-128"/>
              <a:ea typeface="Meiryo UI" panose="020B0604030504040204" pitchFamily="50" charset="-128"/>
            </a:rPr>
            <a:t>時間/日 ＝ </a:t>
          </a:r>
          <a:r>
            <a:rPr lang="en-US" altLang="ja-JP" sz="1100" b="1" i="0" u="none" strike="noStrike" baseline="0">
              <a:solidFill>
                <a:srgbClr val="000000"/>
              </a:solidFill>
              <a:latin typeface="Meiryo UI" panose="020B0604030504040204" pitchFamily="50" charset="-128"/>
              <a:ea typeface="Meiryo UI" panose="020B0604030504040204" pitchFamily="50" charset="-128"/>
            </a:rPr>
            <a:t>52</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時間/月</a:t>
          </a:r>
          <a:r>
            <a:rPr lang="ja-JP" altLang="en-US" sz="1100" b="0" i="0" u="none" strike="noStrike" baseline="0">
              <a:solidFill>
                <a:srgbClr val="000000"/>
              </a:solidFill>
              <a:latin typeface="Meiryo UI" panose="020B0604030504040204" pitchFamily="50" charset="-128"/>
              <a:ea typeface="Meiryo UI" panose="020B0604030504040204" pitchFamily="50" charset="-128"/>
            </a:rPr>
            <a:t>、　</a:t>
          </a:r>
          <a:r>
            <a:rPr lang="en-US" altLang="ja-JP" sz="1100" b="0" i="0" u="none" strike="noStrike" baseline="0">
              <a:solidFill>
                <a:srgbClr val="000000"/>
              </a:solidFill>
              <a:latin typeface="Meiryo UI" panose="020B0604030504040204" pitchFamily="50" charset="-128"/>
              <a:ea typeface="Meiryo UI" panose="020B0604030504040204" pitchFamily="50" charset="-128"/>
            </a:rPr>
            <a:t>52</a:t>
          </a:r>
          <a:r>
            <a:rPr lang="ja-JP" altLang="en-US" sz="1100" b="0" i="0" u="none" strike="noStrike" baseline="0">
              <a:solidFill>
                <a:srgbClr val="000000"/>
              </a:solidFill>
              <a:latin typeface="Meiryo UI" panose="020B0604030504040204" pitchFamily="50" charset="-128"/>
              <a:ea typeface="Meiryo UI" panose="020B0604030504040204" pitchFamily="50" charset="-128"/>
            </a:rPr>
            <a:t>時間/月 ÷ 4.3週/月 ≒ </a:t>
          </a:r>
          <a:r>
            <a:rPr lang="en-US" altLang="ja-JP" sz="1100" b="1" i="0" u="none" strike="noStrike" baseline="0">
              <a:solidFill>
                <a:srgbClr val="000000"/>
              </a:solidFill>
              <a:latin typeface="Meiryo UI" panose="020B0604030504040204" pitchFamily="50" charset="-128"/>
              <a:ea typeface="Meiryo UI" panose="020B0604030504040204" pitchFamily="50" charset="-128"/>
            </a:rPr>
            <a:t>12</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時間/週</a:t>
          </a: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基本給　</a:t>
          </a:r>
          <a:r>
            <a:rPr lang="en-US" altLang="ja-JP" sz="1100" b="0" i="0" u="none" strike="noStrike" baseline="0">
              <a:solidFill>
                <a:srgbClr val="000000"/>
              </a:solidFill>
              <a:latin typeface="Meiryo UI" panose="020B0604030504040204" pitchFamily="50" charset="-128"/>
              <a:ea typeface="Meiryo UI" panose="020B0604030504040204" pitchFamily="50" charset="-128"/>
            </a:rPr>
            <a:t>54</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6</a:t>
          </a:r>
          <a:r>
            <a:rPr lang="ja-JP" altLang="en-US" sz="1100" b="0" i="0" u="none" strike="noStrike" baseline="0">
              <a:solidFill>
                <a:srgbClr val="000000"/>
              </a:solidFill>
              <a:latin typeface="Meiryo UI" panose="020B0604030504040204" pitchFamily="50" charset="-128"/>
              <a:ea typeface="Meiryo UI" panose="020B0604030504040204" pitchFamily="50" charset="-128"/>
            </a:rPr>
            <a:t>00円（日給</a:t>
          </a:r>
          <a:r>
            <a:rPr lang="en-US" altLang="ja-JP" sz="1100" b="0" i="0" u="none" strike="noStrike" baseline="0">
              <a:solidFill>
                <a:srgbClr val="000000"/>
              </a:solidFill>
              <a:latin typeface="Meiryo UI" panose="020B0604030504040204" pitchFamily="50" charset="-128"/>
              <a:ea typeface="Meiryo UI" panose="020B0604030504040204" pitchFamily="50" charset="-128"/>
            </a:rPr>
            <a:t>4,2</a:t>
          </a:r>
          <a:r>
            <a:rPr lang="ja-JP" altLang="en-US" sz="1100" b="0" i="0" u="none" strike="noStrike" baseline="0">
              <a:solidFill>
                <a:srgbClr val="000000"/>
              </a:solidFill>
              <a:latin typeface="Meiryo UI" panose="020B0604030504040204" pitchFamily="50" charset="-128"/>
              <a:ea typeface="Meiryo UI" panose="020B0604030504040204" pitchFamily="50" charset="-128"/>
            </a:rPr>
            <a:t>00円 × 所定労働日数 13日） ＋ 6,500円（通勤手当500円/日×月所定労働日数13日） ＝  </a:t>
          </a:r>
          <a:r>
            <a:rPr lang="en-US" altLang="ja-JP" sz="1100" b="0" i="0" u="none" strike="noStrike" baseline="0">
              <a:solidFill>
                <a:srgbClr val="000000"/>
              </a:solidFill>
              <a:latin typeface="Meiryo UI" panose="020B0604030504040204" pitchFamily="50" charset="-128"/>
              <a:ea typeface="Meiryo UI" panose="020B0604030504040204" pitchFamily="50" charset="-128"/>
            </a:rPr>
            <a:t>61</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100</a:t>
          </a:r>
          <a:r>
            <a:rPr lang="ja-JP" altLang="en-US" sz="1100" b="0" i="0" u="none" strike="noStrike" baseline="0">
              <a:solidFill>
                <a:srgbClr val="000000"/>
              </a:solidFill>
              <a:latin typeface="Meiryo UI" panose="020B0604030504040204" pitchFamily="50" charset="-128"/>
              <a:ea typeface="Meiryo UI" panose="020B0604030504040204" pitchFamily="50" charset="-128"/>
            </a:rPr>
            <a:t>円</a:t>
          </a:r>
        </a:p>
        <a:p>
          <a:pPr algn="l" rtl="0">
            <a:lnSpc>
              <a:spcPts val="1100"/>
            </a:lnSpc>
            <a:defRPr sz="1000"/>
          </a:pPr>
          <a:endParaRPr lang="ja-JP" altLang="en-US"/>
        </a:p>
      </xdr:txBody>
    </xdr:sp>
    <xdr:clientData/>
  </xdr:twoCellAnchor>
  <xdr:twoCellAnchor>
    <xdr:from>
      <xdr:col>2</xdr:col>
      <xdr:colOff>9525</xdr:colOff>
      <xdr:row>23</xdr:row>
      <xdr:rowOff>247650</xdr:rowOff>
    </xdr:from>
    <xdr:to>
      <xdr:col>3</xdr:col>
      <xdr:colOff>457200</xdr:colOff>
      <xdr:row>26</xdr:row>
      <xdr:rowOff>9525</xdr:rowOff>
    </xdr:to>
    <xdr:sp macro="" textlink="">
      <xdr:nvSpPr>
        <xdr:cNvPr id="18" name="Text Box 39">
          <a:extLst>
            <a:ext uri="{FF2B5EF4-FFF2-40B4-BE49-F238E27FC236}">
              <a16:creationId xmlns:a16="http://schemas.microsoft.com/office/drawing/2014/main" id="{20E1203C-3AB6-4934-AFD9-90329587DD71}"/>
            </a:ext>
          </a:extLst>
        </xdr:cNvPr>
        <xdr:cNvSpPr txBox="1">
          <a:spLocks noChangeArrowheads="1"/>
        </xdr:cNvSpPr>
      </xdr:nvSpPr>
      <xdr:spPr bwMode="auto">
        <a:xfrm>
          <a:off x="600075" y="5629275"/>
          <a:ext cx="838200" cy="590550"/>
        </a:xfrm>
        <a:prstGeom prst="rect">
          <a:avLst/>
        </a:prstGeom>
        <a:solidFill>
          <a:srgbClr xmlns:mc="http://schemas.openxmlformats.org/markup-compatibility/2006" xmlns:a14="http://schemas.microsoft.com/office/drawing/2010/main" val="FFFFFF" mc:Ignorable="a14" a14:legacySpreadsheetColorIndex="9"/>
        </a:solidFill>
        <a:ln w="28575">
          <a:solidFill>
            <a:schemeClr val="tx1"/>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400"/>
            </a:lnSpc>
            <a:defRPr sz="1000"/>
          </a:pPr>
          <a:r>
            <a:rPr lang="ja-JP" altLang="en-US" sz="1200" b="1" i="0" u="none" strike="noStrike" baseline="0">
              <a:solidFill>
                <a:srgbClr val="000000"/>
              </a:solidFill>
              <a:latin typeface="ＭＳ Ｐゴシック"/>
              <a:ea typeface="ＭＳ Ｐゴシック"/>
            </a:rPr>
            <a:t>従事者</a:t>
          </a:r>
        </a:p>
        <a:p>
          <a:pPr algn="ctr" rtl="0">
            <a:lnSpc>
              <a:spcPts val="1300"/>
            </a:lnSpc>
            <a:defRPr sz="1000"/>
          </a:pPr>
          <a:r>
            <a:rPr lang="ja-JP" altLang="en-US" sz="1200" b="1" i="0" u="none" strike="noStrike" baseline="0">
              <a:solidFill>
                <a:srgbClr val="000000"/>
              </a:solidFill>
              <a:latin typeface="ＭＳ Ｐゴシック"/>
              <a:ea typeface="ＭＳ Ｐゴシック"/>
            </a:rPr>
            <a:t>№</a:t>
          </a:r>
          <a:r>
            <a:rPr lang="en-US" altLang="ja-JP" sz="1200" b="1" i="0" u="none" strike="noStrike" baseline="0">
              <a:solidFill>
                <a:srgbClr val="000000"/>
              </a:solidFill>
              <a:latin typeface="ＭＳ Ｐゴシック"/>
              <a:ea typeface="ＭＳ Ｐゴシック"/>
            </a:rPr>
            <a:t>3</a:t>
          </a:r>
          <a:endParaRPr lang="ja-JP" altLang="en-US" sz="1200" b="1" i="0" u="none" strike="noStrike" baseline="0">
            <a:solidFill>
              <a:srgbClr val="000000"/>
            </a:solidFill>
            <a:latin typeface="ＭＳ Ｐゴシック"/>
            <a:ea typeface="ＭＳ Ｐゴシック"/>
          </a:endParaRPr>
        </a:p>
        <a:p>
          <a:pPr algn="ctr" rtl="0">
            <a:lnSpc>
              <a:spcPts val="1300"/>
            </a:lnSpc>
            <a:defRPr sz="1000"/>
          </a:pPr>
          <a:r>
            <a:rPr lang="ja-JP" altLang="en-US" sz="1200" b="1" i="0" u="none" strike="noStrike" baseline="0">
              <a:solidFill>
                <a:srgbClr val="000000"/>
              </a:solidFill>
              <a:latin typeface="ＭＳ Ｐゴシック"/>
              <a:ea typeface="ＭＳ Ｐゴシック"/>
            </a:rPr>
            <a:t>（日給）</a:t>
          </a:r>
          <a:endParaRPr lang="ja-JP" altLang="en-US"/>
        </a:p>
      </xdr:txBody>
    </xdr:sp>
    <xdr:clientData/>
  </xdr:twoCellAnchor>
  <xdr:twoCellAnchor>
    <xdr:from>
      <xdr:col>6</xdr:col>
      <xdr:colOff>228600</xdr:colOff>
      <xdr:row>29</xdr:row>
      <xdr:rowOff>19050</xdr:rowOff>
    </xdr:from>
    <xdr:to>
      <xdr:col>12</xdr:col>
      <xdr:colOff>914401</xdr:colOff>
      <xdr:row>31</xdr:row>
      <xdr:rowOff>19051</xdr:rowOff>
    </xdr:to>
    <xdr:sp macro="" textlink="">
      <xdr:nvSpPr>
        <xdr:cNvPr id="19" name="角丸四角形吹き出し 23">
          <a:extLst>
            <a:ext uri="{FF2B5EF4-FFF2-40B4-BE49-F238E27FC236}">
              <a16:creationId xmlns:a16="http://schemas.microsoft.com/office/drawing/2014/main" id="{770BCC20-C7A5-4307-9C7E-709E6C7A5D73}"/>
            </a:ext>
          </a:extLst>
        </xdr:cNvPr>
        <xdr:cNvSpPr/>
      </xdr:nvSpPr>
      <xdr:spPr bwMode="auto">
        <a:xfrm>
          <a:off x="2609850" y="7058025"/>
          <a:ext cx="5314951" cy="552451"/>
        </a:xfrm>
        <a:prstGeom prst="wedgeRoundRectCallout">
          <a:avLst>
            <a:gd name="adj1" fmla="val 68338"/>
            <a:gd name="adj2" fmla="val 67298"/>
            <a:gd name="adj3" fmla="val 16667"/>
          </a:avLst>
        </a:prstGeom>
        <a:solidFill>
          <a:srgbClr xmlns:mc="http://schemas.openxmlformats.org/markup-compatibility/2006" xmlns:a14="http://schemas.microsoft.com/office/drawing/2010/main" val="FFFFFF" mc:Ignorable="a14" a14:legacySpreadsheetColorIndex="9"/>
        </a:solidFill>
        <a:ln w="2540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0" upright="1"/>
        <a:lstStyle/>
        <a:p>
          <a:pPr algn="l">
            <a:lnSpc>
              <a:spcPts val="1300"/>
            </a:lnSpc>
          </a:pPr>
          <a:r>
            <a:rPr kumimoji="1" lang="ja-JP" altLang="en-US" sz="1100">
              <a:latin typeface="HG丸ｺﾞｼｯｸM-PRO" pitchFamily="50" charset="-128"/>
              <a:ea typeface="HG丸ｺﾞｼｯｸM-PRO" pitchFamily="50" charset="-128"/>
            </a:rPr>
            <a:t>業務費内訳書（様式１</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１）「直接人件費その１（①）」の金額　≧　</a:t>
          </a:r>
          <a:r>
            <a:rPr kumimoji="1" lang="ja-JP" altLang="ja-JP" sz="1100">
              <a:effectLst/>
              <a:latin typeface="HG丸ｺﾞｼｯｸM-PRO" pitchFamily="50" charset="-128"/>
              <a:ea typeface="HG丸ｺﾞｼｯｸM-PRO" pitchFamily="50" charset="-128"/>
              <a:cs typeface="+mn-cs"/>
            </a:rPr>
            <a:t>Ａ欄の金額</a:t>
          </a:r>
          <a:r>
            <a:rPr kumimoji="1" lang="ja-JP" altLang="en-US" sz="1100">
              <a:effectLst/>
              <a:latin typeface="HG丸ｺﾞｼｯｸM-PRO" pitchFamily="50" charset="-128"/>
              <a:ea typeface="HG丸ｺﾞｼｯｸM-PRO" pitchFamily="50" charset="-128"/>
              <a:cs typeface="+mn-cs"/>
            </a:rPr>
            <a:t>（労災保険対象額）」</a:t>
          </a:r>
          <a:r>
            <a:rPr kumimoji="1" lang="ja-JP" altLang="ja-JP" sz="1100">
              <a:effectLst/>
              <a:latin typeface="HG丸ｺﾞｼｯｸM-PRO" pitchFamily="50" charset="-128"/>
              <a:ea typeface="HG丸ｺﾞｼｯｸM-PRO" pitchFamily="50" charset="-128"/>
              <a:cs typeface="+mn-cs"/>
            </a:rPr>
            <a:t>と</a:t>
          </a:r>
          <a:r>
            <a:rPr kumimoji="1" lang="ja-JP" altLang="en-US" sz="1100">
              <a:effectLst/>
              <a:latin typeface="HG丸ｺﾞｼｯｸM-PRO" pitchFamily="50" charset="-128"/>
              <a:ea typeface="HG丸ｺﾞｼｯｸM-PRO" pitchFamily="50" charset="-128"/>
              <a:cs typeface="+mn-cs"/>
            </a:rPr>
            <a:t>なるよう作成</a:t>
          </a:r>
          <a:endParaRPr kumimoji="1" lang="ja-JP" altLang="en-US" sz="1100">
            <a:latin typeface="HG丸ｺﾞｼｯｸM-PRO" pitchFamily="50" charset="-128"/>
            <a:ea typeface="HG丸ｺﾞｼｯｸM-PRO" pitchFamily="50" charset="-128"/>
          </a:endParaRPr>
        </a:p>
      </xdr:txBody>
    </xdr:sp>
    <xdr:clientData/>
  </xdr:twoCellAnchor>
  <xdr:twoCellAnchor>
    <xdr:from>
      <xdr:col>15</xdr:col>
      <xdr:colOff>419100</xdr:colOff>
      <xdr:row>16</xdr:row>
      <xdr:rowOff>266700</xdr:rowOff>
    </xdr:from>
    <xdr:to>
      <xdr:col>18</xdr:col>
      <xdr:colOff>695325</xdr:colOff>
      <xdr:row>20</xdr:row>
      <xdr:rowOff>57150</xdr:rowOff>
    </xdr:to>
    <xdr:cxnSp macro="">
      <xdr:nvCxnSpPr>
        <xdr:cNvPr id="21" name="コネクタ: 曲線 20">
          <a:extLst>
            <a:ext uri="{FF2B5EF4-FFF2-40B4-BE49-F238E27FC236}">
              <a16:creationId xmlns:a16="http://schemas.microsoft.com/office/drawing/2014/main" id="{B8044468-FD68-4BBA-B8FD-08A34482CD8C}"/>
            </a:ext>
          </a:extLst>
        </xdr:cNvPr>
        <xdr:cNvCxnSpPr/>
      </xdr:nvCxnSpPr>
      <xdr:spPr bwMode="auto">
        <a:xfrm>
          <a:off x="9401175" y="3714750"/>
          <a:ext cx="1857375" cy="895350"/>
        </a:xfrm>
        <a:prstGeom prst="curvedConnector3">
          <a:avLst>
            <a:gd name="adj1" fmla="val 86410"/>
          </a:avLst>
        </a:prstGeom>
        <a:solidFill>
          <a:srgbClr xmlns:mc="http://schemas.openxmlformats.org/markup-compatibility/2006" xmlns:a14="http://schemas.microsoft.com/office/drawing/2010/main" val="FFFFFF" mc:Ignorable="a14" a14:legacySpreadsheetColorIndex="9"/>
        </a:solidFill>
        <a:ln w="2857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17</xdr:col>
      <xdr:colOff>542925</xdr:colOff>
      <xdr:row>17</xdr:row>
      <xdr:rowOff>257175</xdr:rowOff>
    </xdr:from>
    <xdr:to>
      <xdr:col>19</xdr:col>
      <xdr:colOff>41275</xdr:colOff>
      <xdr:row>22</xdr:row>
      <xdr:rowOff>38100</xdr:rowOff>
    </xdr:to>
    <xdr:sp macro="" textlink="">
      <xdr:nvSpPr>
        <xdr:cNvPr id="22" name="Oval 61">
          <a:extLst>
            <a:ext uri="{FF2B5EF4-FFF2-40B4-BE49-F238E27FC236}">
              <a16:creationId xmlns:a16="http://schemas.microsoft.com/office/drawing/2014/main" id="{C75D6A9E-9EC3-478A-A9FD-C29958FA0504}"/>
            </a:ext>
          </a:extLst>
        </xdr:cNvPr>
        <xdr:cNvSpPr>
          <a:spLocks noChangeArrowheads="1"/>
        </xdr:cNvSpPr>
      </xdr:nvSpPr>
      <xdr:spPr bwMode="auto">
        <a:xfrm>
          <a:off x="10534650" y="3981450"/>
          <a:ext cx="1031875" cy="1162050"/>
        </a:xfrm>
        <a:prstGeom prst="ellipse">
          <a:avLst/>
        </a:prstGeom>
        <a:solidFill>
          <a:srgbClr xmlns:mc="http://schemas.openxmlformats.org/markup-compatibility/2006" xmlns:a14="http://schemas.microsoft.com/office/drawing/2010/main" val="FFFFFF" mc:Ignorable="a14" a14:legacySpreadsheetColorIndex="65"/>
        </a:solidFill>
        <a:ln w="28575">
          <a:solidFill>
            <a:schemeClr val="tx1"/>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雇用保険加入者の総支給額合計</a:t>
          </a:r>
        </a:p>
        <a:p>
          <a:pPr algn="ctr" rtl="0">
            <a:lnSpc>
              <a:spcPts val="12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1</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2</a:t>
          </a:r>
          <a:endParaRPr lang="ja-JP" altLang="en-US">
            <a:latin typeface="Meiryo UI" panose="020B0604030504040204" pitchFamily="50" charset="-128"/>
            <a:ea typeface="Meiryo UI" panose="020B0604030504040204" pitchFamily="50" charset="-128"/>
          </a:endParaRPr>
        </a:p>
      </xdr:txBody>
    </xdr:sp>
    <xdr:clientData/>
  </xdr:twoCellAnchor>
  <xdr:twoCellAnchor>
    <xdr:from>
      <xdr:col>16</xdr:col>
      <xdr:colOff>314328</xdr:colOff>
      <xdr:row>21</xdr:row>
      <xdr:rowOff>219074</xdr:rowOff>
    </xdr:from>
    <xdr:to>
      <xdr:col>18</xdr:col>
      <xdr:colOff>762001</xdr:colOff>
      <xdr:row>30</xdr:row>
      <xdr:rowOff>276224</xdr:rowOff>
    </xdr:to>
    <xdr:cxnSp macro="">
      <xdr:nvCxnSpPr>
        <xdr:cNvPr id="23" name="コネクタ: 曲線 22">
          <a:extLst>
            <a:ext uri="{FF2B5EF4-FFF2-40B4-BE49-F238E27FC236}">
              <a16:creationId xmlns:a16="http://schemas.microsoft.com/office/drawing/2014/main" id="{8EEAB3F0-C0A5-4FBC-ADB3-28387C2D5E2D}"/>
            </a:ext>
          </a:extLst>
        </xdr:cNvPr>
        <xdr:cNvCxnSpPr/>
      </xdr:nvCxnSpPr>
      <xdr:spPr bwMode="auto">
        <a:xfrm rot="5400000">
          <a:off x="9291639" y="5557838"/>
          <a:ext cx="2543175" cy="1523998"/>
        </a:xfrm>
        <a:prstGeom prst="curvedConnector3">
          <a:avLst>
            <a:gd name="adj1" fmla="val 78464"/>
          </a:avLst>
        </a:prstGeom>
        <a:solidFill>
          <a:srgbClr xmlns:mc="http://schemas.openxmlformats.org/markup-compatibility/2006" xmlns:a14="http://schemas.microsoft.com/office/drawing/2010/main" val="FFFFFF" mc:Ignorable="a14" a14:legacySpreadsheetColorIndex="9"/>
        </a:solidFill>
        <a:ln w="28575" cap="flat" cmpd="sng" algn="ctr">
          <a:solidFill>
            <a:schemeClr val="tx1"/>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76200</xdr:colOff>
      <xdr:row>8</xdr:row>
      <xdr:rowOff>19049</xdr:rowOff>
    </xdr:from>
    <xdr:to>
      <xdr:col>19</xdr:col>
      <xdr:colOff>752475</xdr:colOff>
      <xdr:row>11</xdr:row>
      <xdr:rowOff>150281</xdr:rowOff>
    </xdr:to>
    <xdr:sp macro="" textlink="">
      <xdr:nvSpPr>
        <xdr:cNvPr id="24" name="下カーブ矢印 22">
          <a:extLst>
            <a:ext uri="{FF2B5EF4-FFF2-40B4-BE49-F238E27FC236}">
              <a16:creationId xmlns:a16="http://schemas.microsoft.com/office/drawing/2014/main" id="{ADBCBC3A-8A87-437E-96DC-42D400D25012}"/>
            </a:ext>
          </a:extLst>
        </xdr:cNvPr>
        <xdr:cNvSpPr/>
      </xdr:nvSpPr>
      <xdr:spPr bwMode="auto">
        <a:xfrm>
          <a:off x="1524000" y="1638299"/>
          <a:ext cx="10753725" cy="674157"/>
        </a:xfrm>
        <a:prstGeom prst="curvedDownArrow">
          <a:avLst>
            <a:gd name="adj1" fmla="val 27619"/>
            <a:gd name="adj2" fmla="val 73066"/>
            <a:gd name="adj3" fmla="val 27826"/>
          </a:avLst>
        </a:prstGeom>
        <a:solidFill>
          <a:srgbClr val="FFFFFF"/>
        </a:solidFill>
        <a:ln w="9525" cap="flat" cmpd="sng" algn="ctr">
          <a:solidFill>
            <a:srgbClr val="000000"/>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428625</xdr:colOff>
      <xdr:row>11</xdr:row>
      <xdr:rowOff>142874</xdr:rowOff>
    </xdr:from>
    <xdr:to>
      <xdr:col>5</xdr:col>
      <xdr:colOff>38100</xdr:colOff>
      <xdr:row>18</xdr:row>
      <xdr:rowOff>47624</xdr:rowOff>
    </xdr:to>
    <xdr:sp macro="" textlink="">
      <xdr:nvSpPr>
        <xdr:cNvPr id="25" name="角丸四角形 18">
          <a:extLst>
            <a:ext uri="{FF2B5EF4-FFF2-40B4-BE49-F238E27FC236}">
              <a16:creationId xmlns:a16="http://schemas.microsoft.com/office/drawing/2014/main" id="{E4898AD1-8475-4CFB-8A67-2D1E81773A3F}"/>
            </a:ext>
          </a:extLst>
        </xdr:cNvPr>
        <xdr:cNvSpPr>
          <a:spLocks noChangeArrowheads="1"/>
        </xdr:cNvSpPr>
      </xdr:nvSpPr>
      <xdr:spPr bwMode="auto">
        <a:xfrm>
          <a:off x="1409700" y="2305049"/>
          <a:ext cx="542925" cy="1743075"/>
        </a:xfrm>
        <a:prstGeom prst="roundRect">
          <a:avLst>
            <a:gd name="adj" fmla="val 13258"/>
          </a:avLst>
        </a:prstGeom>
        <a:noFill/>
        <a:ln w="28575"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104775</xdr:colOff>
      <xdr:row>19</xdr:row>
      <xdr:rowOff>38100</xdr:rowOff>
    </xdr:from>
    <xdr:to>
      <xdr:col>20</xdr:col>
      <xdr:colOff>1238250</xdr:colOff>
      <xdr:row>23</xdr:row>
      <xdr:rowOff>114300</xdr:rowOff>
    </xdr:to>
    <xdr:sp macro="" textlink="">
      <xdr:nvSpPr>
        <xdr:cNvPr id="29" name="角丸四角形吹き出し 23">
          <a:extLst>
            <a:ext uri="{FF2B5EF4-FFF2-40B4-BE49-F238E27FC236}">
              <a16:creationId xmlns:a16="http://schemas.microsoft.com/office/drawing/2014/main" id="{030ABE72-F88F-47B5-B1A4-A7477D9B6CA3}"/>
            </a:ext>
          </a:extLst>
        </xdr:cNvPr>
        <xdr:cNvSpPr/>
      </xdr:nvSpPr>
      <xdr:spPr bwMode="auto">
        <a:xfrm>
          <a:off x="11630025" y="4352925"/>
          <a:ext cx="2095500" cy="1181100"/>
        </a:xfrm>
        <a:prstGeom prst="wedgeRoundRectCallout">
          <a:avLst>
            <a:gd name="adj1" fmla="val -28800"/>
            <a:gd name="adj2" fmla="val -85208"/>
            <a:gd name="adj3" fmla="val 16667"/>
          </a:avLst>
        </a:prstGeom>
        <a:solidFill>
          <a:srgbClr xmlns:mc="http://schemas.openxmlformats.org/markup-compatibility/2006" xmlns:a14="http://schemas.microsoft.com/office/drawing/2010/main" val="FFFFFF" mc:Ignorable="a14" a14:legacySpreadsheetColorIndex="9"/>
        </a:solidFill>
        <a:ln w="2540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0" upright="1"/>
        <a:lstStyle/>
        <a:p>
          <a:pPr algn="l">
            <a:lnSpc>
              <a:spcPts val="1300"/>
            </a:lnSpc>
          </a:pPr>
          <a:r>
            <a:rPr kumimoji="1" lang="ja-JP" altLang="en-US" sz="1100">
              <a:latin typeface="HG丸ｺﾞｼｯｸM-PRO" pitchFamily="50" charset="-128"/>
              <a:ea typeface="HG丸ｺﾞｼｯｸM-PRO" pitchFamily="50" charset="-128"/>
            </a:rPr>
            <a:t>入札書提出期限日現在の最低賃金、或いは最低賃金引上げ改定の答申の公表があり履行開始月の末日までに適用となるときはその引上改定額を下回る時間給の場合は、失格となります。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28EC6-2434-4B86-A384-0BEA5D5A6985}">
  <dimension ref="A2:T42"/>
  <sheetViews>
    <sheetView tabSelected="1" view="pageBreakPreview" zoomScale="85" zoomScaleNormal="100" zoomScaleSheetLayoutView="85" workbookViewId="0">
      <selection activeCell="Y13" sqref="Y13"/>
    </sheetView>
  </sheetViews>
  <sheetFormatPr defaultColWidth="6.75" defaultRowHeight="13.5" x14ac:dyDescent="0.15"/>
  <cols>
    <col min="1" max="1" width="4.5" style="5" customWidth="1"/>
    <col min="2" max="5" width="6.125" style="5" customWidth="1"/>
    <col min="6" max="6" width="14.625" style="5" customWidth="1"/>
    <col min="7" max="8" width="13.375" style="5" customWidth="1"/>
    <col min="9" max="10" width="6.625" style="5" customWidth="1"/>
    <col min="11" max="11" width="12.625" style="5" customWidth="1"/>
    <col min="12" max="13" width="6.625" style="5" customWidth="1"/>
    <col min="14" max="14" width="5.625" style="5" customWidth="1"/>
    <col min="15" max="16" width="7.5" style="5" customWidth="1"/>
    <col min="17" max="18" width="12.625" style="5" customWidth="1"/>
    <col min="19" max="19" width="15.625" style="5" customWidth="1"/>
    <col min="20" max="16384" width="6.75" style="5"/>
  </cols>
  <sheetData>
    <row r="2" spans="1:19" s="1" customFormat="1" ht="21" customHeight="1" x14ac:dyDescent="0.2">
      <c r="A2" s="75" t="s">
        <v>16</v>
      </c>
      <c r="B2" s="75"/>
      <c r="C2" s="75"/>
      <c r="D2" s="75"/>
      <c r="E2" s="75"/>
      <c r="F2" s="75"/>
      <c r="G2" s="75"/>
      <c r="H2" s="75"/>
      <c r="I2" s="75"/>
      <c r="J2" s="75"/>
      <c r="K2" s="75"/>
      <c r="L2" s="75"/>
      <c r="M2" s="75"/>
      <c r="N2" s="75"/>
      <c r="O2" s="75"/>
      <c r="P2" s="75"/>
      <c r="Q2" s="75"/>
      <c r="R2" s="75"/>
      <c r="S2" s="75"/>
    </row>
    <row r="3" spans="1:19" s="1" customFormat="1" ht="18.75" customHeight="1" x14ac:dyDescent="0.15">
      <c r="A3" s="172" t="s">
        <v>51</v>
      </c>
      <c r="B3" s="172"/>
      <c r="C3" s="172"/>
      <c r="D3" s="172"/>
      <c r="E3" s="172"/>
      <c r="F3" s="172"/>
      <c r="G3" s="172"/>
      <c r="H3" s="172"/>
      <c r="I3" s="172"/>
      <c r="J3" s="172"/>
      <c r="K3" s="172"/>
      <c r="L3" s="172"/>
      <c r="M3" s="172"/>
      <c r="N3" s="172"/>
      <c r="O3" s="172"/>
      <c r="P3" s="172"/>
      <c r="Q3" s="172"/>
      <c r="R3" s="172"/>
      <c r="S3" s="172"/>
    </row>
    <row r="4" spans="1:19" s="1" customFormat="1" ht="18.75" customHeight="1" x14ac:dyDescent="0.15">
      <c r="A4" s="172"/>
      <c r="B4" s="172"/>
      <c r="C4" s="172"/>
      <c r="D4" s="172"/>
      <c r="E4" s="172"/>
      <c r="F4" s="172"/>
      <c r="G4" s="172"/>
      <c r="H4" s="172"/>
      <c r="I4" s="172"/>
      <c r="J4" s="172"/>
      <c r="K4" s="172"/>
      <c r="L4" s="172"/>
      <c r="M4" s="172"/>
      <c r="N4" s="172"/>
      <c r="O4" s="172"/>
      <c r="P4" s="172"/>
      <c r="Q4" s="172"/>
      <c r="R4" s="172"/>
      <c r="S4" s="172"/>
    </row>
    <row r="5" spans="1:19" s="1" customFormat="1" ht="18.75" customHeight="1" x14ac:dyDescent="0.15">
      <c r="A5" s="172"/>
      <c r="B5" s="172"/>
      <c r="C5" s="172"/>
      <c r="D5" s="172"/>
      <c r="E5" s="172"/>
      <c r="F5" s="172"/>
      <c r="G5" s="172"/>
      <c r="H5" s="172"/>
      <c r="I5" s="172"/>
      <c r="J5" s="172"/>
      <c r="K5" s="172"/>
      <c r="L5" s="172"/>
      <c r="M5" s="172"/>
      <c r="N5" s="172"/>
      <c r="O5" s="172"/>
      <c r="P5" s="172"/>
      <c r="Q5" s="172"/>
      <c r="R5" s="172"/>
      <c r="S5" s="172"/>
    </row>
    <row r="6" spans="1:19" s="1" customFormat="1" ht="27" customHeight="1" x14ac:dyDescent="0.15">
      <c r="A6" s="49"/>
      <c r="B6" s="50" t="s">
        <v>45</v>
      </c>
      <c r="C6" s="76"/>
      <c r="D6" s="76"/>
      <c r="E6" s="76"/>
      <c r="F6" s="76"/>
      <c r="G6" s="76"/>
      <c r="H6" s="52"/>
      <c r="I6" s="51"/>
      <c r="J6" s="51"/>
      <c r="K6" s="51"/>
      <c r="L6" s="51"/>
      <c r="M6" s="53"/>
      <c r="N6" s="53"/>
      <c r="O6" s="38"/>
      <c r="P6" s="54" t="s">
        <v>44</v>
      </c>
      <c r="Q6" s="52"/>
      <c r="R6" s="47"/>
      <c r="S6" s="47"/>
    </row>
    <row r="7" spans="1:19" s="1" customFormat="1" ht="11.25" customHeight="1" thickBot="1" x14ac:dyDescent="0.2">
      <c r="A7" s="39"/>
      <c r="B7" s="40"/>
      <c r="C7" s="41"/>
      <c r="D7" s="41"/>
      <c r="E7" s="42"/>
      <c r="F7" s="42"/>
      <c r="G7" s="41"/>
      <c r="H7" s="43"/>
      <c r="I7" s="2"/>
      <c r="J7" s="30"/>
      <c r="M7" s="44"/>
      <c r="N7" s="44"/>
      <c r="O7" s="45"/>
      <c r="P7" s="45"/>
      <c r="Q7" s="43"/>
      <c r="R7" s="43"/>
      <c r="S7" s="43"/>
    </row>
    <row r="8" spans="1:19" s="1" customFormat="1" ht="14.25" customHeight="1" thickBot="1" x14ac:dyDescent="0.2">
      <c r="A8" s="77" t="s">
        <v>11</v>
      </c>
      <c r="B8" s="79" t="s">
        <v>0</v>
      </c>
      <c r="C8" s="80"/>
      <c r="D8" s="81"/>
      <c r="E8" s="85" t="s">
        <v>8</v>
      </c>
      <c r="F8" s="85" t="s">
        <v>13</v>
      </c>
      <c r="G8" s="87" t="s">
        <v>7</v>
      </c>
      <c r="H8" s="87"/>
      <c r="I8" s="79" t="s">
        <v>42</v>
      </c>
      <c r="J8" s="80"/>
      <c r="K8" s="80"/>
      <c r="L8" s="80"/>
      <c r="M8" s="81"/>
      <c r="N8" s="91" t="s">
        <v>21</v>
      </c>
      <c r="O8" s="92"/>
      <c r="P8" s="93"/>
      <c r="Q8" s="97" t="s">
        <v>17</v>
      </c>
      <c r="R8" s="98"/>
      <c r="S8" s="101" t="s">
        <v>28</v>
      </c>
    </row>
    <row r="9" spans="1:19" s="1" customFormat="1" ht="14.25" customHeight="1" thickBot="1" x14ac:dyDescent="0.2">
      <c r="A9" s="77"/>
      <c r="B9" s="82"/>
      <c r="C9" s="83"/>
      <c r="D9" s="84"/>
      <c r="E9" s="85"/>
      <c r="F9" s="85"/>
      <c r="G9" s="88"/>
      <c r="H9" s="88"/>
      <c r="I9" s="82"/>
      <c r="J9" s="83"/>
      <c r="K9" s="83"/>
      <c r="L9" s="83"/>
      <c r="M9" s="84"/>
      <c r="N9" s="94"/>
      <c r="O9" s="95"/>
      <c r="P9" s="96"/>
      <c r="Q9" s="99"/>
      <c r="R9" s="100"/>
      <c r="S9" s="101"/>
    </row>
    <row r="10" spans="1:19" s="1" customFormat="1" ht="14.25" customHeight="1" thickBot="1" x14ac:dyDescent="0.2">
      <c r="A10" s="77"/>
      <c r="B10" s="103" t="s">
        <v>1</v>
      </c>
      <c r="C10" s="103" t="s">
        <v>2</v>
      </c>
      <c r="D10" s="103" t="s">
        <v>26</v>
      </c>
      <c r="E10" s="85"/>
      <c r="F10" s="85"/>
      <c r="G10" s="32" t="s">
        <v>40</v>
      </c>
      <c r="H10" s="33" t="s">
        <v>41</v>
      </c>
      <c r="I10" s="106" t="s">
        <v>35</v>
      </c>
      <c r="J10" s="107"/>
      <c r="K10" s="103" t="s">
        <v>39</v>
      </c>
      <c r="L10" s="106" t="s">
        <v>36</v>
      </c>
      <c r="M10" s="107"/>
      <c r="N10" s="108" t="s">
        <v>12</v>
      </c>
      <c r="O10" s="111" t="s">
        <v>49</v>
      </c>
      <c r="P10" s="114" t="s">
        <v>50</v>
      </c>
      <c r="Q10" s="117" t="s">
        <v>37</v>
      </c>
      <c r="R10" s="119" t="s">
        <v>43</v>
      </c>
      <c r="S10" s="101"/>
    </row>
    <row r="11" spans="1:19" s="3" customFormat="1" ht="14.25" customHeight="1" thickBot="1" x14ac:dyDescent="0.2">
      <c r="A11" s="77"/>
      <c r="B11" s="104"/>
      <c r="C11" s="104"/>
      <c r="D11" s="104"/>
      <c r="E11" s="85"/>
      <c r="F11" s="85"/>
      <c r="G11" s="34" t="s">
        <v>22</v>
      </c>
      <c r="H11" s="35" t="s">
        <v>4</v>
      </c>
      <c r="I11" s="82"/>
      <c r="J11" s="84"/>
      <c r="K11" s="104"/>
      <c r="L11" s="82"/>
      <c r="M11" s="84"/>
      <c r="N11" s="109"/>
      <c r="O11" s="112"/>
      <c r="P11" s="115"/>
      <c r="Q11" s="118"/>
      <c r="R11" s="120"/>
      <c r="S11" s="101"/>
    </row>
    <row r="12" spans="1:19" s="1" customFormat="1" ht="14.25" customHeight="1" x14ac:dyDescent="0.15">
      <c r="A12" s="78"/>
      <c r="B12" s="105"/>
      <c r="C12" s="105"/>
      <c r="D12" s="105"/>
      <c r="E12" s="86"/>
      <c r="F12" s="86"/>
      <c r="G12" s="36" t="s">
        <v>23</v>
      </c>
      <c r="H12" s="37" t="s">
        <v>6</v>
      </c>
      <c r="I12" s="89"/>
      <c r="J12" s="90"/>
      <c r="K12" s="105"/>
      <c r="L12" s="89"/>
      <c r="M12" s="90"/>
      <c r="N12" s="110"/>
      <c r="O12" s="113"/>
      <c r="P12" s="116"/>
      <c r="Q12" s="118"/>
      <c r="R12" s="121"/>
      <c r="S12" s="102"/>
    </row>
    <row r="13" spans="1:19" s="4" customFormat="1" ht="21.75" customHeight="1" x14ac:dyDescent="0.15">
      <c r="A13" s="70"/>
      <c r="B13" s="63"/>
      <c r="C13" s="63"/>
      <c r="D13" s="63"/>
      <c r="E13" s="63"/>
      <c r="F13" s="72" t="s">
        <v>15</v>
      </c>
      <c r="G13" s="19"/>
      <c r="H13" s="17"/>
      <c r="I13" s="59"/>
      <c r="J13" s="60"/>
      <c r="K13" s="59"/>
      <c r="L13" s="59"/>
      <c r="M13" s="60"/>
      <c r="N13" s="63"/>
      <c r="O13" s="65"/>
      <c r="P13" s="67"/>
      <c r="Q13" s="69"/>
      <c r="R13" s="74"/>
      <c r="S13" s="74"/>
    </row>
    <row r="14" spans="1:19" s="4" customFormat="1" ht="21.75" customHeight="1" x14ac:dyDescent="0.15">
      <c r="A14" s="71"/>
      <c r="B14" s="64"/>
      <c r="C14" s="64"/>
      <c r="D14" s="64"/>
      <c r="E14" s="64"/>
      <c r="F14" s="73"/>
      <c r="G14" s="23"/>
      <c r="H14" s="18"/>
      <c r="I14" s="61"/>
      <c r="J14" s="62"/>
      <c r="K14" s="61"/>
      <c r="L14" s="61"/>
      <c r="M14" s="62"/>
      <c r="N14" s="64"/>
      <c r="O14" s="66"/>
      <c r="P14" s="68"/>
      <c r="Q14" s="69"/>
      <c r="R14" s="74"/>
      <c r="S14" s="74"/>
    </row>
    <row r="15" spans="1:19" s="4" customFormat="1" ht="21.75" customHeight="1" x14ac:dyDescent="0.15">
      <c r="A15" s="126"/>
      <c r="B15" s="122"/>
      <c r="C15" s="122"/>
      <c r="D15" s="122"/>
      <c r="E15" s="122"/>
      <c r="F15" s="72" t="s">
        <v>15</v>
      </c>
      <c r="G15" s="22"/>
      <c r="H15" s="21"/>
      <c r="I15" s="59"/>
      <c r="J15" s="60"/>
      <c r="K15" s="59"/>
      <c r="L15" s="59"/>
      <c r="M15" s="60"/>
      <c r="N15" s="122"/>
      <c r="O15" s="123"/>
      <c r="P15" s="124"/>
      <c r="Q15" s="69"/>
      <c r="R15" s="74"/>
      <c r="S15" s="74"/>
    </row>
    <row r="16" spans="1:19" s="4" customFormat="1" ht="21.75" customHeight="1" x14ac:dyDescent="0.15">
      <c r="A16" s="126"/>
      <c r="B16" s="122"/>
      <c r="C16" s="122"/>
      <c r="D16" s="122"/>
      <c r="E16" s="122"/>
      <c r="F16" s="73"/>
      <c r="G16" s="20"/>
      <c r="H16" s="16"/>
      <c r="I16" s="61"/>
      <c r="J16" s="62"/>
      <c r="K16" s="61"/>
      <c r="L16" s="61"/>
      <c r="M16" s="62"/>
      <c r="N16" s="122"/>
      <c r="O16" s="123"/>
      <c r="P16" s="125"/>
      <c r="Q16" s="69"/>
      <c r="R16" s="74"/>
      <c r="S16" s="74"/>
    </row>
    <row r="17" spans="1:19" s="4" customFormat="1" ht="21.75" customHeight="1" x14ac:dyDescent="0.15">
      <c r="A17" s="70"/>
      <c r="B17" s="63"/>
      <c r="C17" s="63"/>
      <c r="D17" s="63"/>
      <c r="E17" s="63"/>
      <c r="F17" s="72" t="s">
        <v>15</v>
      </c>
      <c r="G17" s="19"/>
      <c r="H17" s="17"/>
      <c r="I17" s="59"/>
      <c r="J17" s="60"/>
      <c r="K17" s="59"/>
      <c r="L17" s="59"/>
      <c r="M17" s="60"/>
      <c r="N17" s="127"/>
      <c r="O17" s="128"/>
      <c r="P17" s="124"/>
      <c r="Q17" s="69"/>
      <c r="R17" s="74"/>
      <c r="S17" s="74"/>
    </row>
    <row r="18" spans="1:19" s="4" customFormat="1" ht="21.75" customHeight="1" x14ac:dyDescent="0.15">
      <c r="A18" s="71"/>
      <c r="B18" s="64"/>
      <c r="C18" s="64"/>
      <c r="D18" s="64"/>
      <c r="E18" s="64"/>
      <c r="F18" s="73"/>
      <c r="G18" s="23"/>
      <c r="H18" s="18"/>
      <c r="I18" s="61"/>
      <c r="J18" s="62"/>
      <c r="K18" s="61"/>
      <c r="L18" s="61"/>
      <c r="M18" s="62"/>
      <c r="N18" s="127"/>
      <c r="O18" s="128"/>
      <c r="P18" s="125"/>
      <c r="Q18" s="69"/>
      <c r="R18" s="74"/>
      <c r="S18" s="74"/>
    </row>
    <row r="19" spans="1:19" s="4" customFormat="1" ht="21.75" customHeight="1" x14ac:dyDescent="0.15">
      <c r="A19" s="126"/>
      <c r="B19" s="122"/>
      <c r="C19" s="122"/>
      <c r="D19" s="122"/>
      <c r="E19" s="122"/>
      <c r="F19" s="72" t="s">
        <v>15</v>
      </c>
      <c r="G19" s="22"/>
      <c r="H19" s="21"/>
      <c r="I19" s="59"/>
      <c r="J19" s="60"/>
      <c r="K19" s="59"/>
      <c r="L19" s="59"/>
      <c r="M19" s="60"/>
      <c r="N19" s="122"/>
      <c r="O19" s="123"/>
      <c r="P19" s="124"/>
      <c r="Q19" s="69"/>
      <c r="R19" s="74"/>
      <c r="S19" s="74"/>
    </row>
    <row r="20" spans="1:19" s="4" customFormat="1" ht="21.75" customHeight="1" x14ac:dyDescent="0.15">
      <c r="A20" s="126"/>
      <c r="B20" s="122"/>
      <c r="C20" s="122"/>
      <c r="D20" s="122"/>
      <c r="E20" s="122"/>
      <c r="F20" s="73"/>
      <c r="G20" s="20"/>
      <c r="H20" s="16"/>
      <c r="I20" s="61"/>
      <c r="J20" s="62"/>
      <c r="K20" s="61"/>
      <c r="L20" s="61"/>
      <c r="M20" s="62"/>
      <c r="N20" s="122"/>
      <c r="O20" s="123"/>
      <c r="P20" s="125"/>
      <c r="Q20" s="69"/>
      <c r="R20" s="74"/>
      <c r="S20" s="74"/>
    </row>
    <row r="21" spans="1:19" s="4" customFormat="1" ht="21.75" customHeight="1" x14ac:dyDescent="0.15">
      <c r="A21" s="70"/>
      <c r="B21" s="63"/>
      <c r="C21" s="63"/>
      <c r="D21" s="63"/>
      <c r="E21" s="63"/>
      <c r="F21" s="72" t="s">
        <v>15</v>
      </c>
      <c r="G21" s="19"/>
      <c r="H21" s="17"/>
      <c r="I21" s="59"/>
      <c r="J21" s="60"/>
      <c r="K21" s="59"/>
      <c r="L21" s="59"/>
      <c r="M21" s="60"/>
      <c r="N21" s="63"/>
      <c r="O21" s="65"/>
      <c r="P21" s="124"/>
      <c r="Q21" s="69"/>
      <c r="R21" s="74"/>
      <c r="S21" s="74"/>
    </row>
    <row r="22" spans="1:19" s="4" customFormat="1" ht="21.75" customHeight="1" x14ac:dyDescent="0.15">
      <c r="A22" s="71"/>
      <c r="B22" s="64"/>
      <c r="C22" s="64"/>
      <c r="D22" s="64"/>
      <c r="E22" s="64"/>
      <c r="F22" s="73"/>
      <c r="G22" s="23"/>
      <c r="H22" s="18"/>
      <c r="I22" s="61"/>
      <c r="J22" s="62"/>
      <c r="K22" s="61"/>
      <c r="L22" s="61"/>
      <c r="M22" s="62"/>
      <c r="N22" s="64"/>
      <c r="O22" s="66"/>
      <c r="P22" s="125"/>
      <c r="Q22" s="69"/>
      <c r="R22" s="74"/>
      <c r="S22" s="74"/>
    </row>
    <row r="23" spans="1:19" s="4" customFormat="1" ht="21.75" customHeight="1" x14ac:dyDescent="0.15">
      <c r="A23" s="126"/>
      <c r="B23" s="122"/>
      <c r="C23" s="122"/>
      <c r="D23" s="122"/>
      <c r="E23" s="122"/>
      <c r="F23" s="72" t="s">
        <v>15</v>
      </c>
      <c r="G23" s="22"/>
      <c r="H23" s="21"/>
      <c r="I23" s="59"/>
      <c r="J23" s="60"/>
      <c r="K23" s="59"/>
      <c r="L23" s="59"/>
      <c r="M23" s="60"/>
      <c r="N23" s="64"/>
      <c r="O23" s="66"/>
      <c r="P23" s="124"/>
      <c r="Q23" s="69"/>
      <c r="R23" s="74"/>
      <c r="S23" s="74"/>
    </row>
    <row r="24" spans="1:19" s="4" customFormat="1" ht="21.75" customHeight="1" x14ac:dyDescent="0.15">
      <c r="A24" s="126"/>
      <c r="B24" s="122"/>
      <c r="C24" s="122"/>
      <c r="D24" s="122"/>
      <c r="E24" s="122"/>
      <c r="F24" s="73"/>
      <c r="G24" s="20"/>
      <c r="H24" s="16"/>
      <c r="I24" s="61"/>
      <c r="J24" s="62"/>
      <c r="K24" s="61"/>
      <c r="L24" s="61"/>
      <c r="M24" s="62"/>
      <c r="N24" s="63"/>
      <c r="O24" s="65"/>
      <c r="P24" s="125"/>
      <c r="Q24" s="69"/>
      <c r="R24" s="74"/>
      <c r="S24" s="74"/>
    </row>
    <row r="25" spans="1:19" s="4" customFormat="1" ht="21.75" customHeight="1" x14ac:dyDescent="0.15">
      <c r="A25" s="70"/>
      <c r="B25" s="63"/>
      <c r="C25" s="63"/>
      <c r="D25" s="63"/>
      <c r="E25" s="63"/>
      <c r="F25" s="72" t="s">
        <v>15</v>
      </c>
      <c r="G25" s="19"/>
      <c r="H25" s="17"/>
      <c r="I25" s="59"/>
      <c r="J25" s="60"/>
      <c r="K25" s="59"/>
      <c r="L25" s="59"/>
      <c r="M25" s="60"/>
      <c r="N25" s="63"/>
      <c r="O25" s="65"/>
      <c r="P25" s="124"/>
      <c r="Q25" s="69"/>
      <c r="R25" s="74"/>
      <c r="S25" s="74"/>
    </row>
    <row r="26" spans="1:19" s="4" customFormat="1" ht="21.75" customHeight="1" x14ac:dyDescent="0.15">
      <c r="A26" s="71"/>
      <c r="B26" s="64"/>
      <c r="C26" s="64"/>
      <c r="D26" s="64"/>
      <c r="E26" s="64"/>
      <c r="F26" s="131"/>
      <c r="G26" s="23"/>
      <c r="H26" s="18"/>
      <c r="I26" s="61"/>
      <c r="J26" s="62"/>
      <c r="K26" s="61"/>
      <c r="L26" s="61"/>
      <c r="M26" s="62"/>
      <c r="N26" s="64"/>
      <c r="O26" s="66"/>
      <c r="P26" s="68"/>
      <c r="Q26" s="129"/>
      <c r="R26" s="130"/>
      <c r="S26" s="130"/>
    </row>
    <row r="27" spans="1:19" s="4" customFormat="1" ht="21.75" customHeight="1" x14ac:dyDescent="0.15">
      <c r="A27" s="126"/>
      <c r="B27" s="122"/>
      <c r="C27" s="122"/>
      <c r="D27" s="122"/>
      <c r="E27" s="122"/>
      <c r="F27" s="72" t="s">
        <v>15</v>
      </c>
      <c r="G27" s="22"/>
      <c r="H27" s="21"/>
      <c r="I27" s="59"/>
      <c r="J27" s="60"/>
      <c r="K27" s="59"/>
      <c r="L27" s="59"/>
      <c r="M27" s="60"/>
      <c r="N27" s="122"/>
      <c r="O27" s="123"/>
      <c r="P27" s="124"/>
      <c r="Q27" s="69"/>
      <c r="R27" s="74"/>
      <c r="S27" s="74"/>
    </row>
    <row r="28" spans="1:19" s="4" customFormat="1" ht="21.75" customHeight="1" x14ac:dyDescent="0.15">
      <c r="A28" s="126"/>
      <c r="B28" s="122"/>
      <c r="C28" s="122"/>
      <c r="D28" s="122"/>
      <c r="E28" s="122"/>
      <c r="F28" s="73"/>
      <c r="G28" s="20"/>
      <c r="H28" s="16"/>
      <c r="I28" s="61"/>
      <c r="J28" s="62"/>
      <c r="K28" s="61"/>
      <c r="L28" s="61"/>
      <c r="M28" s="62"/>
      <c r="N28" s="122"/>
      <c r="O28" s="123"/>
      <c r="P28" s="125"/>
      <c r="Q28" s="69"/>
      <c r="R28" s="74"/>
      <c r="S28" s="74"/>
    </row>
    <row r="29" spans="1:19" s="4" customFormat="1" ht="21.75" customHeight="1" x14ac:dyDescent="0.15">
      <c r="A29" s="126"/>
      <c r="B29" s="122"/>
      <c r="C29" s="122"/>
      <c r="D29" s="122"/>
      <c r="E29" s="122"/>
      <c r="F29" s="72" t="s">
        <v>15</v>
      </c>
      <c r="G29" s="22"/>
      <c r="H29" s="21"/>
      <c r="I29" s="59"/>
      <c r="J29" s="60"/>
      <c r="K29" s="59"/>
      <c r="L29" s="59"/>
      <c r="M29" s="60"/>
      <c r="N29" s="64"/>
      <c r="O29" s="66"/>
      <c r="P29" s="67"/>
      <c r="Q29" s="69"/>
      <c r="R29" s="74"/>
      <c r="S29" s="74"/>
    </row>
    <row r="30" spans="1:19" s="4" customFormat="1" ht="21.75" customHeight="1" thickBot="1" x14ac:dyDescent="0.2">
      <c r="A30" s="71"/>
      <c r="B30" s="64"/>
      <c r="C30" s="64"/>
      <c r="D30" s="64"/>
      <c r="E30" s="64"/>
      <c r="F30" s="131"/>
      <c r="G30" s="23"/>
      <c r="H30" s="18"/>
      <c r="I30" s="140"/>
      <c r="J30" s="141"/>
      <c r="K30" s="61"/>
      <c r="L30" s="140"/>
      <c r="M30" s="141"/>
      <c r="N30" s="127"/>
      <c r="O30" s="128"/>
      <c r="P30" s="68"/>
      <c r="Q30" s="129"/>
      <c r="R30" s="130"/>
      <c r="S30" s="130"/>
    </row>
    <row r="31" spans="1:19" s="4" customFormat="1" ht="21.75" customHeight="1" thickBot="1" x14ac:dyDescent="0.2">
      <c r="A31" s="11" t="s">
        <v>27</v>
      </c>
      <c r="B31" s="12"/>
      <c r="C31" s="12"/>
      <c r="D31" s="12"/>
      <c r="E31" s="12"/>
      <c r="F31" s="12"/>
      <c r="G31" s="12"/>
      <c r="H31" s="57"/>
      <c r="J31" s="13"/>
      <c r="K31" s="13"/>
      <c r="L31" s="13"/>
      <c r="M31" s="13"/>
      <c r="N31" s="13"/>
      <c r="O31" s="13"/>
      <c r="P31" s="12"/>
      <c r="Q31" s="12"/>
      <c r="R31" s="24"/>
      <c r="S31" s="24"/>
    </row>
    <row r="32" spans="1:19" s="4" customFormat="1" ht="21.75" customHeight="1" x14ac:dyDescent="0.15">
      <c r="A32" s="44" t="s">
        <v>14</v>
      </c>
      <c r="B32" s="8"/>
      <c r="C32" s="8"/>
      <c r="D32" s="8"/>
      <c r="E32" s="8"/>
      <c r="F32" s="8"/>
      <c r="G32" s="8"/>
      <c r="J32" s="132" t="s">
        <v>18</v>
      </c>
      <c r="K32" s="134" t="s">
        <v>3</v>
      </c>
      <c r="L32" s="135"/>
      <c r="M32" s="134"/>
      <c r="N32" s="136"/>
      <c r="O32" s="135"/>
      <c r="P32" s="15" t="s">
        <v>19</v>
      </c>
      <c r="Q32" s="29"/>
      <c r="R32" s="8"/>
    </row>
    <row r="33" spans="1:20" s="4" customFormat="1" ht="21.75" customHeight="1" thickBot="1" x14ac:dyDescent="0.2">
      <c r="A33" s="56" t="s">
        <v>9</v>
      </c>
      <c r="B33" s="2"/>
      <c r="C33" s="2"/>
      <c r="D33" s="2"/>
      <c r="E33" s="2"/>
      <c r="F33" s="2"/>
      <c r="G33" s="2"/>
      <c r="J33" s="133"/>
      <c r="K33" s="137" t="s">
        <v>20</v>
      </c>
      <c r="L33" s="138"/>
      <c r="M33" s="137"/>
      <c r="N33" s="139"/>
      <c r="O33" s="138"/>
      <c r="P33" s="14" t="s">
        <v>5</v>
      </c>
      <c r="Q33" s="29"/>
      <c r="R33" s="8"/>
    </row>
    <row r="34" spans="1:20" s="6" customFormat="1" ht="21.75" customHeight="1" x14ac:dyDescent="0.15">
      <c r="A34" s="56" t="s">
        <v>25</v>
      </c>
      <c r="B34" s="2"/>
      <c r="C34" s="2"/>
      <c r="D34" s="2"/>
      <c r="E34" s="2"/>
      <c r="F34" s="2"/>
      <c r="G34" s="2"/>
      <c r="H34" s="8"/>
      <c r="I34" s="2"/>
      <c r="J34" s="2"/>
      <c r="K34" s="2"/>
      <c r="L34" s="2"/>
      <c r="M34" s="2"/>
      <c r="N34" s="2"/>
      <c r="O34" s="2"/>
      <c r="P34" s="2"/>
      <c r="Q34" s="2"/>
      <c r="R34" s="2"/>
      <c r="S34" s="4"/>
      <c r="T34" s="4"/>
    </row>
    <row r="35" spans="1:20" s="6" customFormat="1" ht="21.75" customHeight="1" x14ac:dyDescent="0.15">
      <c r="A35" s="56" t="s">
        <v>52</v>
      </c>
      <c r="B35" s="8"/>
      <c r="C35" s="8"/>
      <c r="D35" s="8"/>
      <c r="E35" s="8"/>
      <c r="F35" s="8"/>
      <c r="G35" s="8"/>
      <c r="H35" s="9"/>
      <c r="I35" s="2"/>
      <c r="J35" s="2"/>
      <c r="K35" s="2"/>
      <c r="L35" s="2"/>
      <c r="M35" s="2"/>
      <c r="N35" s="2"/>
      <c r="O35" s="2"/>
      <c r="P35" s="2"/>
      <c r="Q35" s="2"/>
      <c r="R35" s="2"/>
      <c r="S35" s="4"/>
      <c r="T35" s="4"/>
    </row>
    <row r="36" spans="1:20" s="6" customFormat="1" ht="21.75" customHeight="1" x14ac:dyDescent="0.15">
      <c r="A36" s="30" t="s">
        <v>53</v>
      </c>
      <c r="B36" s="8"/>
      <c r="C36" s="8"/>
      <c r="D36" s="8"/>
      <c r="E36" s="8"/>
      <c r="F36" s="8"/>
      <c r="G36" s="8"/>
      <c r="H36" s="9"/>
      <c r="I36" s="2"/>
      <c r="J36" s="2"/>
      <c r="K36" s="2"/>
      <c r="L36" s="2"/>
      <c r="M36" s="2"/>
      <c r="N36" s="2"/>
      <c r="O36" s="8"/>
      <c r="P36" s="8"/>
      <c r="S36" s="4"/>
      <c r="T36" s="4"/>
    </row>
    <row r="37" spans="1:20" s="6" customFormat="1" ht="15" customHeight="1" x14ac:dyDescent="0.15">
      <c r="H37" s="9"/>
      <c r="I37" s="2"/>
      <c r="J37" s="2"/>
      <c r="K37" s="2"/>
      <c r="L37" s="2"/>
      <c r="M37" s="2"/>
      <c r="N37" s="2"/>
      <c r="O37" s="8"/>
      <c r="P37" s="8"/>
    </row>
    <row r="38" spans="1:20" s="6" customFormat="1" ht="15" customHeight="1" x14ac:dyDescent="0.15">
      <c r="H38" s="8"/>
      <c r="I38" s="2"/>
      <c r="J38" s="2"/>
      <c r="K38" s="2"/>
      <c r="L38" s="2"/>
      <c r="M38" s="2"/>
      <c r="N38" s="2"/>
      <c r="O38" s="8"/>
      <c r="P38" s="8"/>
    </row>
    <row r="39" spans="1:20" s="6" customFormat="1" ht="15" customHeight="1" x14ac:dyDescent="0.15">
      <c r="H39" s="2"/>
      <c r="I39" s="8"/>
      <c r="J39" s="8"/>
      <c r="K39" s="8"/>
      <c r="L39" s="8"/>
      <c r="M39" s="8"/>
      <c r="N39" s="8"/>
      <c r="O39" s="8"/>
      <c r="P39" s="8"/>
    </row>
    <row r="40" spans="1:20" s="6" customFormat="1" ht="15" customHeight="1" x14ac:dyDescent="0.15">
      <c r="H40" s="2"/>
      <c r="I40" s="8"/>
      <c r="J40" s="8"/>
      <c r="K40" s="8"/>
      <c r="L40" s="8"/>
      <c r="M40" s="8"/>
      <c r="N40" s="8"/>
      <c r="O40" s="8"/>
      <c r="P40" s="8"/>
    </row>
    <row r="41" spans="1:20" s="6" customFormat="1" ht="15" customHeight="1" x14ac:dyDescent="0.15">
      <c r="H41" s="2"/>
      <c r="I41" s="8"/>
      <c r="J41" s="8"/>
      <c r="K41" s="8"/>
      <c r="L41" s="8"/>
      <c r="M41" s="8"/>
      <c r="N41" s="8"/>
      <c r="O41" s="8"/>
      <c r="P41" s="8"/>
    </row>
    <row r="42" spans="1:20" x14ac:dyDescent="0.15">
      <c r="H42" s="7"/>
      <c r="I42" s="7"/>
      <c r="J42" s="7"/>
      <c r="K42" s="7"/>
      <c r="L42" s="7"/>
      <c r="M42" s="7"/>
      <c r="N42" s="7"/>
      <c r="O42" s="7"/>
      <c r="P42" s="7"/>
    </row>
  </sheetData>
  <mergeCells count="163">
    <mergeCell ref="A8:A12"/>
    <mergeCell ref="B8:D9"/>
    <mergeCell ref="E8:E12"/>
    <mergeCell ref="F8:F12"/>
    <mergeCell ref="G8:H9"/>
    <mergeCell ref="N8:P9"/>
    <mergeCell ref="Q8:R9"/>
    <mergeCell ref="C6:G6"/>
    <mergeCell ref="A3:S5"/>
    <mergeCell ref="L13:M14"/>
    <mergeCell ref="N13:N14"/>
    <mergeCell ref="O13:O14"/>
    <mergeCell ref="P13:P14"/>
    <mergeCell ref="Q13:Q14"/>
    <mergeCell ref="S8:S12"/>
    <mergeCell ref="B10:B12"/>
    <mergeCell ref="C10:C12"/>
    <mergeCell ref="D10:D12"/>
    <mergeCell ref="I10:J12"/>
    <mergeCell ref="K10:K12"/>
    <mergeCell ref="N10:N12"/>
    <mergeCell ref="O10:O12"/>
    <mergeCell ref="P10:P12"/>
    <mergeCell ref="Q10:Q12"/>
    <mergeCell ref="R10:R12"/>
    <mergeCell ref="K13:K14"/>
    <mergeCell ref="A13:A14"/>
    <mergeCell ref="B13:B14"/>
    <mergeCell ref="C13:C14"/>
    <mergeCell ref="D13:D14"/>
    <mergeCell ref="E13:E14"/>
    <mergeCell ref="F13:F14"/>
    <mergeCell ref="I13:J14"/>
    <mergeCell ref="R13:R14"/>
    <mergeCell ref="S15:S16"/>
    <mergeCell ref="L15:M16"/>
    <mergeCell ref="N15:N16"/>
    <mergeCell ref="O15:O16"/>
    <mergeCell ref="P15:P16"/>
    <mergeCell ref="Q15:Q16"/>
    <mergeCell ref="R15:R16"/>
    <mergeCell ref="A15:A16"/>
    <mergeCell ref="B15:B16"/>
    <mergeCell ref="C15:C16"/>
    <mergeCell ref="D15:D16"/>
    <mergeCell ref="E15:E16"/>
    <mergeCell ref="F15:F16"/>
    <mergeCell ref="I15:J16"/>
    <mergeCell ref="K15:K16"/>
    <mergeCell ref="S13:S14"/>
    <mergeCell ref="A17:A18"/>
    <mergeCell ref="B17:B18"/>
    <mergeCell ref="C17:C18"/>
    <mergeCell ref="D17:D18"/>
    <mergeCell ref="E17:E18"/>
    <mergeCell ref="F17:F18"/>
    <mergeCell ref="I17:J18"/>
    <mergeCell ref="K17:K18"/>
    <mergeCell ref="L17:M18"/>
    <mergeCell ref="S21:S22"/>
    <mergeCell ref="N17:N18"/>
    <mergeCell ref="O17:O18"/>
    <mergeCell ref="P17:P18"/>
    <mergeCell ref="Q17:Q18"/>
    <mergeCell ref="R17:R18"/>
    <mergeCell ref="S17:S18"/>
    <mergeCell ref="L21:M22"/>
    <mergeCell ref="N21:N22"/>
    <mergeCell ref="O21:O22"/>
    <mergeCell ref="P21:P22"/>
    <mergeCell ref="Q21:Q22"/>
    <mergeCell ref="K21:K22"/>
    <mergeCell ref="Q19:Q20"/>
    <mergeCell ref="R19:R20"/>
    <mergeCell ref="S19:S20"/>
    <mergeCell ref="A21:A22"/>
    <mergeCell ref="B21:B22"/>
    <mergeCell ref="C21:C22"/>
    <mergeCell ref="D21:D22"/>
    <mergeCell ref="E21:E22"/>
    <mergeCell ref="F21:F22"/>
    <mergeCell ref="I21:J22"/>
    <mergeCell ref="I19:J20"/>
    <mergeCell ref="K19:K20"/>
    <mergeCell ref="L19:M20"/>
    <mergeCell ref="N19:N20"/>
    <mergeCell ref="O19:O20"/>
    <mergeCell ref="P19:P20"/>
    <mergeCell ref="A19:A20"/>
    <mergeCell ref="B19:B20"/>
    <mergeCell ref="C19:C20"/>
    <mergeCell ref="D19:D20"/>
    <mergeCell ref="E19:E20"/>
    <mergeCell ref="F19:F20"/>
    <mergeCell ref="R21:R22"/>
    <mergeCell ref="N25:N26"/>
    <mergeCell ref="O25:O26"/>
    <mergeCell ref="P25:P26"/>
    <mergeCell ref="Q25:Q26"/>
    <mergeCell ref="R25:R26"/>
    <mergeCell ref="S25:S26"/>
    <mergeCell ref="S23:S24"/>
    <mergeCell ref="A25:A26"/>
    <mergeCell ref="B25:B26"/>
    <mergeCell ref="C25:C26"/>
    <mergeCell ref="D25:D26"/>
    <mergeCell ref="E25:E26"/>
    <mergeCell ref="F25:F26"/>
    <mergeCell ref="I25:J26"/>
    <mergeCell ref="K25:K26"/>
    <mergeCell ref="L25:M26"/>
    <mergeCell ref="L23:M24"/>
    <mergeCell ref="N23:N24"/>
    <mergeCell ref="O23:O24"/>
    <mergeCell ref="P23:P24"/>
    <mergeCell ref="Q23:Q24"/>
    <mergeCell ref="R23:R24"/>
    <mergeCell ref="A23:A24"/>
    <mergeCell ref="B23:B24"/>
    <mergeCell ref="C23:C24"/>
    <mergeCell ref="D23:D24"/>
    <mergeCell ref="E23:E24"/>
    <mergeCell ref="F23:F24"/>
    <mergeCell ref="F29:F30"/>
    <mergeCell ref="I29:J30"/>
    <mergeCell ref="I27:J28"/>
    <mergeCell ref="K27:K28"/>
    <mergeCell ref="L27:M28"/>
    <mergeCell ref="I23:J24"/>
    <mergeCell ref="K23:K24"/>
    <mergeCell ref="N27:N28"/>
    <mergeCell ref="O27:O28"/>
    <mergeCell ref="P27:P28"/>
    <mergeCell ref="A27:A28"/>
    <mergeCell ref="B27:B28"/>
    <mergeCell ref="C27:C28"/>
    <mergeCell ref="D27:D28"/>
    <mergeCell ref="E27:E28"/>
    <mergeCell ref="F27:F28"/>
    <mergeCell ref="A2:S2"/>
    <mergeCell ref="I8:M9"/>
    <mergeCell ref="L10:M12"/>
    <mergeCell ref="R29:R30"/>
    <mergeCell ref="S29:S30"/>
    <mergeCell ref="J32:J33"/>
    <mergeCell ref="K32:L32"/>
    <mergeCell ref="M32:O32"/>
    <mergeCell ref="K33:L33"/>
    <mergeCell ref="M33:O33"/>
    <mergeCell ref="K29:K30"/>
    <mergeCell ref="L29:M30"/>
    <mergeCell ref="N29:N30"/>
    <mergeCell ref="O29:O30"/>
    <mergeCell ref="P29:P30"/>
    <mergeCell ref="Q29:Q30"/>
    <mergeCell ref="Q27:Q28"/>
    <mergeCell ref="R27:R28"/>
    <mergeCell ref="S27:S28"/>
    <mergeCell ref="A29:A30"/>
    <mergeCell ref="B29:B30"/>
    <mergeCell ref="C29:C30"/>
    <mergeCell ref="D29:D30"/>
    <mergeCell ref="E29:E30"/>
  </mergeCells>
  <phoneticPr fontId="1"/>
  <printOptions horizontalCentered="1" verticalCentered="1"/>
  <pageMargins left="0.39370078740157483" right="0.39370078740157483" top="0.39370078740157483" bottom="0.39370078740157483" header="0.31496062992125984" footer="0.15748031496062992"/>
  <pageSetup paperSize="9" scale="8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3A855-DD41-4B59-90B1-51CFAC5324CB}">
  <dimension ref="C2:V42"/>
  <sheetViews>
    <sheetView showGridLines="0" zoomScale="70" zoomScaleNormal="70" zoomScaleSheetLayoutView="100" workbookViewId="0">
      <selection activeCell="E39" sqref="E39"/>
    </sheetView>
  </sheetViews>
  <sheetFormatPr defaultColWidth="6.75" defaultRowHeight="13.5" x14ac:dyDescent="0.15"/>
  <cols>
    <col min="1" max="1" width="6.75" style="5"/>
    <col min="2" max="2" width="1" style="5" customWidth="1"/>
    <col min="3" max="3" width="4" style="5" customWidth="1"/>
    <col min="4" max="7" width="6.125" style="5" customWidth="1"/>
    <col min="8" max="8" width="14.625" style="5" customWidth="1"/>
    <col min="9" max="10" width="13.375" style="5" customWidth="1"/>
    <col min="11" max="12" width="6.625" style="5" customWidth="1"/>
    <col min="13" max="13" width="12.625" style="5" customWidth="1"/>
    <col min="14" max="16" width="6.625" style="5" customWidth="1"/>
    <col min="17" max="18" width="7.5" style="5" customWidth="1"/>
    <col min="19" max="20" width="12.625" style="5" customWidth="1"/>
    <col min="21" max="21" width="16.625" style="5" customWidth="1"/>
    <col min="22" max="22" width="1.625" style="5" customWidth="1"/>
    <col min="23" max="16384" width="6.75" style="5"/>
  </cols>
  <sheetData>
    <row r="2" spans="3:22" s="1" customFormat="1" ht="21" customHeight="1" x14ac:dyDescent="0.2">
      <c r="C2" s="75" t="s">
        <v>16</v>
      </c>
      <c r="D2" s="75"/>
      <c r="E2" s="75"/>
      <c r="F2" s="75"/>
      <c r="G2" s="75"/>
      <c r="H2" s="75"/>
      <c r="I2" s="75"/>
      <c r="J2" s="75"/>
      <c r="K2" s="75"/>
      <c r="L2" s="75"/>
      <c r="M2" s="75"/>
      <c r="N2" s="75"/>
      <c r="O2" s="75"/>
      <c r="P2" s="75"/>
      <c r="Q2" s="75"/>
      <c r="R2" s="75"/>
      <c r="S2" s="75"/>
      <c r="T2" s="75"/>
      <c r="U2" s="75"/>
    </row>
    <row r="3" spans="3:22" s="1" customFormat="1" ht="14.25" customHeight="1" x14ac:dyDescent="0.15">
      <c r="C3" s="174" t="s">
        <v>54</v>
      </c>
      <c r="D3" s="174"/>
      <c r="E3" s="174"/>
      <c r="F3" s="174"/>
      <c r="G3" s="174"/>
      <c r="H3" s="174"/>
      <c r="I3" s="174"/>
      <c r="J3" s="174"/>
      <c r="K3" s="174"/>
      <c r="L3" s="174"/>
      <c r="M3" s="174"/>
      <c r="N3" s="174"/>
      <c r="O3" s="174"/>
      <c r="P3" s="174"/>
      <c r="Q3" s="174"/>
      <c r="R3" s="174"/>
      <c r="S3" s="174"/>
      <c r="T3" s="174"/>
    </row>
    <row r="4" spans="3:22" s="1" customFormat="1" ht="14.25" customHeight="1" x14ac:dyDescent="0.15">
      <c r="C4" s="174"/>
      <c r="D4" s="174"/>
      <c r="E4" s="174"/>
      <c r="F4" s="174"/>
      <c r="G4" s="174"/>
      <c r="H4" s="174"/>
      <c r="I4" s="174"/>
      <c r="J4" s="174"/>
      <c r="K4" s="174"/>
      <c r="L4" s="174"/>
      <c r="M4" s="174"/>
      <c r="N4" s="174"/>
      <c r="O4" s="174"/>
      <c r="P4" s="174"/>
      <c r="Q4" s="174"/>
      <c r="R4" s="174"/>
      <c r="S4" s="174"/>
      <c r="T4" s="174"/>
    </row>
    <row r="5" spans="3:22" s="1" customFormat="1" ht="14.25" x14ac:dyDescent="0.15">
      <c r="C5" s="174"/>
      <c r="D5" s="174"/>
      <c r="E5" s="174"/>
      <c r="F5" s="174"/>
      <c r="G5" s="174"/>
      <c r="H5" s="174"/>
      <c r="I5" s="174"/>
      <c r="J5" s="174"/>
      <c r="K5" s="174"/>
      <c r="L5" s="174"/>
      <c r="M5" s="174"/>
      <c r="N5" s="174"/>
      <c r="O5" s="174"/>
      <c r="P5" s="174"/>
      <c r="Q5" s="174"/>
      <c r="R5" s="174"/>
      <c r="S5" s="174"/>
      <c r="T5" s="174"/>
    </row>
    <row r="6" spans="3:22" s="1" customFormat="1" ht="30.75" customHeight="1" x14ac:dyDescent="0.15">
      <c r="C6" s="46"/>
      <c r="D6" s="50" t="s">
        <v>45</v>
      </c>
      <c r="E6" s="76" t="s">
        <v>46</v>
      </c>
      <c r="F6" s="76"/>
      <c r="G6" s="76"/>
      <c r="H6" s="76"/>
      <c r="I6" s="76"/>
      <c r="J6" s="52"/>
      <c r="K6" s="51"/>
      <c r="L6" s="51"/>
      <c r="M6" s="51"/>
      <c r="N6" s="51"/>
      <c r="O6" s="53"/>
      <c r="P6" s="53"/>
      <c r="Q6" s="38"/>
      <c r="R6" s="54" t="s">
        <v>44</v>
      </c>
      <c r="S6" s="55" t="s">
        <v>47</v>
      </c>
      <c r="T6" s="52"/>
      <c r="U6" s="47"/>
      <c r="V6" s="2"/>
    </row>
    <row r="7" spans="3:22" s="1" customFormat="1" ht="8.25" customHeight="1" thickBot="1" x14ac:dyDescent="0.2">
      <c r="C7" s="31"/>
      <c r="D7" s="48"/>
      <c r="E7" s="43"/>
      <c r="F7" s="43"/>
      <c r="G7" s="43"/>
      <c r="H7" s="43"/>
      <c r="I7" s="43"/>
      <c r="J7" s="43"/>
      <c r="K7" s="2"/>
      <c r="L7" s="30"/>
    </row>
    <row r="8" spans="3:22" s="1" customFormat="1" ht="14.25" customHeight="1" thickBot="1" x14ac:dyDescent="0.2">
      <c r="C8" s="77" t="s">
        <v>11</v>
      </c>
      <c r="D8" s="79" t="s">
        <v>0</v>
      </c>
      <c r="E8" s="80"/>
      <c r="F8" s="81"/>
      <c r="G8" s="85" t="s">
        <v>8</v>
      </c>
      <c r="H8" s="85" t="s">
        <v>13</v>
      </c>
      <c r="I8" s="87" t="s">
        <v>7</v>
      </c>
      <c r="J8" s="87"/>
      <c r="K8" s="79" t="s">
        <v>42</v>
      </c>
      <c r="L8" s="80"/>
      <c r="M8" s="80"/>
      <c r="N8" s="80"/>
      <c r="O8" s="81"/>
      <c r="P8" s="91" t="s">
        <v>21</v>
      </c>
      <c r="Q8" s="92"/>
      <c r="R8" s="93"/>
      <c r="S8" s="97" t="s">
        <v>17</v>
      </c>
      <c r="T8" s="98"/>
      <c r="U8" s="85" t="s">
        <v>28</v>
      </c>
    </row>
    <row r="9" spans="3:22" s="1" customFormat="1" ht="14.25" customHeight="1" thickBot="1" x14ac:dyDescent="0.2">
      <c r="C9" s="77"/>
      <c r="D9" s="82"/>
      <c r="E9" s="83"/>
      <c r="F9" s="84"/>
      <c r="G9" s="85"/>
      <c r="H9" s="85"/>
      <c r="I9" s="88"/>
      <c r="J9" s="88"/>
      <c r="K9" s="82"/>
      <c r="L9" s="83"/>
      <c r="M9" s="83"/>
      <c r="N9" s="83"/>
      <c r="O9" s="84"/>
      <c r="P9" s="94"/>
      <c r="Q9" s="95"/>
      <c r="R9" s="96"/>
      <c r="S9" s="99"/>
      <c r="T9" s="100"/>
      <c r="U9" s="85"/>
    </row>
    <row r="10" spans="3:22" s="1" customFormat="1" ht="14.25" customHeight="1" thickBot="1" x14ac:dyDescent="0.2">
      <c r="C10" s="77"/>
      <c r="D10" s="103" t="s">
        <v>1</v>
      </c>
      <c r="E10" s="103" t="s">
        <v>2</v>
      </c>
      <c r="F10" s="103" t="s">
        <v>26</v>
      </c>
      <c r="G10" s="85"/>
      <c r="H10" s="85"/>
      <c r="I10" s="32" t="s">
        <v>40</v>
      </c>
      <c r="J10" s="33" t="s">
        <v>41</v>
      </c>
      <c r="K10" s="106" t="s">
        <v>35</v>
      </c>
      <c r="L10" s="107"/>
      <c r="M10" s="103" t="s">
        <v>39</v>
      </c>
      <c r="N10" s="106" t="s">
        <v>36</v>
      </c>
      <c r="O10" s="107"/>
      <c r="P10" s="108" t="s">
        <v>12</v>
      </c>
      <c r="Q10" s="111" t="s">
        <v>49</v>
      </c>
      <c r="R10" s="114" t="s">
        <v>50</v>
      </c>
      <c r="S10" s="117" t="s">
        <v>37</v>
      </c>
      <c r="T10" s="119" t="s">
        <v>38</v>
      </c>
      <c r="U10" s="85"/>
    </row>
    <row r="11" spans="3:22" s="3" customFormat="1" ht="14.25" customHeight="1" thickBot="1" x14ac:dyDescent="0.2">
      <c r="C11" s="77"/>
      <c r="D11" s="104"/>
      <c r="E11" s="104"/>
      <c r="F11" s="104"/>
      <c r="G11" s="85"/>
      <c r="H11" s="85"/>
      <c r="I11" s="34" t="s">
        <v>22</v>
      </c>
      <c r="J11" s="35" t="s">
        <v>4</v>
      </c>
      <c r="K11" s="82"/>
      <c r="L11" s="84"/>
      <c r="M11" s="104"/>
      <c r="N11" s="82"/>
      <c r="O11" s="84"/>
      <c r="P11" s="109"/>
      <c r="Q11" s="112"/>
      <c r="R11" s="115"/>
      <c r="S11" s="118"/>
      <c r="T11" s="120"/>
      <c r="U11" s="85"/>
    </row>
    <row r="12" spans="3:22" s="1" customFormat="1" ht="14.25" customHeight="1" x14ac:dyDescent="0.15">
      <c r="C12" s="78"/>
      <c r="D12" s="105"/>
      <c r="E12" s="105"/>
      <c r="F12" s="105"/>
      <c r="G12" s="86"/>
      <c r="H12" s="86"/>
      <c r="I12" s="36" t="s">
        <v>23</v>
      </c>
      <c r="J12" s="37" t="s">
        <v>6</v>
      </c>
      <c r="K12" s="89"/>
      <c r="L12" s="90"/>
      <c r="M12" s="105"/>
      <c r="N12" s="89"/>
      <c r="O12" s="90"/>
      <c r="P12" s="110"/>
      <c r="Q12" s="113"/>
      <c r="R12" s="116"/>
      <c r="S12" s="118"/>
      <c r="T12" s="121"/>
      <c r="U12" s="86"/>
    </row>
    <row r="13" spans="3:22" s="4" customFormat="1" ht="21.75" customHeight="1" x14ac:dyDescent="0.15">
      <c r="C13" s="175">
        <v>1</v>
      </c>
      <c r="D13" s="154">
        <v>8</v>
      </c>
      <c r="E13" s="154">
        <v>40</v>
      </c>
      <c r="F13" s="154">
        <v>173.3</v>
      </c>
      <c r="G13" s="160">
        <v>21.6</v>
      </c>
      <c r="H13" s="162" t="s">
        <v>29</v>
      </c>
      <c r="I13" s="25">
        <v>173300</v>
      </c>
      <c r="J13" s="25">
        <v>10080</v>
      </c>
      <c r="K13" s="148">
        <f>(+I13+I14+J13+J14)*12</f>
        <v>2500560</v>
      </c>
      <c r="L13" s="149"/>
      <c r="M13" s="152">
        <v>150000</v>
      </c>
      <c r="N13" s="148">
        <f>+K13+M13</f>
        <v>2650560</v>
      </c>
      <c r="O13" s="149"/>
      <c r="P13" s="64" t="s">
        <v>24</v>
      </c>
      <c r="Q13" s="64" t="s">
        <v>24</v>
      </c>
      <c r="R13" s="66"/>
      <c r="S13" s="156">
        <f>+I13+I14</f>
        <v>193300</v>
      </c>
      <c r="T13" s="158">
        <f>+S13/F13</f>
        <v>1115.4068090017311</v>
      </c>
      <c r="U13" s="173" t="s">
        <v>48</v>
      </c>
    </row>
    <row r="14" spans="3:22" s="4" customFormat="1" ht="21.75" customHeight="1" x14ac:dyDescent="0.15">
      <c r="C14" s="176"/>
      <c r="D14" s="155"/>
      <c r="E14" s="155"/>
      <c r="F14" s="155"/>
      <c r="G14" s="161"/>
      <c r="H14" s="163"/>
      <c r="I14" s="26">
        <v>20000</v>
      </c>
      <c r="J14" s="26">
        <v>5000</v>
      </c>
      <c r="K14" s="150"/>
      <c r="L14" s="151"/>
      <c r="M14" s="153"/>
      <c r="N14" s="150"/>
      <c r="O14" s="151"/>
      <c r="P14" s="63"/>
      <c r="Q14" s="63"/>
      <c r="R14" s="65"/>
      <c r="S14" s="157"/>
      <c r="T14" s="159"/>
      <c r="U14" s="58"/>
    </row>
    <row r="15" spans="3:22" s="4" customFormat="1" ht="21.75" customHeight="1" x14ac:dyDescent="0.15">
      <c r="C15" s="177">
        <v>2</v>
      </c>
      <c r="D15" s="154">
        <v>5</v>
      </c>
      <c r="E15" s="154">
        <v>20</v>
      </c>
      <c r="F15" s="154">
        <v>86.7</v>
      </c>
      <c r="G15" s="160">
        <v>17.3</v>
      </c>
      <c r="H15" s="162" t="s">
        <v>30</v>
      </c>
      <c r="I15" s="27">
        <v>86700</v>
      </c>
      <c r="J15" s="27">
        <v>8650</v>
      </c>
      <c r="K15" s="148">
        <f t="shared" ref="K15" si="0">(+I15+I16+J15+J16)*12</f>
        <v>1144200</v>
      </c>
      <c r="L15" s="149"/>
      <c r="M15" s="164">
        <v>50000</v>
      </c>
      <c r="N15" s="148">
        <f t="shared" ref="N15" si="1">+K15+M15</f>
        <v>1194200</v>
      </c>
      <c r="O15" s="149"/>
      <c r="P15" s="64" t="s">
        <v>24</v>
      </c>
      <c r="Q15" s="64" t="s">
        <v>10</v>
      </c>
      <c r="R15" s="66" t="s">
        <v>24</v>
      </c>
      <c r="S15" s="156">
        <f t="shared" ref="S15" si="2">+I15+I16</f>
        <v>86700</v>
      </c>
      <c r="T15" s="158">
        <f t="shared" ref="T15" si="3">+S15/F15</f>
        <v>1000</v>
      </c>
      <c r="U15" s="74"/>
    </row>
    <row r="16" spans="3:22" s="4" customFormat="1" ht="21.75" customHeight="1" x14ac:dyDescent="0.15">
      <c r="C16" s="177"/>
      <c r="D16" s="155"/>
      <c r="E16" s="155"/>
      <c r="F16" s="155"/>
      <c r="G16" s="161"/>
      <c r="H16" s="163"/>
      <c r="I16" s="28">
        <v>0</v>
      </c>
      <c r="J16" s="28">
        <v>0</v>
      </c>
      <c r="K16" s="150"/>
      <c r="L16" s="151"/>
      <c r="M16" s="164"/>
      <c r="N16" s="150"/>
      <c r="O16" s="151"/>
      <c r="P16" s="63"/>
      <c r="Q16" s="63"/>
      <c r="R16" s="65"/>
      <c r="S16" s="157"/>
      <c r="T16" s="159"/>
      <c r="U16" s="74"/>
    </row>
    <row r="17" spans="3:21" s="4" customFormat="1" ht="21.75" customHeight="1" x14ac:dyDescent="0.15">
      <c r="C17" s="175">
        <v>3</v>
      </c>
      <c r="D17" s="154">
        <v>4</v>
      </c>
      <c r="E17" s="154">
        <v>12</v>
      </c>
      <c r="F17" s="154">
        <v>52</v>
      </c>
      <c r="G17" s="160">
        <v>13</v>
      </c>
      <c r="H17" s="162" t="s">
        <v>31</v>
      </c>
      <c r="I17" s="27">
        <v>54600</v>
      </c>
      <c r="J17" s="27">
        <v>6500</v>
      </c>
      <c r="K17" s="148">
        <f t="shared" ref="K17" si="4">(+I17+I18+J17+J18)*12</f>
        <v>733200</v>
      </c>
      <c r="L17" s="149"/>
      <c r="M17" s="152">
        <v>0</v>
      </c>
      <c r="N17" s="148">
        <f t="shared" ref="N17" si="5">+K17+M17</f>
        <v>733200</v>
      </c>
      <c r="O17" s="149"/>
      <c r="P17" s="64" t="s">
        <v>10</v>
      </c>
      <c r="Q17" s="64" t="s">
        <v>10</v>
      </c>
      <c r="R17" s="66" t="s">
        <v>24</v>
      </c>
      <c r="S17" s="156">
        <f t="shared" ref="S17" si="6">+I17+I18</f>
        <v>54600</v>
      </c>
      <c r="T17" s="158">
        <f t="shared" ref="T17" si="7">+S17/F17</f>
        <v>1050</v>
      </c>
      <c r="U17" s="74"/>
    </row>
    <row r="18" spans="3:21" s="4" customFormat="1" ht="21.75" customHeight="1" x14ac:dyDescent="0.15">
      <c r="C18" s="176"/>
      <c r="D18" s="155"/>
      <c r="E18" s="155"/>
      <c r="F18" s="155"/>
      <c r="G18" s="161"/>
      <c r="H18" s="163"/>
      <c r="I18" s="28">
        <v>0</v>
      </c>
      <c r="J18" s="28">
        <v>0</v>
      </c>
      <c r="K18" s="150"/>
      <c r="L18" s="151"/>
      <c r="M18" s="153"/>
      <c r="N18" s="150"/>
      <c r="O18" s="151"/>
      <c r="P18" s="63"/>
      <c r="Q18" s="63"/>
      <c r="R18" s="65"/>
      <c r="S18" s="157"/>
      <c r="T18" s="159"/>
      <c r="U18" s="74"/>
    </row>
    <row r="19" spans="3:21" s="4" customFormat="1" ht="21.75" customHeight="1" x14ac:dyDescent="0.15">
      <c r="C19" s="165"/>
      <c r="D19" s="64"/>
      <c r="E19" s="64"/>
      <c r="F19" s="64"/>
      <c r="G19" s="64"/>
      <c r="H19" s="167" t="s">
        <v>15</v>
      </c>
      <c r="I19" s="22"/>
      <c r="J19" s="21"/>
      <c r="K19" s="59"/>
      <c r="L19" s="60"/>
      <c r="M19" s="59"/>
      <c r="N19" s="59"/>
      <c r="O19" s="60"/>
      <c r="P19" s="122"/>
      <c r="Q19" s="123"/>
      <c r="R19" s="124"/>
      <c r="S19" s="69"/>
      <c r="T19" s="74"/>
      <c r="U19" s="74"/>
    </row>
    <row r="20" spans="3:21" s="4" customFormat="1" ht="21.75" customHeight="1" x14ac:dyDescent="0.15">
      <c r="C20" s="171"/>
      <c r="D20" s="63"/>
      <c r="E20" s="63"/>
      <c r="F20" s="63"/>
      <c r="G20" s="63"/>
      <c r="H20" s="170"/>
      <c r="I20" s="20"/>
      <c r="J20" s="16"/>
      <c r="K20" s="61"/>
      <c r="L20" s="62"/>
      <c r="M20" s="61"/>
      <c r="N20" s="61"/>
      <c r="O20" s="62"/>
      <c r="P20" s="122"/>
      <c r="Q20" s="123"/>
      <c r="R20" s="125"/>
      <c r="S20" s="69"/>
      <c r="T20" s="74"/>
      <c r="U20" s="74"/>
    </row>
    <row r="21" spans="3:21" s="4" customFormat="1" ht="21.75" customHeight="1" x14ac:dyDescent="0.15">
      <c r="C21" s="165"/>
      <c r="D21" s="64"/>
      <c r="E21" s="64"/>
      <c r="F21" s="64"/>
      <c r="G21" s="64"/>
      <c r="H21" s="167" t="s">
        <v>15</v>
      </c>
      <c r="I21" s="19"/>
      <c r="J21" s="17"/>
      <c r="K21" s="59"/>
      <c r="L21" s="60"/>
      <c r="M21" s="59"/>
      <c r="N21" s="59"/>
      <c r="O21" s="60"/>
      <c r="P21" s="63"/>
      <c r="Q21" s="65"/>
      <c r="R21" s="124"/>
      <c r="S21" s="69"/>
      <c r="T21" s="74"/>
      <c r="U21" s="74"/>
    </row>
    <row r="22" spans="3:21" s="4" customFormat="1" ht="21.75" customHeight="1" x14ac:dyDescent="0.15">
      <c r="C22" s="171"/>
      <c r="D22" s="63"/>
      <c r="E22" s="63"/>
      <c r="F22" s="63"/>
      <c r="G22" s="63"/>
      <c r="H22" s="170"/>
      <c r="I22" s="23"/>
      <c r="J22" s="18"/>
      <c r="K22" s="61"/>
      <c r="L22" s="62"/>
      <c r="M22" s="61"/>
      <c r="N22" s="61"/>
      <c r="O22" s="62"/>
      <c r="P22" s="64"/>
      <c r="Q22" s="66"/>
      <c r="R22" s="125"/>
      <c r="S22" s="69"/>
      <c r="T22" s="74"/>
      <c r="U22" s="74"/>
    </row>
    <row r="23" spans="3:21" s="4" customFormat="1" ht="21.75" customHeight="1" x14ac:dyDescent="0.15">
      <c r="C23" s="165"/>
      <c r="D23" s="64"/>
      <c r="E23" s="64"/>
      <c r="F23" s="64"/>
      <c r="G23" s="64"/>
      <c r="H23" s="167" t="s">
        <v>15</v>
      </c>
      <c r="I23" s="22"/>
      <c r="J23" s="21"/>
      <c r="K23" s="59"/>
      <c r="L23" s="60"/>
      <c r="M23" s="59"/>
      <c r="N23" s="59"/>
      <c r="O23" s="60"/>
      <c r="P23" s="64"/>
      <c r="Q23" s="66"/>
      <c r="R23" s="124"/>
      <c r="S23" s="69"/>
      <c r="T23" s="74"/>
      <c r="U23" s="74"/>
    </row>
    <row r="24" spans="3:21" s="4" customFormat="1" ht="21.75" customHeight="1" x14ac:dyDescent="0.15">
      <c r="C24" s="171"/>
      <c r="D24" s="63"/>
      <c r="E24" s="63"/>
      <c r="F24" s="63"/>
      <c r="G24" s="63"/>
      <c r="H24" s="170"/>
      <c r="I24" s="20"/>
      <c r="J24" s="16"/>
      <c r="K24" s="61"/>
      <c r="L24" s="62"/>
      <c r="M24" s="61"/>
      <c r="N24" s="61"/>
      <c r="O24" s="62"/>
      <c r="P24" s="63"/>
      <c r="Q24" s="65"/>
      <c r="R24" s="125"/>
      <c r="S24" s="69"/>
      <c r="T24" s="74"/>
      <c r="U24" s="74"/>
    </row>
    <row r="25" spans="3:21" s="4" customFormat="1" ht="21.75" customHeight="1" x14ac:dyDescent="0.15">
      <c r="C25" s="165"/>
      <c r="D25" s="64"/>
      <c r="E25" s="64"/>
      <c r="F25" s="64"/>
      <c r="G25" s="64"/>
      <c r="H25" s="167" t="s">
        <v>15</v>
      </c>
      <c r="I25" s="19"/>
      <c r="J25" s="17"/>
      <c r="K25" s="59"/>
      <c r="L25" s="60"/>
      <c r="M25" s="59"/>
      <c r="N25" s="59"/>
      <c r="O25" s="60"/>
      <c r="P25" s="63"/>
      <c r="Q25" s="65"/>
      <c r="R25" s="124"/>
      <c r="S25" s="69"/>
      <c r="T25" s="74"/>
      <c r="U25" s="74"/>
    </row>
    <row r="26" spans="3:21" s="4" customFormat="1" ht="21.75" customHeight="1" x14ac:dyDescent="0.15">
      <c r="C26" s="171"/>
      <c r="D26" s="63"/>
      <c r="E26" s="63"/>
      <c r="F26" s="63"/>
      <c r="G26" s="63"/>
      <c r="H26" s="170"/>
      <c r="I26" s="23"/>
      <c r="J26" s="18"/>
      <c r="K26" s="61"/>
      <c r="L26" s="62"/>
      <c r="M26" s="61"/>
      <c r="N26" s="61"/>
      <c r="O26" s="62"/>
      <c r="P26" s="64"/>
      <c r="Q26" s="66"/>
      <c r="R26" s="68"/>
      <c r="S26" s="129"/>
      <c r="T26" s="130"/>
      <c r="U26" s="130"/>
    </row>
    <row r="27" spans="3:21" s="4" customFormat="1" ht="21.75" customHeight="1" x14ac:dyDescent="0.15">
      <c r="C27" s="165"/>
      <c r="D27" s="64"/>
      <c r="E27" s="64"/>
      <c r="F27" s="64"/>
      <c r="G27" s="64"/>
      <c r="H27" s="167" t="s">
        <v>15</v>
      </c>
      <c r="I27" s="22"/>
      <c r="J27" s="21"/>
      <c r="K27" s="59"/>
      <c r="L27" s="60"/>
      <c r="M27" s="59"/>
      <c r="N27" s="59"/>
      <c r="O27" s="60"/>
      <c r="P27" s="122"/>
      <c r="Q27" s="123"/>
      <c r="R27" s="124"/>
      <c r="S27" s="69"/>
      <c r="T27" s="74"/>
      <c r="U27" s="74"/>
    </row>
    <row r="28" spans="3:21" s="4" customFormat="1" ht="21.75" customHeight="1" x14ac:dyDescent="0.15">
      <c r="C28" s="171"/>
      <c r="D28" s="63"/>
      <c r="E28" s="63"/>
      <c r="F28" s="63"/>
      <c r="G28" s="63"/>
      <c r="H28" s="170"/>
      <c r="I28" s="20"/>
      <c r="J28" s="16"/>
      <c r="K28" s="61"/>
      <c r="L28" s="62"/>
      <c r="M28" s="61"/>
      <c r="N28" s="61"/>
      <c r="O28" s="62"/>
      <c r="P28" s="122"/>
      <c r="Q28" s="123"/>
      <c r="R28" s="125"/>
      <c r="S28" s="69"/>
      <c r="T28" s="74"/>
      <c r="U28" s="74"/>
    </row>
    <row r="29" spans="3:21" s="4" customFormat="1" ht="21.75" customHeight="1" x14ac:dyDescent="0.15">
      <c r="C29" s="165"/>
      <c r="D29" s="64"/>
      <c r="E29" s="64"/>
      <c r="F29" s="64"/>
      <c r="G29" s="64"/>
      <c r="H29" s="167" t="s">
        <v>15</v>
      </c>
      <c r="I29" s="22"/>
      <c r="J29" s="21"/>
      <c r="K29" s="59"/>
      <c r="L29" s="60"/>
      <c r="M29" s="59"/>
      <c r="N29" s="59"/>
      <c r="O29" s="60"/>
      <c r="P29" s="64"/>
      <c r="Q29" s="66"/>
      <c r="R29" s="67"/>
      <c r="S29" s="69"/>
      <c r="T29" s="74"/>
      <c r="U29" s="74"/>
    </row>
    <row r="30" spans="3:21" s="4" customFormat="1" ht="21.75" customHeight="1" thickBot="1" x14ac:dyDescent="0.2">
      <c r="C30" s="166"/>
      <c r="D30" s="169"/>
      <c r="E30" s="169"/>
      <c r="F30" s="169"/>
      <c r="G30" s="169"/>
      <c r="H30" s="168"/>
      <c r="I30" s="23"/>
      <c r="J30" s="18"/>
      <c r="K30" s="140"/>
      <c r="L30" s="141"/>
      <c r="M30" s="61"/>
      <c r="N30" s="140"/>
      <c r="O30" s="141"/>
      <c r="P30" s="127"/>
      <c r="Q30" s="128"/>
      <c r="R30" s="68"/>
      <c r="S30" s="129"/>
      <c r="T30" s="130"/>
      <c r="U30" s="130"/>
    </row>
    <row r="31" spans="3:21" s="4" customFormat="1" ht="21.75" customHeight="1" thickBot="1" x14ac:dyDescent="0.2">
      <c r="C31" s="11" t="s">
        <v>27</v>
      </c>
      <c r="D31" s="12"/>
      <c r="E31" s="12"/>
      <c r="F31" s="12"/>
      <c r="G31" s="12"/>
      <c r="H31" s="12"/>
      <c r="I31" s="12"/>
      <c r="J31" s="10"/>
      <c r="L31" s="13"/>
      <c r="M31" s="13"/>
      <c r="N31" s="13"/>
      <c r="O31" s="13"/>
      <c r="P31" s="13"/>
      <c r="Q31" s="13"/>
      <c r="R31" s="12"/>
      <c r="S31" s="12"/>
      <c r="T31" s="24"/>
      <c r="U31" s="24"/>
    </row>
    <row r="32" spans="3:21" s="4" customFormat="1" ht="21.75" customHeight="1" x14ac:dyDescent="0.15">
      <c r="C32" s="8" t="s">
        <v>14</v>
      </c>
      <c r="D32" s="8"/>
      <c r="E32" s="8"/>
      <c r="F32" s="8"/>
      <c r="G32" s="8"/>
      <c r="H32" s="8"/>
      <c r="I32" s="8"/>
      <c r="L32" s="132" t="s">
        <v>18</v>
      </c>
      <c r="M32" s="134" t="s">
        <v>3</v>
      </c>
      <c r="N32" s="135"/>
      <c r="O32" s="142">
        <f>SUM(N13:O30)</f>
        <v>4577960</v>
      </c>
      <c r="P32" s="143"/>
      <c r="Q32" s="144"/>
      <c r="R32" s="15" t="s">
        <v>19</v>
      </c>
      <c r="S32" s="29"/>
      <c r="T32" s="8"/>
    </row>
    <row r="33" spans="3:21" s="4" customFormat="1" ht="21.75" customHeight="1" thickBot="1" x14ac:dyDescent="0.3">
      <c r="C33" s="2" t="s">
        <v>32</v>
      </c>
      <c r="D33" s="2"/>
      <c r="E33" s="2"/>
      <c r="F33" s="2"/>
      <c r="G33" s="2"/>
      <c r="H33" s="2"/>
      <c r="I33" s="2"/>
      <c r="L33" s="133"/>
      <c r="M33" s="137" t="s">
        <v>20</v>
      </c>
      <c r="N33" s="138"/>
      <c r="O33" s="145">
        <f>+N13+N15</f>
        <v>3844760</v>
      </c>
      <c r="P33" s="146"/>
      <c r="Q33" s="147"/>
      <c r="R33" s="14" t="s">
        <v>5</v>
      </c>
      <c r="S33" s="29"/>
      <c r="T33" s="8"/>
    </row>
    <row r="34" spans="3:21" s="6" customFormat="1" ht="21.75" customHeight="1" x14ac:dyDescent="0.25">
      <c r="C34" s="2" t="s">
        <v>33</v>
      </c>
      <c r="D34" s="2"/>
      <c r="E34" s="2"/>
      <c r="F34" s="2"/>
      <c r="G34" s="2"/>
      <c r="H34" s="2"/>
      <c r="I34" s="2"/>
      <c r="J34" s="8"/>
      <c r="K34" s="2"/>
      <c r="L34" s="2"/>
      <c r="M34" s="2"/>
      <c r="N34" s="2"/>
      <c r="O34" s="2"/>
      <c r="P34" s="2"/>
      <c r="Q34" s="2"/>
      <c r="R34" s="2"/>
      <c r="S34" s="2"/>
      <c r="T34" s="2"/>
      <c r="U34" s="4"/>
    </row>
    <row r="35" spans="3:21" s="6" customFormat="1" ht="21.75" customHeight="1" x14ac:dyDescent="0.25">
      <c r="C35" s="2" t="s">
        <v>34</v>
      </c>
      <c r="D35" s="8"/>
      <c r="E35" s="8"/>
      <c r="F35" s="8"/>
      <c r="G35" s="8"/>
      <c r="H35" s="8"/>
      <c r="I35" s="8"/>
      <c r="J35" s="9"/>
      <c r="K35" s="2"/>
      <c r="L35" s="2"/>
      <c r="M35" s="2"/>
      <c r="N35" s="2"/>
      <c r="O35" s="2"/>
      <c r="P35" s="2"/>
      <c r="Q35" s="2"/>
      <c r="R35" s="2"/>
      <c r="S35" s="2"/>
      <c r="T35" s="2"/>
      <c r="U35" s="4"/>
    </row>
    <row r="36" spans="3:21" s="6" customFormat="1" ht="21.75" customHeight="1" x14ac:dyDescent="0.15">
      <c r="C36" s="2"/>
      <c r="D36" s="8"/>
      <c r="E36" s="8"/>
      <c r="F36" s="8"/>
      <c r="G36" s="8"/>
      <c r="H36" s="8"/>
      <c r="I36" s="8"/>
      <c r="J36" s="9"/>
      <c r="K36" s="2"/>
      <c r="L36" s="2"/>
      <c r="M36" s="2"/>
      <c r="N36" s="2"/>
      <c r="O36" s="2"/>
      <c r="P36" s="8"/>
      <c r="Q36" s="8"/>
      <c r="T36" s="4"/>
      <c r="U36" s="4"/>
    </row>
    <row r="37" spans="3:21" s="6" customFormat="1" ht="15" customHeight="1" x14ac:dyDescent="0.15">
      <c r="J37" s="9"/>
      <c r="K37" s="2"/>
      <c r="L37" s="2"/>
      <c r="M37" s="2"/>
      <c r="N37" s="2"/>
      <c r="O37" s="2"/>
      <c r="P37" s="8"/>
      <c r="Q37" s="8"/>
    </row>
    <row r="38" spans="3:21" s="6" customFormat="1" ht="15" customHeight="1" x14ac:dyDescent="0.15">
      <c r="J38" s="8"/>
      <c r="K38" s="2"/>
      <c r="L38" s="2"/>
      <c r="M38" s="2"/>
      <c r="N38" s="2"/>
      <c r="O38" s="2"/>
      <c r="P38" s="8"/>
      <c r="Q38" s="8"/>
    </row>
    <row r="39" spans="3:21" s="6" customFormat="1" ht="15" customHeight="1" x14ac:dyDescent="0.15">
      <c r="J39" s="2"/>
      <c r="K39" s="8"/>
      <c r="L39" s="8"/>
      <c r="M39" s="8"/>
      <c r="N39" s="8"/>
      <c r="O39" s="8"/>
      <c r="P39" s="8"/>
      <c r="Q39" s="8"/>
    </row>
    <row r="40" spans="3:21" s="6" customFormat="1" ht="15" customHeight="1" x14ac:dyDescent="0.15">
      <c r="J40" s="2"/>
      <c r="K40" s="8"/>
      <c r="L40" s="8"/>
      <c r="M40" s="8"/>
      <c r="N40" s="8"/>
      <c r="O40" s="8"/>
      <c r="P40" s="8"/>
      <c r="Q40" s="8"/>
    </row>
    <row r="41" spans="3:21" s="6" customFormat="1" ht="15" customHeight="1" x14ac:dyDescent="0.15">
      <c r="J41" s="2"/>
      <c r="K41" s="8"/>
      <c r="L41" s="8"/>
      <c r="M41" s="8"/>
      <c r="N41" s="8"/>
      <c r="O41" s="8"/>
      <c r="P41" s="8"/>
      <c r="Q41" s="8"/>
    </row>
    <row r="42" spans="3:21" x14ac:dyDescent="0.15">
      <c r="J42" s="7"/>
      <c r="K42" s="7"/>
      <c r="L42" s="7"/>
      <c r="M42" s="7"/>
      <c r="N42" s="7"/>
      <c r="O42" s="7"/>
      <c r="P42" s="7"/>
      <c r="Q42" s="7"/>
    </row>
  </sheetData>
  <mergeCells count="163">
    <mergeCell ref="T27:T28"/>
    <mergeCell ref="U27:U28"/>
    <mergeCell ref="N27:O28"/>
    <mergeCell ref="P27:P28"/>
    <mergeCell ref="Q27:Q28"/>
    <mergeCell ref="R27:R28"/>
    <mergeCell ref="S27:S28"/>
    <mergeCell ref="S25:S26"/>
    <mergeCell ref="T25:T26"/>
    <mergeCell ref="U25:U26"/>
    <mergeCell ref="R25:R26"/>
    <mergeCell ref="N25:O26"/>
    <mergeCell ref="P25:P26"/>
    <mergeCell ref="Q25:Q26"/>
    <mergeCell ref="C29:C30"/>
    <mergeCell ref="D29:D30"/>
    <mergeCell ref="E29:E30"/>
    <mergeCell ref="F29:F30"/>
    <mergeCell ref="G29:G30"/>
    <mergeCell ref="H29:H30"/>
    <mergeCell ref="U29:U30"/>
    <mergeCell ref="L32:L33"/>
    <mergeCell ref="M32:N32"/>
    <mergeCell ref="O32:Q32"/>
    <mergeCell ref="M33:N33"/>
    <mergeCell ref="O33:Q33"/>
    <mergeCell ref="N29:O30"/>
    <mergeCell ref="P29:P30"/>
    <mergeCell ref="Q29:Q30"/>
    <mergeCell ref="R29:R30"/>
    <mergeCell ref="S29:S30"/>
    <mergeCell ref="T29:T30"/>
    <mergeCell ref="K29:L30"/>
    <mergeCell ref="M29:M30"/>
    <mergeCell ref="M27:M28"/>
    <mergeCell ref="C27:C28"/>
    <mergeCell ref="D27:D28"/>
    <mergeCell ref="E27:E28"/>
    <mergeCell ref="F27:F28"/>
    <mergeCell ref="G27:G28"/>
    <mergeCell ref="H27:H28"/>
    <mergeCell ref="K27:L28"/>
    <mergeCell ref="E21:E22"/>
    <mergeCell ref="F21:F22"/>
    <mergeCell ref="G21:G22"/>
    <mergeCell ref="H21:H22"/>
    <mergeCell ref="K25:L26"/>
    <mergeCell ref="M25:M26"/>
    <mergeCell ref="K21:L22"/>
    <mergeCell ref="M21:M22"/>
    <mergeCell ref="C25:C26"/>
    <mergeCell ref="D25:D26"/>
    <mergeCell ref="E25:E26"/>
    <mergeCell ref="F25:F26"/>
    <mergeCell ref="G25:G26"/>
    <mergeCell ref="H25:H26"/>
    <mergeCell ref="P23:P24"/>
    <mergeCell ref="Q23:Q24"/>
    <mergeCell ref="R23:R24"/>
    <mergeCell ref="S23:S24"/>
    <mergeCell ref="T23:T24"/>
    <mergeCell ref="U23:U24"/>
    <mergeCell ref="U21:U22"/>
    <mergeCell ref="C23:C24"/>
    <mergeCell ref="D23:D24"/>
    <mergeCell ref="E23:E24"/>
    <mergeCell ref="F23:F24"/>
    <mergeCell ref="G23:G24"/>
    <mergeCell ref="H23:H24"/>
    <mergeCell ref="K23:L24"/>
    <mergeCell ref="M23:M24"/>
    <mergeCell ref="N23:O24"/>
    <mergeCell ref="N21:O22"/>
    <mergeCell ref="P21:P22"/>
    <mergeCell ref="Q21:Q22"/>
    <mergeCell ref="R21:R22"/>
    <mergeCell ref="S21:S22"/>
    <mergeCell ref="T21:T22"/>
    <mergeCell ref="C21:C22"/>
    <mergeCell ref="D21:D22"/>
    <mergeCell ref="M19:M20"/>
    <mergeCell ref="S17:S18"/>
    <mergeCell ref="T17:T18"/>
    <mergeCell ref="U17:U18"/>
    <mergeCell ref="C19:C20"/>
    <mergeCell ref="D19:D20"/>
    <mergeCell ref="E19:E20"/>
    <mergeCell ref="F19:F20"/>
    <mergeCell ref="G19:G20"/>
    <mergeCell ref="H19:H20"/>
    <mergeCell ref="K19:L20"/>
    <mergeCell ref="K17:L18"/>
    <mergeCell ref="M17:M18"/>
    <mergeCell ref="N17:O18"/>
    <mergeCell ref="P17:P18"/>
    <mergeCell ref="Q17:Q18"/>
    <mergeCell ref="R17:R18"/>
    <mergeCell ref="C17:C18"/>
    <mergeCell ref="D17:D18"/>
    <mergeCell ref="E17:E18"/>
    <mergeCell ref="F17:F18"/>
    <mergeCell ref="G17:G18"/>
    <mergeCell ref="H17:H18"/>
    <mergeCell ref="T19:T20"/>
    <mergeCell ref="U19:U20"/>
    <mergeCell ref="Q15:Q16"/>
    <mergeCell ref="R15:R16"/>
    <mergeCell ref="S15:S16"/>
    <mergeCell ref="T15:T16"/>
    <mergeCell ref="U15:U16"/>
    <mergeCell ref="U13:U14"/>
    <mergeCell ref="N13:O14"/>
    <mergeCell ref="P13:P14"/>
    <mergeCell ref="Q13:Q14"/>
    <mergeCell ref="R13:R14"/>
    <mergeCell ref="S13:S14"/>
    <mergeCell ref="T13:T14"/>
    <mergeCell ref="N19:O20"/>
    <mergeCell ref="P19:P20"/>
    <mergeCell ref="Q19:Q20"/>
    <mergeCell ref="R19:R20"/>
    <mergeCell ref="S19:S20"/>
    <mergeCell ref="C13:C14"/>
    <mergeCell ref="D13:D14"/>
    <mergeCell ref="E13:E14"/>
    <mergeCell ref="F13:F14"/>
    <mergeCell ref="G13:G14"/>
    <mergeCell ref="H13:H14"/>
    <mergeCell ref="K13:L14"/>
    <mergeCell ref="M13:M14"/>
    <mergeCell ref="P15:P16"/>
    <mergeCell ref="C15:C16"/>
    <mergeCell ref="D15:D16"/>
    <mergeCell ref="E15:E16"/>
    <mergeCell ref="F15:F16"/>
    <mergeCell ref="G15:G16"/>
    <mergeCell ref="H15:H16"/>
    <mergeCell ref="K15:L16"/>
    <mergeCell ref="M15:M16"/>
    <mergeCell ref="N15:O16"/>
    <mergeCell ref="C2:U2"/>
    <mergeCell ref="U8:U12"/>
    <mergeCell ref="D10:D12"/>
    <mergeCell ref="E10:E12"/>
    <mergeCell ref="F10:F12"/>
    <mergeCell ref="K10:L12"/>
    <mergeCell ref="M10:M12"/>
    <mergeCell ref="P10:P12"/>
    <mergeCell ref="Q10:Q12"/>
    <mergeCell ref="R10:R12"/>
    <mergeCell ref="S10:S12"/>
    <mergeCell ref="T10:T12"/>
    <mergeCell ref="K8:O9"/>
    <mergeCell ref="N10:O12"/>
    <mergeCell ref="C3:T5"/>
    <mergeCell ref="C8:C12"/>
    <mergeCell ref="D8:F9"/>
    <mergeCell ref="G8:G12"/>
    <mergeCell ref="H8:H12"/>
    <mergeCell ref="I8:J9"/>
    <mergeCell ref="P8:R9"/>
    <mergeCell ref="S8:T9"/>
    <mergeCell ref="E6:I6"/>
  </mergeCells>
  <phoneticPr fontId="1"/>
  <printOptions horizontalCentered="1" verticalCentered="1"/>
  <pageMargins left="0.39370078740157483" right="0.39370078740157483" top="0.39370078740157483" bottom="0.39370078740157483" header="0.31496062992125984" footer="0.15748031496062992"/>
  <pageSetup paperSize="9"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様式１－２－2新業務従事者賃金支給計画書（年額用）</vt:lpstr>
      <vt:lpstr>様式１-２-２記載例 (年額)</vt:lpstr>
      <vt:lpstr>'様式１－２－2新業務従事者賃金支給計画書（年額用）'!Print_Area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dc:creator>
  <cp:lastModifiedBy>高尾 日伽里</cp:lastModifiedBy>
  <cp:lastPrinted>2024-06-10T05:33:25Z</cp:lastPrinted>
  <dcterms:created xsi:type="dcterms:W3CDTF">2012-10-13T03:16:09Z</dcterms:created>
  <dcterms:modified xsi:type="dcterms:W3CDTF">2025-01-30T10:49:39Z</dcterms:modified>
</cp:coreProperties>
</file>