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2 札幌市統計書\05-00ホームページ掲載用\○07\"/>
    </mc:Choice>
  </mc:AlternateContent>
  <xr:revisionPtr revIDLastSave="0" documentId="13_ncr:1_{4D7986BF-A3CE-47E8-AB20-7A2A8D3B73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8-(1)-(a)" sheetId="1" r:id="rId1"/>
    <sheet name="7-8-(1)-(b)(c)" sheetId="2" r:id="rId2"/>
    <sheet name="7-8-(2)" sheetId="3" r:id="rId3"/>
  </sheets>
  <definedNames>
    <definedName name="_xlnm.Print_Area" localSheetId="0">'7-8-(1)-(a)'!$A$1:$O$26</definedName>
    <definedName name="_xlnm.Print_Area" localSheetId="1">'7-8-(1)-(b)(c)'!$A$1:$M$48</definedName>
    <definedName name="_xlnm.Print_Area" localSheetId="2">'7-8-(2)'!$A$1:$K$44,'7-8-(2)'!$M$1:$V$44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3" l="1"/>
  <c r="V26" i="3"/>
  <c r="A27" i="3"/>
  <c r="V27" i="3"/>
  <c r="A28" i="3"/>
  <c r="V28" i="3"/>
  <c r="A29" i="3"/>
  <c r="V29" i="3"/>
  <c r="A30" i="3"/>
  <c r="V30" i="3"/>
  <c r="A31" i="3"/>
  <c r="V31" i="3"/>
  <c r="A32" i="3"/>
  <c r="V32" i="3"/>
  <c r="V33" i="3"/>
  <c r="V34" i="3"/>
  <c r="V35" i="3"/>
  <c r="V36" i="3"/>
  <c r="V37" i="3"/>
  <c r="V38" i="3"/>
  <c r="V39" i="3"/>
  <c r="V40" i="3"/>
  <c r="V41" i="3"/>
  <c r="V42" i="3"/>
  <c r="V43" i="3"/>
  <c r="A30" i="2"/>
  <c r="A31" i="2"/>
  <c r="A32" i="2"/>
  <c r="A33" i="2"/>
  <c r="A34" i="2"/>
  <c r="A35" i="2"/>
  <c r="A36" i="2"/>
</calcChain>
</file>

<file path=xl/sharedStrings.xml><?xml version="1.0" encoding="utf-8"?>
<sst xmlns="http://schemas.openxmlformats.org/spreadsheetml/2006/main" count="191" uniqueCount="121">
  <si>
    <t>各年・月中　</t>
  </si>
  <si>
    <t>倒産件数</t>
  </si>
  <si>
    <t>負債額</t>
  </si>
  <si>
    <t>総数</t>
  </si>
  <si>
    <t>製造業</t>
  </si>
  <si>
    <t>その他</t>
  </si>
  <si>
    <t>建設業</t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</si>
  <si>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</si>
  <si>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</si>
  <si>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</si>
  <si>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</si>
  <si>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</si>
  <si>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</si>
  <si>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</si>
  <si>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</si>
  <si>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</si>
  <si>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</si>
  <si>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年月次</t>
  </si>
  <si>
    <t>連鎖</t>
  </si>
  <si>
    <t>総額</t>
  </si>
  <si>
    <t>（金額単位　百万円）</t>
    <phoneticPr fontId="3"/>
  </si>
  <si>
    <t>年月次</t>
    <phoneticPr fontId="3"/>
  </si>
  <si>
    <t>500万円
未   満</t>
    <phoneticPr fontId="3"/>
  </si>
  <si>
    <t>5000万円
以    上</t>
    <phoneticPr fontId="3"/>
  </si>
  <si>
    <t>（金額単位　百万円）</t>
    <phoneticPr fontId="3"/>
  </si>
  <si>
    <t>年月次</t>
    <phoneticPr fontId="3"/>
  </si>
  <si>
    <t>建設業</t>
    <phoneticPr fontId="3"/>
  </si>
  <si>
    <t>卸売・
小売業</t>
    <phoneticPr fontId="3"/>
  </si>
  <si>
    <t>不動
産業</t>
    <phoneticPr fontId="3"/>
  </si>
  <si>
    <t>サービ
ス 業</t>
    <phoneticPr fontId="3"/>
  </si>
  <si>
    <t>総額</t>
    <phoneticPr fontId="3"/>
  </si>
  <si>
    <t>不動
産業</t>
    <phoneticPr fontId="2"/>
  </si>
  <si>
    <t>サービ
ス  業</t>
    <phoneticPr fontId="3"/>
  </si>
  <si>
    <t>（金額単位　百万円）</t>
    <phoneticPr fontId="3"/>
  </si>
  <si>
    <t>個人
営業</t>
    <phoneticPr fontId="3"/>
  </si>
  <si>
    <t>(1)　帝国データバンク調べ</t>
    <rPh sb="4" eb="6">
      <t>テイコク</t>
    </rPh>
    <rPh sb="12" eb="13">
      <t>シラ</t>
    </rPh>
    <phoneticPr fontId="3"/>
  </si>
  <si>
    <t>(a)　産業別</t>
    <phoneticPr fontId="3"/>
  </si>
  <si>
    <t>(b)　主因別</t>
    <phoneticPr fontId="3"/>
  </si>
  <si>
    <t>(c)　資本規模別</t>
    <phoneticPr fontId="3"/>
  </si>
  <si>
    <t>その他
     1)</t>
    <phoneticPr fontId="2"/>
  </si>
  <si>
    <t>その他
     1)</t>
    <phoneticPr fontId="3"/>
  </si>
  <si>
    <t>5000万円
以上</t>
    <phoneticPr fontId="3"/>
  </si>
  <si>
    <t>注： 1）回収難、過当競争等。</t>
    <rPh sb="13" eb="14">
      <t>ナド</t>
    </rPh>
    <phoneticPr fontId="3"/>
  </si>
  <si>
    <t>500   ～
1000万円</t>
    <phoneticPr fontId="3"/>
  </si>
  <si>
    <t>1000  ～
5000万円</t>
    <phoneticPr fontId="3"/>
  </si>
  <si>
    <t>＜資料＞　株式会社帝国データバンク</t>
    <rPh sb="5" eb="9">
      <t>カブシキガイシャ</t>
    </rPh>
    <phoneticPr fontId="2"/>
  </si>
  <si>
    <t>＜資料＞　株式会社帝国データバンク</t>
    <phoneticPr fontId="2"/>
  </si>
  <si>
    <t>卸売・
小売業</t>
    <phoneticPr fontId="3"/>
  </si>
  <si>
    <t xml:space="preserve">販売
不振    </t>
    <rPh sb="0" eb="2">
      <t>ハンバイ</t>
    </rPh>
    <rPh sb="3" eb="5">
      <t>フシン</t>
    </rPh>
    <phoneticPr fontId="3"/>
  </si>
  <si>
    <t>放漫
経営</t>
    <phoneticPr fontId="3"/>
  </si>
  <si>
    <t>計画
失敗</t>
    <phoneticPr fontId="3"/>
  </si>
  <si>
    <t>販売
不振</t>
    <phoneticPr fontId="2"/>
  </si>
  <si>
    <t>個人
営業</t>
    <phoneticPr fontId="3"/>
  </si>
  <si>
    <t>1000  ～
5000万円</t>
    <phoneticPr fontId="3"/>
  </si>
  <si>
    <t>令和元年</t>
    <rPh sb="0" eb="2">
      <t>レイワ</t>
    </rPh>
    <rPh sb="2" eb="3">
      <t>ガン</t>
    </rPh>
    <phoneticPr fontId="3"/>
  </si>
  <si>
    <t>2月</t>
    <phoneticPr fontId="2"/>
  </si>
  <si>
    <t>2年</t>
    <rPh sb="1" eb="2">
      <t>ネン</t>
    </rPh>
    <phoneticPr fontId="3"/>
  </si>
  <si>
    <t xml:space="preserve"> 5月</t>
    <phoneticPr fontId="2"/>
  </si>
  <si>
    <t>5月</t>
    <phoneticPr fontId="2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</si>
  <si>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</si>
  <si>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</si>
  <si>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</si>
  <si>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5年 1月</t>
    <rPh sb="1" eb="2">
      <t>ネン</t>
    </rPh>
    <phoneticPr fontId="3"/>
  </si>
  <si>
    <t>平成30年</t>
    <rPh sb="0" eb="2">
      <t>ヘイセイ</t>
    </rPh>
    <phoneticPr fontId="2"/>
  </si>
  <si>
    <t>5年 1月</t>
    <rPh sb="1" eb="2">
      <t>ネン</t>
    </rPh>
    <rPh sb="4" eb="5">
      <t>ガツ</t>
    </rPh>
    <phoneticPr fontId="3"/>
  </si>
  <si>
    <t>7－8　企 業 倒 産 状 況</t>
    <phoneticPr fontId="3"/>
  </si>
  <si>
    <t>会社更生法、民事再生法、破産法及び特別清算による法的整理を対象としている。負債額1000万円以上の企業についての数値である。</t>
    <rPh sb="0" eb="2">
      <t>カイシャ</t>
    </rPh>
    <rPh sb="2" eb="5">
      <t>コウセイホウ</t>
    </rPh>
    <rPh sb="6" eb="8">
      <t>ミンジ</t>
    </rPh>
    <rPh sb="8" eb="11">
      <t>サイセイホウ</t>
    </rPh>
    <rPh sb="12" eb="15">
      <t>ハサンホウ</t>
    </rPh>
    <rPh sb="15" eb="16">
      <t>オヨ</t>
    </rPh>
    <rPh sb="17" eb="19">
      <t>トクベツ</t>
    </rPh>
    <rPh sb="19" eb="21">
      <t>セイサン</t>
    </rPh>
    <rPh sb="24" eb="26">
      <t>ホウテキ</t>
    </rPh>
    <rPh sb="26" eb="28">
      <t>セイリ</t>
    </rPh>
    <rPh sb="29" eb="31">
      <t>タイショウ</t>
    </rPh>
    <phoneticPr fontId="2"/>
  </si>
  <si>
    <t>＜資料＞  株式会社東京商工リサーチ</t>
    <rPh sb="1" eb="3">
      <t>シリョウ</t>
    </rPh>
    <rPh sb="6" eb="10">
      <t>カブシキガイシャ</t>
    </rPh>
    <rPh sb="10" eb="12">
      <t>トウキョウ</t>
    </rPh>
    <rPh sb="12" eb="14">
      <t>ショウコウ</t>
    </rPh>
    <phoneticPr fontId="2"/>
  </si>
  <si>
    <t>額</t>
    <rPh sb="0" eb="1">
      <t>ガク</t>
    </rPh>
    <phoneticPr fontId="2"/>
  </si>
  <si>
    <t>債</t>
    <rPh sb="0" eb="1">
      <t>サイ</t>
    </rPh>
    <phoneticPr fontId="2"/>
  </si>
  <si>
    <t>負</t>
    <rPh sb="0" eb="1">
      <t>フ</t>
    </rPh>
    <phoneticPr fontId="2"/>
  </si>
  <si>
    <t xml:space="preserve">   12</t>
  </si>
  <si>
    <t xml:space="preserve">   11</t>
  </si>
  <si>
    <t xml:space="preserve">   10</t>
    <phoneticPr fontId="10"/>
  </si>
  <si>
    <t xml:space="preserve">    9</t>
  </si>
  <si>
    <t xml:space="preserve">    8</t>
  </si>
  <si>
    <t xml:space="preserve">    7</t>
  </si>
  <si>
    <t xml:space="preserve">    6</t>
  </si>
  <si>
    <t xml:space="preserve">    5</t>
    <phoneticPr fontId="2"/>
  </si>
  <si>
    <t xml:space="preserve">    4</t>
  </si>
  <si>
    <t xml:space="preserve">    3</t>
  </si>
  <si>
    <t xml:space="preserve">    2</t>
    <phoneticPr fontId="10"/>
  </si>
  <si>
    <t xml:space="preserve"> 5. 1</t>
    <phoneticPr fontId="10"/>
  </si>
  <si>
    <t xml:space="preserve"> 5</t>
  </si>
  <si>
    <t>5年</t>
    <rPh sb="1" eb="2">
      <t>ネン</t>
    </rPh>
    <phoneticPr fontId="2"/>
  </si>
  <si>
    <t xml:space="preserve"> 4</t>
    <phoneticPr fontId="2"/>
  </si>
  <si>
    <t>4年</t>
    <rPh sb="1" eb="2">
      <t>ネン</t>
    </rPh>
    <phoneticPr fontId="2"/>
  </si>
  <si>
    <t xml:space="preserve"> 3</t>
  </si>
  <si>
    <t>3年</t>
    <rPh sb="1" eb="2">
      <t>ネン</t>
    </rPh>
    <phoneticPr fontId="2"/>
  </si>
  <si>
    <t xml:space="preserve"> 2</t>
  </si>
  <si>
    <t>2年</t>
    <rPh sb="1" eb="2">
      <t>ネン</t>
    </rPh>
    <phoneticPr fontId="2"/>
  </si>
  <si>
    <t>元</t>
    <rPh sb="0" eb="1">
      <t>ガン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</si>
  <si>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</si>
  <si>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数</t>
    <rPh sb="0" eb="1">
      <t>スウ</t>
    </rPh>
    <phoneticPr fontId="2"/>
  </si>
  <si>
    <t>件</t>
    <rPh sb="0" eb="1">
      <t>ケン</t>
    </rPh>
    <phoneticPr fontId="2"/>
  </si>
  <si>
    <t>年月次</t>
    <rPh sb="0" eb="1">
      <t>ネン</t>
    </rPh>
    <rPh sb="1" eb="2">
      <t>ツキ</t>
    </rPh>
    <rPh sb="2" eb="3">
      <t>ツギ</t>
    </rPh>
    <phoneticPr fontId="2"/>
  </si>
  <si>
    <t>分類不能
の 産 業</t>
    <rPh sb="0" eb="2">
      <t>ブンルイ</t>
    </rPh>
    <rPh sb="2" eb="4">
      <t>フノウ</t>
    </rPh>
    <rPh sb="7" eb="8">
      <t>サン</t>
    </rPh>
    <rPh sb="9" eb="10">
      <t>ギョウ</t>
    </rPh>
    <phoneticPr fontId="2"/>
  </si>
  <si>
    <t>サービス業
(他に分類さ
れないもの)</t>
    <rPh sb="7" eb="8">
      <t>タ</t>
    </rPh>
    <rPh sb="9" eb="11">
      <t>ブンルイ</t>
    </rPh>
    <phoneticPr fontId="2"/>
  </si>
  <si>
    <t>複合サー
ビス事業</t>
    <rPh sb="0" eb="2">
      <t>フクゴウ</t>
    </rPh>
    <rPh sb="7" eb="8">
      <t>ジ</t>
    </rPh>
    <rPh sb="8" eb="9">
      <t>ギョウ</t>
    </rPh>
    <phoneticPr fontId="2"/>
  </si>
  <si>
    <t>医療、
福　  祉</t>
    <rPh sb="0" eb="2">
      <t>イリョウ</t>
    </rPh>
    <rPh sb="4" eb="5">
      <t>フク</t>
    </rPh>
    <rPh sb="8" eb="9">
      <t>シ</t>
    </rPh>
    <phoneticPr fontId="2"/>
  </si>
  <si>
    <t>教育、学習
支　援　業</t>
    <rPh sb="0" eb="2">
      <t>キョウイク</t>
    </rPh>
    <rPh sb="3" eb="5">
      <t>ガクシュウ</t>
    </rPh>
    <rPh sb="6" eb="7">
      <t>シ</t>
    </rPh>
    <rPh sb="8" eb="9">
      <t>エン</t>
    </rPh>
    <rPh sb="10" eb="11">
      <t>ギョウ</t>
    </rPh>
    <phoneticPr fontId="2"/>
  </si>
  <si>
    <t>生活関連
ｻｰﾋﾞｽ業､
娯 楽 業</t>
    <phoneticPr fontId="2"/>
  </si>
  <si>
    <t>宿泊業、
飲食サー
ビス業</t>
    <rPh sb="0" eb="2">
      <t>シュクハク</t>
    </rPh>
    <rPh sb="2" eb="3">
      <t>ギョウ</t>
    </rPh>
    <rPh sb="5" eb="6">
      <t>イン</t>
    </rPh>
    <rPh sb="6" eb="7">
      <t>ショク</t>
    </rPh>
    <rPh sb="12" eb="13">
      <t>ギョウ</t>
    </rPh>
    <phoneticPr fontId="2"/>
  </si>
  <si>
    <t>学術研究、専門・技術サービス業</t>
    <phoneticPr fontId="2"/>
  </si>
  <si>
    <t>不動産業、
物品賃貸業</t>
    <phoneticPr fontId="2"/>
  </si>
  <si>
    <t>金融業、
保 険 業</t>
    <rPh sb="2" eb="3">
      <t>ギョウ</t>
    </rPh>
    <phoneticPr fontId="2"/>
  </si>
  <si>
    <t>卸売業、
小 売 業</t>
    <rPh sb="0" eb="2">
      <t>オロシウ</t>
    </rPh>
    <rPh sb="2" eb="3">
      <t>ギョウ</t>
    </rPh>
    <rPh sb="5" eb="6">
      <t>コ</t>
    </rPh>
    <rPh sb="7" eb="8">
      <t>バイ</t>
    </rPh>
    <rPh sb="9" eb="10">
      <t>ギョウ</t>
    </rPh>
    <phoneticPr fontId="2"/>
  </si>
  <si>
    <t>運輸業、
郵 便 業</t>
    <rPh sb="0" eb="3">
      <t>ウンユギョウ</t>
    </rPh>
    <rPh sb="5" eb="6">
      <t>ユウ</t>
    </rPh>
    <rPh sb="7" eb="8">
      <t>ビン</t>
    </rPh>
    <rPh sb="9" eb="10">
      <t>ギョウ</t>
    </rPh>
    <phoneticPr fontId="2"/>
  </si>
  <si>
    <t>情　 報
通信業</t>
    <rPh sb="0" eb="1">
      <t>ジョウ</t>
    </rPh>
    <rPh sb="3" eb="4">
      <t>ホウ</t>
    </rPh>
    <rPh sb="5" eb="6">
      <t>ツウ</t>
    </rPh>
    <rPh sb="6" eb="7">
      <t>シン</t>
    </rPh>
    <rPh sb="7" eb="8">
      <t>ギョウ</t>
    </rPh>
    <phoneticPr fontId="2"/>
  </si>
  <si>
    <t>電気・ガス
・熱供給
・水道業</t>
  </si>
  <si>
    <t>鉱　 業 、
採 石 業、
砂利採取業</t>
    <rPh sb="0" eb="1">
      <t>コウ</t>
    </rPh>
    <rPh sb="3" eb="4">
      <t>ギョウ</t>
    </rPh>
    <rPh sb="7" eb="8">
      <t>サイ</t>
    </rPh>
    <rPh sb="9" eb="10">
      <t>イシ</t>
    </rPh>
    <rPh sb="11" eb="12">
      <t>ギョウ</t>
    </rPh>
    <rPh sb="14" eb="16">
      <t>ジャリ</t>
    </rPh>
    <rPh sb="16" eb="19">
      <t>サイシュギョウ</t>
    </rPh>
    <phoneticPr fontId="2"/>
  </si>
  <si>
    <t>農林漁業</t>
  </si>
  <si>
    <t>総数</t>
    <rPh sb="0" eb="2">
      <t>ソウスウ</t>
    </rPh>
    <phoneticPr fontId="2"/>
  </si>
  <si>
    <t>　各年・月中　</t>
    <phoneticPr fontId="2"/>
  </si>
  <si>
    <t>（金額単位　百万円）　</t>
    <phoneticPr fontId="3"/>
  </si>
  <si>
    <t>　業についての数値である。</t>
    <phoneticPr fontId="2"/>
  </si>
  <si>
    <t>負債額1000万円以上の企　</t>
    <phoneticPr fontId="2"/>
  </si>
  <si>
    <t>　リサーチ調べ</t>
    <rPh sb="5" eb="6">
      <t>シラ</t>
    </rPh>
    <phoneticPr fontId="2"/>
  </si>
  <si>
    <t>(2)　東京商工　</t>
    <rPh sb="4" eb="6">
      <t>トウキョウ</t>
    </rPh>
    <rPh sb="6" eb="8">
      <t>ショウコウ</t>
    </rPh>
    <phoneticPr fontId="2"/>
  </si>
  <si>
    <t>　産 状 況　－つづき－</t>
    <phoneticPr fontId="3"/>
  </si>
  <si>
    <t>7－8　企 業 倒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</si>
</sst>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;&quot;－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Ｐ明朝"/>
      <family val="1"/>
      <charset val="128"/>
    </font>
    <font>
      <sz val="8.5"/>
      <name val="ＭＳ 明朝"/>
      <family val="1"/>
      <charset val="128"/>
    </font>
    <font>
      <sz val="9"/>
      <name val="Century"/>
      <family val="1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176" fontId="5" fillId="0" borderId="0" xfId="0" applyNumberFormat="1" applyFont="1" applyFill="1" applyAlignment="1"/>
    <xf numFmtId="176" fontId="5" fillId="0" borderId="1" xfId="0" applyNumberFormat="1" applyFont="1" applyFill="1" applyBorder="1" applyAlignment="1">
      <alignment horizontal="right"/>
    </xf>
    <xf numFmtId="176" fontId="5" fillId="0" borderId="2" xfId="0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wrapText="1" justifyLastLine="1"/>
    </xf>
    <xf numFmtId="176" fontId="5" fillId="0" borderId="4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/>
    <xf numFmtId="176" fontId="5" fillId="0" borderId="5" xfId="0" applyNumberFormat="1" applyFont="1" applyFill="1" applyBorder="1" applyAlignment="1">
      <alignment horizontal="right"/>
    </xf>
    <xf numFmtId="176" fontId="5" fillId="0" borderId="0" xfId="0" quotePrefix="1" applyNumberFormat="1" applyFont="1" applyFill="1" applyAlignment="1"/>
    <xf numFmtId="176" fontId="5" fillId="0" borderId="4" xfId="0" applyNumberFormat="1" applyFont="1" applyFill="1" applyBorder="1" applyAlignment="1">
      <alignment horizontal="distributed" vertical="center" wrapText="1" justifyLastLine="1"/>
    </xf>
    <xf numFmtId="176" fontId="4" fillId="0" borderId="0" xfId="0" applyNumberFormat="1" applyFont="1" applyFill="1" applyAlignment="1"/>
    <xf numFmtId="0" fontId="5" fillId="0" borderId="0" xfId="0" applyFont="1" applyFill="1" applyAlignment="1"/>
    <xf numFmtId="38" fontId="5" fillId="0" borderId="0" xfId="1" applyFont="1" applyFill="1" applyAlignment="1"/>
    <xf numFmtId="38" fontId="5" fillId="0" borderId="2" xfId="1" applyFont="1" applyFill="1" applyBorder="1" applyAlignment="1">
      <alignment horizontal="right"/>
    </xf>
    <xf numFmtId="0" fontId="4" fillId="0" borderId="0" xfId="0" applyFont="1" applyFill="1" applyAlignment="1"/>
    <xf numFmtId="0" fontId="5" fillId="0" borderId="0" xfId="0" applyFont="1" applyFill="1"/>
    <xf numFmtId="176" fontId="7" fillId="0" borderId="2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176" fontId="5" fillId="0" borderId="0" xfId="1" applyNumberFormat="1" applyFont="1" applyFill="1" applyAlignment="1"/>
    <xf numFmtId="176" fontId="5" fillId="0" borderId="0" xfId="1" applyNumberFormat="1" applyFont="1" applyFill="1" applyAlignment="1">
      <alignment horizontal="right"/>
    </xf>
    <xf numFmtId="176" fontId="5" fillId="0" borderId="6" xfId="0" applyNumberFormat="1" applyFont="1" applyFill="1" applyBorder="1" applyAlignment="1"/>
    <xf numFmtId="176" fontId="5" fillId="0" borderId="7" xfId="0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/>
    <xf numFmtId="176" fontId="8" fillId="0" borderId="3" xfId="0" applyNumberFormat="1" applyFont="1" applyFill="1" applyBorder="1" applyAlignment="1">
      <alignment horizontal="distributed" vertical="center" wrapText="1" justifyLastLine="1"/>
    </xf>
    <xf numFmtId="176" fontId="8" fillId="0" borderId="3" xfId="0" applyNumberFormat="1" applyFont="1" applyFill="1" applyBorder="1" applyAlignment="1">
      <alignment horizontal="distributed" vertical="center" wrapText="1"/>
    </xf>
    <xf numFmtId="176" fontId="5" fillId="0" borderId="0" xfId="0" applyNumberFormat="1" applyFont="1" applyFill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176" fontId="5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distributed" vertical="center" wrapText="1" justifyLastLine="1"/>
    </xf>
    <xf numFmtId="176" fontId="8" fillId="0" borderId="4" xfId="0" applyNumberFormat="1" applyFont="1" applyFill="1" applyBorder="1" applyAlignment="1">
      <alignment horizontal="distributed" vertical="center" wrapText="1" justifyLastLine="1"/>
    </xf>
    <xf numFmtId="176" fontId="5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176" fontId="4" fillId="0" borderId="0" xfId="0" applyNumberFormat="1" applyFont="1" applyFill="1" applyBorder="1" applyAlignment="1"/>
    <xf numFmtId="176" fontId="5" fillId="0" borderId="9" xfId="0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5" fillId="0" borderId="11" xfId="0" applyNumberFormat="1" applyFont="1" applyFill="1" applyBorder="1" applyAlignment="1">
      <alignment horizontal="distributed" vertical="center" justifyLastLine="1"/>
    </xf>
    <xf numFmtId="176" fontId="5" fillId="0" borderId="12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/>
    <xf numFmtId="176" fontId="5" fillId="0" borderId="9" xfId="0" quotePrefix="1" applyNumberFormat="1" applyFont="1" applyFill="1" applyBorder="1" applyAlignment="1">
      <alignment horizontal="distributed" vertical="center" justifyLastLine="1"/>
    </xf>
    <xf numFmtId="176" fontId="5" fillId="0" borderId="10" xfId="0" quotePrefix="1" applyNumberFormat="1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Alignment="1"/>
    <xf numFmtId="176" fontId="5" fillId="0" borderId="0" xfId="0" quotePrefix="1" applyNumberFormat="1" applyFont="1" applyFill="1" applyAlignment="1"/>
    <xf numFmtId="176" fontId="5" fillId="0" borderId="0" xfId="0" quotePrefix="1" applyNumberFormat="1" applyFont="1" applyFill="1" applyAlignment="1">
      <alignment horizontal="center"/>
    </xf>
    <xf numFmtId="176" fontId="5" fillId="0" borderId="0" xfId="0" applyNumberFormat="1" applyFont="1"/>
    <xf numFmtId="176" fontId="4" fillId="0" borderId="13" xfId="0" applyNumberFormat="1" applyFont="1" applyBorder="1"/>
    <xf numFmtId="176" fontId="4" fillId="0" borderId="0" xfId="0" applyNumberFormat="1" applyFont="1"/>
    <xf numFmtId="176" fontId="5" fillId="0" borderId="6" xfId="0" quotePrefix="1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0" borderId="5" xfId="0" applyNumberFormat="1" applyFont="1" applyBorder="1" applyAlignment="1">
      <alignment horizontal="right"/>
    </xf>
    <xf numFmtId="176" fontId="5" fillId="0" borderId="8" xfId="0" quotePrefix="1" applyNumberFormat="1" applyFont="1" applyBorder="1" applyAlignment="1">
      <alignment horizontal="center"/>
    </xf>
    <xf numFmtId="176" fontId="5" fillId="0" borderId="2" xfId="0" applyNumberFormat="1" applyFont="1" applyBorder="1" applyAlignment="1">
      <alignment horizontal="right"/>
    </xf>
    <xf numFmtId="176" fontId="5" fillId="0" borderId="0" xfId="0" quotePrefix="1" applyNumberFormat="1" applyFont="1" applyAlignment="1">
      <alignment horizontal="center"/>
    </xf>
    <xf numFmtId="176" fontId="7" fillId="0" borderId="0" xfId="0" applyNumberFormat="1" applyFont="1"/>
    <xf numFmtId="176" fontId="7" fillId="0" borderId="0" xfId="0" quotePrefix="1" applyNumberFormat="1" applyFont="1" applyAlignment="1">
      <alignment horizontal="center"/>
    </xf>
    <xf numFmtId="176" fontId="7" fillId="0" borderId="2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2" xfId="0" applyNumberFormat="1" applyFont="1" applyBorder="1" applyAlignment="1">
      <alignment horizontal="right"/>
    </xf>
    <xf numFmtId="176" fontId="5" fillId="0" borderId="2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7" fillId="0" borderId="0" xfId="0" applyNumberFormat="1" applyFont="1" applyAlignment="1">
      <alignment vertical="center"/>
    </xf>
    <xf numFmtId="176" fontId="7" fillId="0" borderId="0" xfId="0" quotePrefix="1" applyNumberFormat="1" applyFont="1" applyAlignment="1">
      <alignment vertical="center"/>
    </xf>
    <xf numFmtId="176" fontId="7" fillId="0" borderId="0" xfId="0" applyNumberFormat="1" applyFont="1" applyAlignment="1">
      <alignment horizontal="right" vertical="center"/>
    </xf>
    <xf numFmtId="176" fontId="5" fillId="0" borderId="8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center"/>
    </xf>
    <xf numFmtId="176" fontId="7" fillId="0" borderId="8" xfId="0" quotePrefix="1" applyNumberFormat="1" applyFont="1" applyBorder="1" applyAlignment="1">
      <alignment horizontal="center"/>
    </xf>
    <xf numFmtId="176" fontId="7" fillId="0" borderId="0" xfId="0" applyNumberFormat="1" applyFont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1" xfId="0" applyNumberFormat="1" applyFont="1" applyBorder="1" applyAlignment="1">
      <alignment horizontal="distributed" vertical="center" wrapText="1" justifyLastLine="1"/>
    </xf>
    <xf numFmtId="176" fontId="11" fillId="0" borderId="11" xfId="0" applyNumberFormat="1" applyFont="1" applyBorder="1" applyAlignment="1">
      <alignment horizontal="distributed" vertical="center" wrapText="1" justifyLastLine="1"/>
    </xf>
    <xf numFmtId="176" fontId="5" fillId="0" borderId="11" xfId="0" applyNumberFormat="1" applyFont="1" applyBorder="1" applyAlignment="1">
      <alignment horizontal="distributed" vertical="center" wrapText="1"/>
    </xf>
    <xf numFmtId="176" fontId="5" fillId="0" borderId="9" xfId="0" applyNumberFormat="1" applyFont="1" applyBorder="1" applyAlignment="1">
      <alignment horizontal="distributed" vertical="center" wrapText="1" justifyLastLine="1"/>
    </xf>
    <xf numFmtId="176" fontId="5" fillId="0" borderId="0" xfId="0" applyNumberFormat="1" applyFont="1" applyAlignment="1">
      <alignment horizontal="distributed" vertical="center" justifyLastLine="1"/>
    </xf>
    <xf numFmtId="176" fontId="5" fillId="0" borderId="14" xfId="0" applyNumberFormat="1" applyFont="1" applyBorder="1" applyAlignment="1">
      <alignment horizontal="distributed" vertical="center" justifyLastLine="1"/>
    </xf>
    <xf numFmtId="176" fontId="5" fillId="0" borderId="14" xfId="0" applyNumberFormat="1" applyFont="1" applyBorder="1" applyAlignment="1">
      <alignment horizontal="distributed" vertical="center" wrapText="1" justifyLastLine="1"/>
    </xf>
    <xf numFmtId="176" fontId="5" fillId="0" borderId="15" xfId="0" applyNumberFormat="1" applyFont="1" applyBorder="1" applyAlignment="1">
      <alignment horizontal="distributed" vertical="center" justifyLastLine="1"/>
    </xf>
    <xf numFmtId="176" fontId="5" fillId="0" borderId="0" xfId="0" applyNumberFormat="1" applyFont="1" applyAlignment="1">
      <alignment horizontal="right"/>
    </xf>
    <xf numFmtId="176" fontId="5" fillId="0" borderId="7" xfId="0" applyNumberFormat="1" applyFont="1" applyBorder="1"/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left"/>
    </xf>
    <xf numFmtId="176" fontId="6" fillId="0" borderId="0" xfId="0" applyNumberFormat="1" applyFont="1" applyAlignment="1">
      <alignment horizontal="left"/>
    </xf>
    <xf numFmtId="176" fontId="6" fillId="0" borderId="0" xfId="0" applyNumberFormat="1" applyFont="1"/>
    <xf numFmtId="176" fontId="6" fillId="0" borderId="0" xfId="0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B8" sqref="B8"/>
    </sheetView>
  </sheetViews>
  <sheetFormatPr defaultColWidth="6.625" defaultRowHeight="12" customHeight="1" x14ac:dyDescent="0.15"/>
  <cols>
    <col min="1" max="1" width="10.25" style="1" customWidth="1"/>
    <col min="2" max="7" width="5.375" style="1" customWidth="1"/>
    <col min="8" max="8" width="5.625" style="1" customWidth="1"/>
    <col min="9" max="9" width="6.75" style="1" customWidth="1"/>
    <col min="10" max="15" width="6.25" style="1" customWidth="1"/>
    <col min="16" max="18" width="4.625" style="1" customWidth="1"/>
    <col min="19" max="16384" width="6.625" style="1"/>
  </cols>
  <sheetData>
    <row r="1" spans="1:17" s="19" customFormat="1" ht="14.1" customHeight="1" x14ac:dyDescent="0.1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13.5" customHeight="1" x14ac:dyDescent="0.15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17" customFormat="1" ht="10.5" customHeight="1" x14ac:dyDescent="0.15">
      <c r="A3" s="36" t="s">
        <v>66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6"/>
      <c r="Q3" s="16"/>
    </row>
    <row r="4" spans="1:17" ht="10.5" customHeight="1" x14ac:dyDescent="0.15">
      <c r="A4" s="37" t="s">
        <v>36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7" ht="10.5" customHeight="1" x14ac:dyDescent="0.15">
      <c r="A5" s="43" t="s">
        <v>24</v>
      </c>
      <c r="B5" s="43"/>
      <c r="C5" s="43"/>
      <c r="D5" s="43"/>
      <c r="E5" s="43"/>
      <c r="F5" s="44" t="s">
        <v>0</v>
      </c>
      <c r="G5" s="44"/>
      <c r="H5" s="44"/>
      <c r="I5" s="44"/>
      <c r="J5" s="44"/>
      <c r="K5" s="44"/>
      <c r="L5" s="44"/>
      <c r="M5" s="44"/>
      <c r="N5" s="44"/>
      <c r="O5" s="44"/>
    </row>
    <row r="6" spans="1:17" ht="10.5" customHeight="1" x14ac:dyDescent="0.15">
      <c r="A6" s="39" t="s">
        <v>25</v>
      </c>
      <c r="B6" s="41" t="s">
        <v>1</v>
      </c>
      <c r="C6" s="41"/>
      <c r="D6" s="41"/>
      <c r="E6" s="41"/>
      <c r="F6" s="41"/>
      <c r="G6" s="41"/>
      <c r="H6" s="41"/>
      <c r="I6" s="41" t="s">
        <v>2</v>
      </c>
      <c r="J6" s="41"/>
      <c r="K6" s="41"/>
      <c r="L6" s="41"/>
      <c r="M6" s="41"/>
      <c r="N6" s="41"/>
      <c r="O6" s="42"/>
    </row>
    <row r="7" spans="1:17" ht="21" customHeight="1" x14ac:dyDescent="0.15">
      <c r="A7" s="40"/>
      <c r="B7" s="5" t="s">
        <v>3</v>
      </c>
      <c r="C7" s="30" t="s">
        <v>26</v>
      </c>
      <c r="D7" s="30" t="s">
        <v>4</v>
      </c>
      <c r="E7" s="31" t="s">
        <v>47</v>
      </c>
      <c r="F7" s="6" t="s">
        <v>28</v>
      </c>
      <c r="G7" s="31" t="s">
        <v>29</v>
      </c>
      <c r="H7" s="30" t="s">
        <v>5</v>
      </c>
      <c r="I7" s="5" t="s">
        <v>30</v>
      </c>
      <c r="J7" s="5" t="s">
        <v>6</v>
      </c>
      <c r="K7" s="5" t="s">
        <v>4</v>
      </c>
      <c r="L7" s="6" t="s">
        <v>27</v>
      </c>
      <c r="M7" s="6" t="s">
        <v>31</v>
      </c>
      <c r="N7" s="6" t="s">
        <v>32</v>
      </c>
      <c r="O7" s="7" t="s">
        <v>5</v>
      </c>
    </row>
    <row r="8" spans="1:17" ht="10.5" customHeight="1" x14ac:dyDescent="0.15">
      <c r="A8" s="3" t="s">
        <v>63</v>
      </c>
      <c r="B8" s="13">
        <v>80</v>
      </c>
      <c r="C8" s="13">
        <v>13</v>
      </c>
      <c r="D8" s="13">
        <v>4</v>
      </c>
      <c r="E8" s="13">
        <v>33</v>
      </c>
      <c r="F8" s="13">
        <v>6</v>
      </c>
      <c r="G8" s="13">
        <v>22</v>
      </c>
      <c r="H8" s="1">
        <v>2</v>
      </c>
      <c r="I8" s="14">
        <v>7418</v>
      </c>
      <c r="J8" s="14">
        <v>776</v>
      </c>
      <c r="K8" s="14">
        <v>874</v>
      </c>
      <c r="L8" s="14">
        <v>2606</v>
      </c>
      <c r="M8" s="14">
        <v>765</v>
      </c>
      <c r="N8" s="14">
        <v>2362</v>
      </c>
      <c r="O8" s="20">
        <v>35</v>
      </c>
    </row>
    <row r="9" spans="1:17" ht="10.5" customHeight="1" x14ac:dyDescent="0.15">
      <c r="A9" s="3" t="s">
        <v>54</v>
      </c>
      <c r="B9" s="13">
        <v>86</v>
      </c>
      <c r="C9" s="13">
        <v>14</v>
      </c>
      <c r="D9" s="13">
        <v>9</v>
      </c>
      <c r="E9" s="13">
        <v>35</v>
      </c>
      <c r="F9" s="13">
        <v>3</v>
      </c>
      <c r="G9" s="13">
        <v>18</v>
      </c>
      <c r="H9" s="1">
        <v>7</v>
      </c>
      <c r="I9" s="14">
        <v>11406</v>
      </c>
      <c r="J9" s="14">
        <v>1701</v>
      </c>
      <c r="K9" s="14">
        <v>2063</v>
      </c>
      <c r="L9" s="14">
        <v>3184</v>
      </c>
      <c r="M9" s="14">
        <v>424</v>
      </c>
      <c r="N9" s="14">
        <v>1936</v>
      </c>
      <c r="O9" s="20">
        <v>2098</v>
      </c>
    </row>
    <row r="10" spans="1:17" ht="10.5" customHeight="1" x14ac:dyDescent="0.15">
      <c r="A10" s="3" t="s">
        <v>56</v>
      </c>
      <c r="B10" s="13">
        <v>66</v>
      </c>
      <c r="C10" s="13">
        <v>11</v>
      </c>
      <c r="D10" s="13">
        <v>3</v>
      </c>
      <c r="E10" s="13">
        <v>27</v>
      </c>
      <c r="F10" s="13">
        <v>1</v>
      </c>
      <c r="G10" s="13">
        <v>21</v>
      </c>
      <c r="H10" s="1">
        <v>3</v>
      </c>
      <c r="I10" s="14">
        <v>5349</v>
      </c>
      <c r="J10" s="14">
        <v>1221</v>
      </c>
      <c r="K10" s="14">
        <v>170</v>
      </c>
      <c r="L10" s="14">
        <v>1663</v>
      </c>
      <c r="M10" s="14">
        <v>100</v>
      </c>
      <c r="N10" s="14">
        <v>2099</v>
      </c>
      <c r="O10" s="20">
        <v>96</v>
      </c>
    </row>
    <row r="11" spans="1:17" ht="10.5" customHeight="1" x14ac:dyDescent="0.15">
      <c r="A11" s="15" t="s">
        <v>59</v>
      </c>
      <c r="B11" s="13">
        <v>43</v>
      </c>
      <c r="C11" s="13">
        <v>8</v>
      </c>
      <c r="D11" s="13">
        <v>3</v>
      </c>
      <c r="E11" s="13">
        <v>15</v>
      </c>
      <c r="F11" s="13">
        <v>2</v>
      </c>
      <c r="G11" s="13">
        <v>13</v>
      </c>
      <c r="H11" s="1">
        <v>2</v>
      </c>
      <c r="I11" s="14">
        <v>2733</v>
      </c>
      <c r="J11" s="14">
        <v>444</v>
      </c>
      <c r="K11" s="14">
        <v>369</v>
      </c>
      <c r="L11" s="14">
        <v>975</v>
      </c>
      <c r="M11" s="14">
        <v>467</v>
      </c>
      <c r="N11" s="14">
        <v>232</v>
      </c>
      <c r="O11" s="1">
        <v>246</v>
      </c>
    </row>
    <row r="12" spans="1:17" ht="10.5" customHeight="1" x14ac:dyDescent="0.15">
      <c r="A12" s="3" t="s">
        <v>60</v>
      </c>
      <c r="B12" s="1">
        <v>80</v>
      </c>
      <c r="C12" s="1">
        <v>8</v>
      </c>
      <c r="D12" s="1">
        <v>11</v>
      </c>
      <c r="E12" s="1">
        <v>27</v>
      </c>
      <c r="F12" s="1">
        <v>5</v>
      </c>
      <c r="G12" s="1">
        <v>23</v>
      </c>
      <c r="H12" s="1">
        <v>6</v>
      </c>
      <c r="I12" s="1">
        <v>14465</v>
      </c>
      <c r="J12" s="1">
        <v>691</v>
      </c>
      <c r="K12" s="1">
        <v>1443</v>
      </c>
      <c r="L12" s="1">
        <v>5990</v>
      </c>
      <c r="M12" s="1">
        <v>2456</v>
      </c>
      <c r="N12" s="1">
        <v>3353</v>
      </c>
      <c r="O12" s="1">
        <v>532</v>
      </c>
    </row>
    <row r="13" spans="1:17" s="19" customFormat="1" ht="12" customHeight="1" x14ac:dyDescent="0.15">
      <c r="A13" s="18" t="s">
        <v>61</v>
      </c>
      <c r="B13" s="19">
        <v>96</v>
      </c>
      <c r="C13" s="19">
        <v>27</v>
      </c>
      <c r="D13" s="19">
        <v>5</v>
      </c>
      <c r="E13" s="19">
        <v>27</v>
      </c>
      <c r="F13" s="19">
        <v>3</v>
      </c>
      <c r="G13" s="19">
        <v>26</v>
      </c>
      <c r="H13" s="19">
        <v>8</v>
      </c>
      <c r="I13" s="19">
        <v>19798</v>
      </c>
      <c r="J13" s="19">
        <v>4316</v>
      </c>
      <c r="K13" s="19">
        <v>264</v>
      </c>
      <c r="L13" s="19">
        <v>2522</v>
      </c>
      <c r="M13" s="19">
        <v>160</v>
      </c>
      <c r="N13" s="19">
        <v>11157</v>
      </c>
      <c r="O13" s="19">
        <v>1379</v>
      </c>
    </row>
    <row r="14" spans="1:17" ht="12" customHeight="1" x14ac:dyDescent="0.15">
      <c r="A14" s="3" t="s">
        <v>64</v>
      </c>
      <c r="B14" s="4">
        <v>7</v>
      </c>
      <c r="C14" s="4">
        <v>1</v>
      </c>
      <c r="D14" s="4">
        <v>1</v>
      </c>
      <c r="E14" s="4">
        <v>0</v>
      </c>
      <c r="F14" s="4">
        <v>1</v>
      </c>
      <c r="G14" s="4">
        <v>1</v>
      </c>
      <c r="H14" s="4">
        <v>3</v>
      </c>
      <c r="I14" s="4">
        <v>1167</v>
      </c>
      <c r="J14" s="4">
        <v>354</v>
      </c>
      <c r="K14" s="4">
        <v>19</v>
      </c>
      <c r="L14" s="4">
        <v>0</v>
      </c>
      <c r="M14" s="4">
        <v>101</v>
      </c>
      <c r="N14" s="4">
        <v>38</v>
      </c>
      <c r="O14" s="4">
        <v>655</v>
      </c>
    </row>
    <row r="15" spans="1:17" s="4" customFormat="1" ht="10.5" customHeight="1" x14ac:dyDescent="0.15">
      <c r="A15" s="3" t="s">
        <v>7</v>
      </c>
      <c r="B15" s="4">
        <v>5</v>
      </c>
      <c r="C15" s="4">
        <v>1</v>
      </c>
      <c r="D15" s="4">
        <v>0</v>
      </c>
      <c r="E15" s="4">
        <v>3</v>
      </c>
      <c r="F15" s="4">
        <v>0</v>
      </c>
      <c r="G15" s="4">
        <v>0</v>
      </c>
      <c r="H15" s="4">
        <v>1</v>
      </c>
      <c r="I15" s="4">
        <v>1292</v>
      </c>
      <c r="J15" s="4">
        <v>520</v>
      </c>
      <c r="K15" s="4">
        <v>0</v>
      </c>
      <c r="L15" s="4">
        <v>647</v>
      </c>
      <c r="M15" s="4">
        <v>0</v>
      </c>
      <c r="N15" s="4">
        <v>0</v>
      </c>
      <c r="O15" s="4">
        <v>125</v>
      </c>
    </row>
    <row r="16" spans="1:17" s="4" customFormat="1" ht="10.5" customHeight="1" x14ac:dyDescent="0.15">
      <c r="A16" s="3" t="s">
        <v>8</v>
      </c>
      <c r="B16" s="4">
        <v>9</v>
      </c>
      <c r="C16" s="4">
        <v>3</v>
      </c>
      <c r="D16" s="4">
        <v>0</v>
      </c>
      <c r="E16" s="4">
        <v>2</v>
      </c>
      <c r="F16" s="4">
        <v>1</v>
      </c>
      <c r="G16" s="4">
        <v>3</v>
      </c>
      <c r="H16" s="4">
        <v>0</v>
      </c>
      <c r="I16" s="4">
        <v>2486</v>
      </c>
      <c r="J16" s="4">
        <v>151</v>
      </c>
      <c r="K16" s="4">
        <v>0</v>
      </c>
      <c r="L16" s="4">
        <v>26</v>
      </c>
      <c r="M16" s="4">
        <v>49</v>
      </c>
      <c r="N16" s="4">
        <v>2260</v>
      </c>
      <c r="O16" s="4">
        <v>0</v>
      </c>
    </row>
    <row r="17" spans="1:15" ht="12" customHeight="1" x14ac:dyDescent="0.15">
      <c r="A17" s="3" t="s">
        <v>9</v>
      </c>
      <c r="B17" s="4">
        <v>8</v>
      </c>
      <c r="C17" s="4">
        <v>4</v>
      </c>
      <c r="D17" s="4">
        <v>2</v>
      </c>
      <c r="E17" s="4">
        <v>1</v>
      </c>
      <c r="F17" s="4">
        <v>0</v>
      </c>
      <c r="G17" s="4">
        <v>1</v>
      </c>
      <c r="H17" s="4">
        <v>0</v>
      </c>
      <c r="I17" s="4">
        <v>1237</v>
      </c>
      <c r="J17" s="4">
        <v>1174</v>
      </c>
      <c r="K17" s="4">
        <v>31</v>
      </c>
      <c r="L17" s="4">
        <v>10</v>
      </c>
      <c r="M17" s="4">
        <v>0</v>
      </c>
      <c r="N17" s="4">
        <v>22</v>
      </c>
      <c r="O17" s="4">
        <v>0</v>
      </c>
    </row>
    <row r="18" spans="1:15" s="4" customFormat="1" ht="10.5" customHeight="1" x14ac:dyDescent="0.15">
      <c r="A18" s="3" t="s">
        <v>57</v>
      </c>
      <c r="B18" s="4">
        <v>11</v>
      </c>
      <c r="C18" s="4">
        <v>2</v>
      </c>
      <c r="D18" s="4">
        <v>1</v>
      </c>
      <c r="E18" s="4">
        <v>2</v>
      </c>
      <c r="F18" s="4">
        <v>0</v>
      </c>
      <c r="G18" s="4">
        <v>5</v>
      </c>
      <c r="H18" s="4">
        <v>1</v>
      </c>
      <c r="I18" s="4">
        <v>2342</v>
      </c>
      <c r="J18" s="4">
        <v>285</v>
      </c>
      <c r="K18" s="4">
        <v>204</v>
      </c>
      <c r="L18" s="4">
        <v>71</v>
      </c>
      <c r="M18" s="4">
        <v>0</v>
      </c>
      <c r="N18" s="4">
        <v>1432</v>
      </c>
      <c r="O18" s="4">
        <v>350</v>
      </c>
    </row>
    <row r="19" spans="1:15" s="4" customFormat="1" ht="10.5" customHeight="1" x14ac:dyDescent="0.15">
      <c r="A19" s="3" t="s">
        <v>10</v>
      </c>
      <c r="B19" s="4">
        <v>5</v>
      </c>
      <c r="C19" s="4">
        <v>1</v>
      </c>
      <c r="D19" s="4">
        <v>0</v>
      </c>
      <c r="E19" s="4">
        <v>3</v>
      </c>
      <c r="F19" s="4">
        <v>0</v>
      </c>
      <c r="G19" s="4">
        <v>1</v>
      </c>
      <c r="H19" s="4">
        <v>0</v>
      </c>
      <c r="I19" s="4">
        <v>7042</v>
      </c>
      <c r="J19" s="4">
        <v>27</v>
      </c>
      <c r="K19" s="4">
        <v>0</v>
      </c>
      <c r="L19" s="4">
        <v>465</v>
      </c>
      <c r="M19" s="4">
        <v>0</v>
      </c>
      <c r="N19" s="4">
        <v>6550</v>
      </c>
      <c r="O19" s="4">
        <v>0</v>
      </c>
    </row>
    <row r="20" spans="1:15" ht="12" customHeight="1" x14ac:dyDescent="0.15">
      <c r="A20" s="3" t="s">
        <v>11</v>
      </c>
      <c r="B20" s="4">
        <v>9</v>
      </c>
      <c r="C20" s="4">
        <v>2</v>
      </c>
      <c r="D20" s="4">
        <v>0</v>
      </c>
      <c r="E20" s="4">
        <v>3</v>
      </c>
      <c r="F20" s="4">
        <v>0</v>
      </c>
      <c r="G20" s="4">
        <v>4</v>
      </c>
      <c r="H20" s="4">
        <v>0</v>
      </c>
      <c r="I20" s="4">
        <v>435</v>
      </c>
      <c r="J20" s="4">
        <v>157</v>
      </c>
      <c r="K20" s="4">
        <v>0</v>
      </c>
      <c r="L20" s="4">
        <v>133</v>
      </c>
      <c r="M20" s="4">
        <v>0</v>
      </c>
      <c r="N20" s="4">
        <v>145</v>
      </c>
      <c r="O20" s="4">
        <v>0</v>
      </c>
    </row>
    <row r="21" spans="1:15" s="4" customFormat="1" ht="10.5" customHeight="1" x14ac:dyDescent="0.15">
      <c r="A21" s="3" t="s">
        <v>12</v>
      </c>
      <c r="B21" s="4">
        <v>10</v>
      </c>
      <c r="C21" s="4">
        <v>5</v>
      </c>
      <c r="D21" s="4">
        <v>0</v>
      </c>
      <c r="E21" s="4">
        <v>4</v>
      </c>
      <c r="F21" s="4">
        <v>0</v>
      </c>
      <c r="G21" s="4">
        <v>1</v>
      </c>
      <c r="H21" s="4">
        <v>0</v>
      </c>
      <c r="I21" s="4">
        <v>929</v>
      </c>
      <c r="J21" s="4">
        <v>426</v>
      </c>
      <c r="K21" s="4">
        <v>0</v>
      </c>
      <c r="L21" s="4">
        <v>153</v>
      </c>
      <c r="M21" s="4">
        <v>0</v>
      </c>
      <c r="N21" s="4">
        <v>350</v>
      </c>
      <c r="O21" s="4">
        <v>0</v>
      </c>
    </row>
    <row r="22" spans="1:15" s="4" customFormat="1" ht="10.5" customHeight="1" x14ac:dyDescent="0.15">
      <c r="A22" s="3" t="s">
        <v>13</v>
      </c>
      <c r="B22" s="4">
        <v>4</v>
      </c>
      <c r="C22" s="4">
        <v>1</v>
      </c>
      <c r="D22" s="4">
        <v>0</v>
      </c>
      <c r="E22" s="4">
        <v>1</v>
      </c>
      <c r="F22" s="4">
        <v>0</v>
      </c>
      <c r="G22" s="4">
        <v>2</v>
      </c>
      <c r="H22" s="4">
        <v>0</v>
      </c>
      <c r="I22" s="4">
        <v>238</v>
      </c>
      <c r="J22" s="4">
        <v>60</v>
      </c>
      <c r="K22" s="4">
        <v>0</v>
      </c>
      <c r="L22" s="4">
        <v>46</v>
      </c>
      <c r="M22" s="4">
        <v>0</v>
      </c>
      <c r="N22" s="4">
        <v>132</v>
      </c>
      <c r="O22" s="4">
        <v>0</v>
      </c>
    </row>
    <row r="23" spans="1:15" ht="12" customHeight="1" x14ac:dyDescent="0.15">
      <c r="A23" s="3" t="s">
        <v>14</v>
      </c>
      <c r="B23" s="4">
        <v>11</v>
      </c>
      <c r="C23" s="4">
        <v>3</v>
      </c>
      <c r="D23" s="4">
        <v>0</v>
      </c>
      <c r="E23" s="4">
        <v>3</v>
      </c>
      <c r="F23" s="4">
        <v>0</v>
      </c>
      <c r="G23" s="4">
        <v>3</v>
      </c>
      <c r="H23" s="4">
        <v>2</v>
      </c>
      <c r="I23" s="4">
        <v>1422</v>
      </c>
      <c r="J23" s="4">
        <v>804</v>
      </c>
      <c r="K23" s="4">
        <v>0</v>
      </c>
      <c r="L23" s="4">
        <v>516</v>
      </c>
      <c r="M23" s="4">
        <v>0</v>
      </c>
      <c r="N23" s="4">
        <v>30</v>
      </c>
      <c r="O23" s="4">
        <v>72</v>
      </c>
    </row>
    <row r="24" spans="1:15" s="4" customFormat="1" ht="10.5" customHeight="1" x14ac:dyDescent="0.15">
      <c r="A24" s="3" t="s">
        <v>15</v>
      </c>
      <c r="B24" s="27">
        <v>5</v>
      </c>
      <c r="C24" s="27">
        <v>1</v>
      </c>
      <c r="D24" s="27">
        <v>0</v>
      </c>
      <c r="E24" s="27">
        <v>1</v>
      </c>
      <c r="F24" s="27">
        <v>0</v>
      </c>
      <c r="G24" s="27">
        <v>2</v>
      </c>
      <c r="H24" s="27">
        <v>1</v>
      </c>
      <c r="I24" s="27">
        <v>385</v>
      </c>
      <c r="J24" s="27">
        <v>30</v>
      </c>
      <c r="K24" s="27">
        <v>0</v>
      </c>
      <c r="L24" s="27">
        <v>95</v>
      </c>
      <c r="M24" s="27">
        <v>0</v>
      </c>
      <c r="N24" s="27">
        <v>83</v>
      </c>
      <c r="O24" s="27">
        <v>177</v>
      </c>
    </row>
    <row r="25" spans="1:15" s="4" customFormat="1" ht="10.5" customHeight="1" x14ac:dyDescent="0.15">
      <c r="A25" s="9" t="s">
        <v>16</v>
      </c>
      <c r="B25" s="28">
        <v>12</v>
      </c>
      <c r="C25" s="23">
        <v>3</v>
      </c>
      <c r="D25" s="23">
        <v>1</v>
      </c>
      <c r="E25" s="23">
        <v>4</v>
      </c>
      <c r="F25" s="23">
        <v>1</v>
      </c>
      <c r="G25" s="23">
        <v>3</v>
      </c>
      <c r="H25" s="23">
        <v>0</v>
      </c>
      <c r="I25" s="23">
        <v>823</v>
      </c>
      <c r="J25" s="23">
        <v>328</v>
      </c>
      <c r="K25" s="23">
        <v>10</v>
      </c>
      <c r="L25" s="23">
        <v>360</v>
      </c>
      <c r="M25" s="23">
        <v>10</v>
      </c>
      <c r="N25" s="23">
        <v>115</v>
      </c>
      <c r="O25" s="23">
        <v>0</v>
      </c>
    </row>
    <row r="26" spans="1:15" ht="10.5" customHeight="1" x14ac:dyDescent="0.15">
      <c r="A26" s="38" t="s">
        <v>45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</sheetData>
  <mergeCells count="10">
    <mergeCell ref="A1:O1"/>
    <mergeCell ref="A3:O3"/>
    <mergeCell ref="A2:O2"/>
    <mergeCell ref="A26:O26"/>
    <mergeCell ref="A6:A7"/>
    <mergeCell ref="B6:H6"/>
    <mergeCell ref="I6:O6"/>
    <mergeCell ref="A4:O4"/>
    <mergeCell ref="A5:E5"/>
    <mergeCell ref="F5:O5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zoomScaleNormal="100" workbookViewId="0">
      <selection activeCell="B5" sqref="B5"/>
    </sheetView>
  </sheetViews>
  <sheetFormatPr defaultColWidth="6.625" defaultRowHeight="12" customHeight="1" x14ac:dyDescent="0.15"/>
  <cols>
    <col min="1" max="1" width="9.25" style="1" customWidth="1"/>
    <col min="2" max="4" width="6.5" style="1" customWidth="1"/>
    <col min="5" max="5" width="6.875" style="1" customWidth="1"/>
    <col min="6" max="6" width="7.125" style="1" customWidth="1"/>
    <col min="7" max="7" width="6.875" style="1" customWidth="1"/>
    <col min="8" max="8" width="7" style="1" customWidth="1"/>
    <col min="9" max="10" width="7.125" style="1" customWidth="1"/>
    <col min="11" max="11" width="7" style="1" customWidth="1"/>
    <col min="12" max="13" width="7.125" style="1" customWidth="1"/>
    <col min="14" max="16" width="4.625" style="1" customWidth="1"/>
    <col min="17" max="16384" width="6.625" style="1"/>
  </cols>
  <sheetData>
    <row r="1" spans="1:20" ht="14.25" customHeight="1" x14ac:dyDescent="0.1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0" ht="12" customHeight="1" x14ac:dyDescent="0.15">
      <c r="A2" s="43" t="s">
        <v>33</v>
      </c>
      <c r="B2" s="43"/>
      <c r="C2" s="43"/>
      <c r="D2" s="43"/>
      <c r="E2" s="44" t="s">
        <v>0</v>
      </c>
      <c r="F2" s="44"/>
      <c r="G2" s="44"/>
      <c r="H2" s="44"/>
      <c r="I2" s="44"/>
      <c r="J2" s="44"/>
      <c r="K2" s="44"/>
      <c r="L2" s="44"/>
      <c r="M2" s="44"/>
    </row>
    <row r="3" spans="1:20" ht="10.5" customHeight="1" x14ac:dyDescent="0.15">
      <c r="A3" s="46" t="s">
        <v>17</v>
      </c>
      <c r="B3" s="41" t="s">
        <v>1</v>
      </c>
      <c r="C3" s="41"/>
      <c r="D3" s="41"/>
      <c r="E3" s="41"/>
      <c r="F3" s="41"/>
      <c r="G3" s="41"/>
      <c r="H3" s="41" t="s">
        <v>2</v>
      </c>
      <c r="I3" s="41"/>
      <c r="J3" s="41"/>
      <c r="K3" s="41"/>
      <c r="L3" s="41"/>
      <c r="M3" s="42"/>
    </row>
    <row r="4" spans="1:20" ht="21" customHeight="1" x14ac:dyDescent="0.15">
      <c r="A4" s="47"/>
      <c r="B4" s="5" t="s">
        <v>3</v>
      </c>
      <c r="C4" s="6" t="s">
        <v>48</v>
      </c>
      <c r="D4" s="6" t="s">
        <v>49</v>
      </c>
      <c r="E4" s="6" t="s">
        <v>50</v>
      </c>
      <c r="F4" s="5" t="s">
        <v>18</v>
      </c>
      <c r="G4" s="6" t="s">
        <v>40</v>
      </c>
      <c r="H4" s="5" t="s">
        <v>19</v>
      </c>
      <c r="I4" s="6" t="s">
        <v>51</v>
      </c>
      <c r="J4" s="6" t="s">
        <v>49</v>
      </c>
      <c r="K4" s="6" t="s">
        <v>50</v>
      </c>
      <c r="L4" s="5" t="s">
        <v>18</v>
      </c>
      <c r="M4" s="11" t="s">
        <v>39</v>
      </c>
      <c r="N4" s="8"/>
    </row>
    <row r="5" spans="1:20" ht="10.5" customHeight="1" x14ac:dyDescent="0.15">
      <c r="A5" s="3" t="s">
        <v>63</v>
      </c>
      <c r="B5" s="21">
        <v>80</v>
      </c>
      <c r="C5" s="21">
        <v>42</v>
      </c>
      <c r="D5" s="21">
        <v>0</v>
      </c>
      <c r="E5" s="21">
        <v>2</v>
      </c>
      <c r="F5" s="21">
        <v>0</v>
      </c>
      <c r="G5" s="21">
        <v>36</v>
      </c>
      <c r="H5" s="21">
        <v>7418</v>
      </c>
      <c r="I5" s="21">
        <v>5102</v>
      </c>
      <c r="J5" s="21">
        <v>0</v>
      </c>
      <c r="K5" s="21">
        <v>55</v>
      </c>
      <c r="L5" s="21">
        <v>0</v>
      </c>
      <c r="M5" s="21">
        <v>2261</v>
      </c>
    </row>
    <row r="6" spans="1:20" ht="10.5" customHeight="1" x14ac:dyDescent="0.15">
      <c r="A6" s="3" t="s">
        <v>54</v>
      </c>
      <c r="B6" s="21">
        <v>86</v>
      </c>
      <c r="C6" s="21">
        <v>47</v>
      </c>
      <c r="D6" s="21">
        <v>0</v>
      </c>
      <c r="E6" s="21">
        <v>1</v>
      </c>
      <c r="F6" s="21">
        <v>0</v>
      </c>
      <c r="G6" s="21">
        <v>38</v>
      </c>
      <c r="H6" s="21">
        <v>11406</v>
      </c>
      <c r="I6" s="21">
        <v>5843</v>
      </c>
      <c r="J6" s="21">
        <v>0</v>
      </c>
      <c r="K6" s="21">
        <v>90</v>
      </c>
      <c r="L6" s="21">
        <v>0</v>
      </c>
      <c r="M6" s="21">
        <v>5473</v>
      </c>
    </row>
    <row r="7" spans="1:20" ht="10.5" customHeight="1" x14ac:dyDescent="0.15">
      <c r="A7" s="3" t="s">
        <v>56</v>
      </c>
      <c r="B7" s="21">
        <v>66</v>
      </c>
      <c r="C7" s="21">
        <v>34</v>
      </c>
      <c r="D7" s="21">
        <v>0</v>
      </c>
      <c r="E7" s="21">
        <v>0</v>
      </c>
      <c r="F7" s="21">
        <v>0</v>
      </c>
      <c r="G7" s="21">
        <v>32</v>
      </c>
      <c r="H7" s="21">
        <v>5349</v>
      </c>
      <c r="I7" s="21">
        <v>3783</v>
      </c>
      <c r="J7" s="21">
        <v>0</v>
      </c>
      <c r="K7" s="21">
        <v>0</v>
      </c>
      <c r="L7" s="21">
        <v>0</v>
      </c>
      <c r="M7" s="21">
        <v>1566</v>
      </c>
    </row>
    <row r="8" spans="1:20" ht="10.5" customHeight="1" x14ac:dyDescent="0.15">
      <c r="A8" s="3" t="s">
        <v>59</v>
      </c>
      <c r="B8" s="4">
        <v>43</v>
      </c>
      <c r="C8" s="4">
        <v>22</v>
      </c>
      <c r="D8" s="4">
        <v>0</v>
      </c>
      <c r="E8" s="4">
        <v>1</v>
      </c>
      <c r="F8" s="4">
        <v>0</v>
      </c>
      <c r="G8" s="4">
        <v>20</v>
      </c>
      <c r="H8" s="4">
        <v>2733</v>
      </c>
      <c r="I8" s="4">
        <v>1485</v>
      </c>
      <c r="J8" s="4">
        <v>0</v>
      </c>
      <c r="K8" s="4">
        <v>97</v>
      </c>
      <c r="L8" s="4">
        <v>0</v>
      </c>
      <c r="M8" s="4">
        <v>1151</v>
      </c>
    </row>
    <row r="9" spans="1:20" ht="10.5" customHeight="1" x14ac:dyDescent="0.15">
      <c r="A9" s="3" t="s">
        <v>60</v>
      </c>
      <c r="B9" s="4">
        <v>80</v>
      </c>
      <c r="C9" s="4">
        <v>50</v>
      </c>
      <c r="D9" s="4">
        <v>1</v>
      </c>
      <c r="E9" s="4">
        <v>1</v>
      </c>
      <c r="F9" s="4">
        <v>0</v>
      </c>
      <c r="G9" s="4">
        <v>28</v>
      </c>
      <c r="H9" s="4">
        <v>14465</v>
      </c>
      <c r="I9" s="4">
        <v>10613</v>
      </c>
      <c r="J9" s="4">
        <v>24</v>
      </c>
      <c r="K9" s="4">
        <v>10</v>
      </c>
      <c r="L9" s="4">
        <v>0</v>
      </c>
      <c r="M9" s="4">
        <v>3818</v>
      </c>
    </row>
    <row r="10" spans="1:20" s="19" customFormat="1" ht="12" customHeight="1" x14ac:dyDescent="0.15">
      <c r="A10" s="18" t="s">
        <v>61</v>
      </c>
      <c r="B10" s="29">
        <v>96</v>
      </c>
      <c r="C10" s="29">
        <v>55</v>
      </c>
      <c r="D10" s="29">
        <v>0</v>
      </c>
      <c r="E10" s="29">
        <v>0</v>
      </c>
      <c r="F10" s="29">
        <v>0</v>
      </c>
      <c r="G10" s="29">
        <v>41</v>
      </c>
      <c r="H10" s="29">
        <v>19798</v>
      </c>
      <c r="I10" s="29">
        <v>7721</v>
      </c>
      <c r="J10" s="34">
        <v>0</v>
      </c>
      <c r="K10" s="34">
        <v>0</v>
      </c>
      <c r="L10" s="34">
        <v>0</v>
      </c>
      <c r="M10" s="29">
        <v>12077</v>
      </c>
      <c r="P10" s="1"/>
      <c r="Q10" s="1"/>
      <c r="R10" s="1"/>
      <c r="S10" s="1"/>
      <c r="T10" s="1"/>
    </row>
    <row r="11" spans="1:20" ht="12" customHeight="1" x14ac:dyDescent="0.15">
      <c r="A11" s="3" t="s">
        <v>62</v>
      </c>
      <c r="B11" s="4">
        <v>7</v>
      </c>
      <c r="C11" s="4">
        <v>1</v>
      </c>
      <c r="D11" s="4">
        <v>0</v>
      </c>
      <c r="E11" s="4">
        <v>0</v>
      </c>
      <c r="F11" s="4">
        <v>0</v>
      </c>
      <c r="G11" s="4">
        <v>6</v>
      </c>
      <c r="H11" s="4">
        <v>1167</v>
      </c>
      <c r="I11" s="4">
        <v>38</v>
      </c>
      <c r="J11" s="33">
        <v>0</v>
      </c>
      <c r="K11" s="33">
        <v>0</v>
      </c>
      <c r="L11" s="33">
        <v>0</v>
      </c>
      <c r="M11" s="4">
        <v>1129</v>
      </c>
    </row>
    <row r="12" spans="1:20" ht="10.5" customHeight="1" x14ac:dyDescent="0.15">
      <c r="A12" s="3" t="s">
        <v>55</v>
      </c>
      <c r="B12" s="4">
        <v>5</v>
      </c>
      <c r="C12" s="4">
        <v>3</v>
      </c>
      <c r="D12" s="4">
        <v>0</v>
      </c>
      <c r="E12" s="4">
        <v>0</v>
      </c>
      <c r="F12" s="4">
        <v>0</v>
      </c>
      <c r="G12" s="4">
        <v>2</v>
      </c>
      <c r="H12" s="4">
        <v>1292</v>
      </c>
      <c r="I12" s="4">
        <v>647</v>
      </c>
      <c r="J12" s="33">
        <v>0</v>
      </c>
      <c r="K12" s="33">
        <v>0</v>
      </c>
      <c r="L12" s="33">
        <v>0</v>
      </c>
      <c r="M12" s="4">
        <v>645</v>
      </c>
    </row>
    <row r="13" spans="1:20" ht="10.5" customHeight="1" x14ac:dyDescent="0.15">
      <c r="A13" s="3" t="s">
        <v>8</v>
      </c>
      <c r="B13" s="4">
        <v>9</v>
      </c>
      <c r="C13" s="4">
        <v>6</v>
      </c>
      <c r="D13" s="4">
        <v>0</v>
      </c>
      <c r="E13" s="4">
        <v>0</v>
      </c>
      <c r="F13" s="4">
        <v>0</v>
      </c>
      <c r="G13" s="4">
        <v>3</v>
      </c>
      <c r="H13" s="4">
        <v>2486</v>
      </c>
      <c r="I13" s="4">
        <v>2456</v>
      </c>
      <c r="J13" s="33">
        <v>0</v>
      </c>
      <c r="K13" s="33">
        <v>0</v>
      </c>
      <c r="L13" s="33">
        <v>0</v>
      </c>
      <c r="M13" s="4">
        <v>30</v>
      </c>
    </row>
    <row r="14" spans="1:20" ht="12" customHeight="1" x14ac:dyDescent="0.15">
      <c r="A14" s="3" t="s">
        <v>9</v>
      </c>
      <c r="B14" s="4">
        <v>8</v>
      </c>
      <c r="C14" s="4">
        <v>5</v>
      </c>
      <c r="D14" s="4">
        <v>0</v>
      </c>
      <c r="E14" s="4">
        <v>0</v>
      </c>
      <c r="F14" s="4">
        <v>0</v>
      </c>
      <c r="G14" s="4">
        <v>3</v>
      </c>
      <c r="H14" s="4">
        <v>1237</v>
      </c>
      <c r="I14" s="4">
        <v>278</v>
      </c>
      <c r="J14" s="33">
        <v>0</v>
      </c>
      <c r="K14" s="33">
        <v>0</v>
      </c>
      <c r="L14" s="33">
        <v>0</v>
      </c>
      <c r="M14" s="4">
        <v>959</v>
      </c>
    </row>
    <row r="15" spans="1:20" ht="10.5" customHeight="1" x14ac:dyDescent="0.15">
      <c r="A15" s="3" t="s">
        <v>58</v>
      </c>
      <c r="B15" s="4">
        <v>11</v>
      </c>
      <c r="C15" s="4">
        <v>7</v>
      </c>
      <c r="D15" s="4">
        <v>0</v>
      </c>
      <c r="E15" s="4">
        <v>0</v>
      </c>
      <c r="F15" s="4">
        <v>0</v>
      </c>
      <c r="G15" s="4">
        <v>4</v>
      </c>
      <c r="H15" s="4">
        <v>2342</v>
      </c>
      <c r="I15" s="4">
        <v>1503</v>
      </c>
      <c r="J15" s="33">
        <v>0</v>
      </c>
      <c r="K15" s="33">
        <v>0</v>
      </c>
      <c r="L15" s="33">
        <v>0</v>
      </c>
      <c r="M15" s="4">
        <v>839</v>
      </c>
    </row>
    <row r="16" spans="1:20" ht="10.5" customHeight="1" x14ac:dyDescent="0.15">
      <c r="A16" s="3" t="s">
        <v>10</v>
      </c>
      <c r="B16" s="4">
        <v>5</v>
      </c>
      <c r="C16" s="4">
        <v>3</v>
      </c>
      <c r="D16" s="4">
        <v>0</v>
      </c>
      <c r="E16" s="4">
        <v>0</v>
      </c>
      <c r="F16" s="4">
        <v>0</v>
      </c>
      <c r="G16" s="4">
        <v>2</v>
      </c>
      <c r="H16" s="4">
        <v>7042</v>
      </c>
      <c r="I16" s="4">
        <v>465</v>
      </c>
      <c r="J16" s="33">
        <v>0</v>
      </c>
      <c r="K16" s="33">
        <v>0</v>
      </c>
      <c r="L16" s="33">
        <v>0</v>
      </c>
      <c r="M16" s="4">
        <v>6577</v>
      </c>
    </row>
    <row r="17" spans="1:13" ht="12" customHeight="1" x14ac:dyDescent="0.15">
      <c r="A17" s="3" t="s">
        <v>11</v>
      </c>
      <c r="B17" s="4">
        <v>9</v>
      </c>
      <c r="C17" s="4">
        <v>6</v>
      </c>
      <c r="D17" s="4">
        <v>0</v>
      </c>
      <c r="E17" s="4">
        <v>0</v>
      </c>
      <c r="F17" s="4">
        <v>0</v>
      </c>
      <c r="G17" s="4">
        <v>3</v>
      </c>
      <c r="H17" s="4">
        <v>435</v>
      </c>
      <c r="I17" s="4">
        <v>348</v>
      </c>
      <c r="J17" s="33">
        <v>0</v>
      </c>
      <c r="K17" s="33">
        <v>0</v>
      </c>
      <c r="L17" s="33">
        <v>0</v>
      </c>
      <c r="M17" s="4">
        <v>87</v>
      </c>
    </row>
    <row r="18" spans="1:13" ht="10.5" customHeight="1" x14ac:dyDescent="0.15">
      <c r="A18" s="3" t="s">
        <v>12</v>
      </c>
      <c r="B18" s="4">
        <v>10</v>
      </c>
      <c r="C18" s="4">
        <v>5</v>
      </c>
      <c r="D18" s="4">
        <v>0</v>
      </c>
      <c r="E18" s="4">
        <v>0</v>
      </c>
      <c r="F18" s="4">
        <v>0</v>
      </c>
      <c r="G18" s="4">
        <v>5</v>
      </c>
      <c r="H18" s="4">
        <v>929</v>
      </c>
      <c r="I18" s="4">
        <v>218</v>
      </c>
      <c r="J18" s="33">
        <v>0</v>
      </c>
      <c r="K18" s="33">
        <v>0</v>
      </c>
      <c r="L18" s="33">
        <v>0</v>
      </c>
      <c r="M18" s="4">
        <v>711</v>
      </c>
    </row>
    <row r="19" spans="1:13" ht="10.5" customHeight="1" x14ac:dyDescent="0.15">
      <c r="A19" s="3" t="s">
        <v>13</v>
      </c>
      <c r="B19" s="4">
        <v>4</v>
      </c>
      <c r="C19" s="4">
        <v>3</v>
      </c>
      <c r="D19" s="4">
        <v>0</v>
      </c>
      <c r="E19" s="4">
        <v>0</v>
      </c>
      <c r="F19" s="4">
        <v>0</v>
      </c>
      <c r="G19" s="4">
        <v>1</v>
      </c>
      <c r="H19" s="4">
        <v>238</v>
      </c>
      <c r="I19" s="4">
        <v>192</v>
      </c>
      <c r="J19" s="33">
        <v>0</v>
      </c>
      <c r="K19" s="33">
        <v>0</v>
      </c>
      <c r="L19" s="33">
        <v>0</v>
      </c>
      <c r="M19" s="4">
        <v>46</v>
      </c>
    </row>
    <row r="20" spans="1:13" ht="12" customHeight="1" x14ac:dyDescent="0.15">
      <c r="A20" s="3" t="s">
        <v>14</v>
      </c>
      <c r="B20" s="4">
        <v>11</v>
      </c>
      <c r="C20" s="27">
        <v>6</v>
      </c>
      <c r="D20" s="4">
        <v>0</v>
      </c>
      <c r="E20" s="4">
        <v>0</v>
      </c>
      <c r="F20" s="4">
        <v>0</v>
      </c>
      <c r="G20" s="27">
        <v>5</v>
      </c>
      <c r="H20" s="4">
        <v>1422</v>
      </c>
      <c r="I20" s="27">
        <v>816</v>
      </c>
      <c r="J20" s="33">
        <v>0</v>
      </c>
      <c r="K20" s="33">
        <v>0</v>
      </c>
      <c r="L20" s="33">
        <v>0</v>
      </c>
      <c r="M20" s="27">
        <v>606</v>
      </c>
    </row>
    <row r="21" spans="1:13" ht="10.5" customHeight="1" x14ac:dyDescent="0.15">
      <c r="A21" s="3" t="s">
        <v>15</v>
      </c>
      <c r="B21" s="4">
        <v>5</v>
      </c>
      <c r="C21" s="27">
        <v>3</v>
      </c>
      <c r="D21" s="4">
        <v>0</v>
      </c>
      <c r="E21" s="4">
        <v>0</v>
      </c>
      <c r="F21" s="4">
        <v>0</v>
      </c>
      <c r="G21" s="27">
        <v>2</v>
      </c>
      <c r="H21" s="4">
        <v>385</v>
      </c>
      <c r="I21" s="27">
        <v>302</v>
      </c>
      <c r="J21" s="33">
        <v>0</v>
      </c>
      <c r="K21" s="33">
        <v>0</v>
      </c>
      <c r="L21" s="33">
        <v>0</v>
      </c>
      <c r="M21" s="27">
        <v>83</v>
      </c>
    </row>
    <row r="22" spans="1:13" ht="10.5" customHeight="1" x14ac:dyDescent="0.15">
      <c r="A22" s="9" t="s">
        <v>16</v>
      </c>
      <c r="B22" s="28">
        <v>12</v>
      </c>
      <c r="C22" s="23">
        <v>7</v>
      </c>
      <c r="D22" s="23">
        <v>0</v>
      </c>
      <c r="E22" s="23">
        <v>0</v>
      </c>
      <c r="F22" s="23">
        <v>0</v>
      </c>
      <c r="G22" s="23">
        <v>5</v>
      </c>
      <c r="H22" s="23">
        <v>823</v>
      </c>
      <c r="I22" s="23">
        <v>458</v>
      </c>
      <c r="J22" s="23">
        <v>0</v>
      </c>
      <c r="K22" s="23">
        <v>0</v>
      </c>
      <c r="L22" s="23">
        <v>0</v>
      </c>
      <c r="M22" s="23">
        <v>365</v>
      </c>
    </row>
    <row r="23" spans="1:13" s="12" customFormat="1" ht="10.5" customHeight="1" x14ac:dyDescent="0.15">
      <c r="A23" s="38" t="s">
        <v>42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s="12" customFormat="1" ht="10.5" customHeight="1" x14ac:dyDescent="0.15">
      <c r="A24" s="48" t="s">
        <v>46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ht="21.75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4.25" customHeight="1" x14ac:dyDescent="0.15">
      <c r="A26" s="37" t="s">
        <v>38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1:13" ht="12" customHeight="1" x14ac:dyDescent="0.15">
      <c r="A27" s="43" t="s">
        <v>20</v>
      </c>
      <c r="B27" s="43"/>
      <c r="C27" s="43"/>
      <c r="D27" s="43"/>
      <c r="E27" s="44" t="s">
        <v>0</v>
      </c>
      <c r="F27" s="44"/>
      <c r="G27" s="44"/>
      <c r="H27" s="44"/>
      <c r="I27" s="44"/>
      <c r="J27" s="44"/>
      <c r="K27" s="44"/>
      <c r="L27" s="44"/>
      <c r="M27" s="44"/>
    </row>
    <row r="28" spans="1:13" ht="10.5" customHeight="1" x14ac:dyDescent="0.15">
      <c r="A28" s="39" t="s">
        <v>21</v>
      </c>
      <c r="B28" s="41" t="s">
        <v>1</v>
      </c>
      <c r="C28" s="41"/>
      <c r="D28" s="41"/>
      <c r="E28" s="41"/>
      <c r="F28" s="41"/>
      <c r="G28" s="41"/>
      <c r="H28" s="41" t="s">
        <v>2</v>
      </c>
      <c r="I28" s="41"/>
      <c r="J28" s="41"/>
      <c r="K28" s="41"/>
      <c r="L28" s="41"/>
      <c r="M28" s="42"/>
    </row>
    <row r="29" spans="1:13" ht="21" customHeight="1" x14ac:dyDescent="0.15">
      <c r="A29" s="47"/>
      <c r="B29" s="5" t="s">
        <v>3</v>
      </c>
      <c r="C29" s="6" t="s">
        <v>34</v>
      </c>
      <c r="D29" s="6" t="s">
        <v>22</v>
      </c>
      <c r="E29" s="25" t="s">
        <v>43</v>
      </c>
      <c r="F29" s="25" t="s">
        <v>53</v>
      </c>
      <c r="G29" s="26" t="s">
        <v>41</v>
      </c>
      <c r="H29" s="5" t="s">
        <v>19</v>
      </c>
      <c r="I29" s="6" t="s">
        <v>52</v>
      </c>
      <c r="J29" s="6" t="s">
        <v>22</v>
      </c>
      <c r="K29" s="25" t="s">
        <v>43</v>
      </c>
      <c r="L29" s="25" t="s">
        <v>44</v>
      </c>
      <c r="M29" s="32" t="s">
        <v>23</v>
      </c>
    </row>
    <row r="30" spans="1:13" ht="10.5" customHeight="1" x14ac:dyDescent="0.15">
      <c r="A30" s="2" t="str">
        <f t="shared" ref="A30:A36" si="0">+A5</f>
        <v>平成30年</v>
      </c>
      <c r="B30" s="20">
        <v>80</v>
      </c>
      <c r="C30" s="21">
        <v>1</v>
      </c>
      <c r="D30" s="21">
        <v>37</v>
      </c>
      <c r="E30" s="21">
        <v>16</v>
      </c>
      <c r="F30" s="21">
        <v>24</v>
      </c>
      <c r="G30" s="21">
        <v>2</v>
      </c>
      <c r="H30" s="21">
        <v>7418</v>
      </c>
      <c r="I30" s="21">
        <v>12</v>
      </c>
      <c r="J30" s="21">
        <v>1459</v>
      </c>
      <c r="K30" s="21">
        <v>1459</v>
      </c>
      <c r="L30" s="21">
        <v>4278</v>
      </c>
      <c r="M30" s="21">
        <v>210</v>
      </c>
    </row>
    <row r="31" spans="1:13" ht="10.5" customHeight="1" x14ac:dyDescent="0.15">
      <c r="A31" s="3" t="str">
        <f t="shared" si="0"/>
        <v>令和元年</v>
      </c>
      <c r="B31" s="20">
        <v>86</v>
      </c>
      <c r="C31" s="21">
        <v>2</v>
      </c>
      <c r="D31" s="21">
        <v>35</v>
      </c>
      <c r="E31" s="21">
        <v>9</v>
      </c>
      <c r="F31" s="21">
        <v>35</v>
      </c>
      <c r="G31" s="21">
        <v>5</v>
      </c>
      <c r="H31" s="21">
        <v>11406</v>
      </c>
      <c r="I31" s="21">
        <v>60</v>
      </c>
      <c r="J31" s="21">
        <v>2041</v>
      </c>
      <c r="K31" s="21">
        <v>295</v>
      </c>
      <c r="L31" s="21">
        <v>5490</v>
      </c>
      <c r="M31" s="21">
        <v>3520</v>
      </c>
    </row>
    <row r="32" spans="1:13" ht="10.5" customHeight="1" x14ac:dyDescent="0.15">
      <c r="A32" s="3" t="str">
        <f t="shared" si="0"/>
        <v>2年</v>
      </c>
      <c r="B32" s="20">
        <v>66</v>
      </c>
      <c r="C32" s="21">
        <v>0</v>
      </c>
      <c r="D32" s="21">
        <v>30</v>
      </c>
      <c r="E32" s="21">
        <v>11</v>
      </c>
      <c r="F32" s="21">
        <v>23</v>
      </c>
      <c r="G32" s="21">
        <v>2</v>
      </c>
      <c r="H32" s="21">
        <v>5349</v>
      </c>
      <c r="I32" s="21">
        <v>0</v>
      </c>
      <c r="J32" s="21">
        <v>857</v>
      </c>
      <c r="K32" s="21">
        <v>624</v>
      </c>
      <c r="L32" s="21">
        <v>3491</v>
      </c>
      <c r="M32" s="21">
        <v>377</v>
      </c>
    </row>
    <row r="33" spans="1:13" ht="10.5" customHeight="1" x14ac:dyDescent="0.15">
      <c r="A33" s="3" t="str">
        <f t="shared" si="0"/>
        <v>3年</v>
      </c>
      <c r="B33" s="1">
        <v>43</v>
      </c>
      <c r="C33" s="4">
        <v>0</v>
      </c>
      <c r="D33" s="4">
        <v>29</v>
      </c>
      <c r="E33" s="4">
        <v>5</v>
      </c>
      <c r="F33" s="4">
        <v>8</v>
      </c>
      <c r="G33" s="4">
        <v>1</v>
      </c>
      <c r="H33" s="4">
        <v>2733</v>
      </c>
      <c r="I33" s="4">
        <v>0</v>
      </c>
      <c r="J33" s="4">
        <v>852</v>
      </c>
      <c r="K33" s="4">
        <v>254</v>
      </c>
      <c r="L33" s="4">
        <v>1137</v>
      </c>
      <c r="M33" s="4">
        <v>490</v>
      </c>
    </row>
    <row r="34" spans="1:13" ht="10.5" customHeight="1" x14ac:dyDescent="0.15">
      <c r="A34" s="3" t="str">
        <f t="shared" si="0"/>
        <v>4年</v>
      </c>
      <c r="B34" s="1">
        <v>80</v>
      </c>
      <c r="C34" s="4">
        <v>6</v>
      </c>
      <c r="D34" s="4">
        <v>41</v>
      </c>
      <c r="E34" s="4">
        <v>5</v>
      </c>
      <c r="F34" s="4">
        <v>18</v>
      </c>
      <c r="G34" s="4">
        <v>10</v>
      </c>
      <c r="H34" s="4">
        <v>14465</v>
      </c>
      <c r="I34" s="4">
        <v>2592</v>
      </c>
      <c r="J34" s="4">
        <v>1810</v>
      </c>
      <c r="K34" s="4">
        <v>309</v>
      </c>
      <c r="L34" s="4">
        <v>7259</v>
      </c>
      <c r="M34" s="4">
        <v>2495</v>
      </c>
    </row>
    <row r="35" spans="1:13" s="19" customFormat="1" ht="12" customHeight="1" x14ac:dyDescent="0.15">
      <c r="A35" s="18" t="str">
        <f t="shared" si="0"/>
        <v>5年</v>
      </c>
      <c r="B35" s="19">
        <v>96</v>
      </c>
      <c r="C35" s="29">
        <v>0</v>
      </c>
      <c r="D35" s="29">
        <v>49</v>
      </c>
      <c r="E35" s="29">
        <v>18</v>
      </c>
      <c r="F35" s="29">
        <v>25</v>
      </c>
      <c r="G35" s="29">
        <v>4</v>
      </c>
      <c r="H35" s="29">
        <v>19798</v>
      </c>
      <c r="I35" s="29">
        <v>0</v>
      </c>
      <c r="J35" s="29">
        <v>4528</v>
      </c>
      <c r="K35" s="29">
        <v>2041</v>
      </c>
      <c r="L35" s="29">
        <v>11652</v>
      </c>
      <c r="M35" s="29">
        <v>1577</v>
      </c>
    </row>
    <row r="36" spans="1:13" ht="12" customHeight="1" x14ac:dyDescent="0.15">
      <c r="A36" s="3" t="str">
        <f t="shared" si="0"/>
        <v>5年 1月</v>
      </c>
      <c r="B36" s="1">
        <v>7</v>
      </c>
      <c r="C36" s="21">
        <v>0</v>
      </c>
      <c r="D36" s="4">
        <v>3</v>
      </c>
      <c r="E36" s="21">
        <v>0</v>
      </c>
      <c r="F36" s="4">
        <v>3</v>
      </c>
      <c r="G36" s="21">
        <v>1</v>
      </c>
      <c r="H36" s="4">
        <v>1167</v>
      </c>
      <c r="I36" s="21">
        <v>0</v>
      </c>
      <c r="J36" s="4">
        <v>111</v>
      </c>
      <c r="K36" s="21">
        <v>0</v>
      </c>
      <c r="L36" s="4">
        <v>563</v>
      </c>
      <c r="M36" s="21">
        <v>493</v>
      </c>
    </row>
    <row r="37" spans="1:13" ht="10.5" customHeight="1" x14ac:dyDescent="0.15">
      <c r="A37" s="3" t="s">
        <v>7</v>
      </c>
      <c r="B37" s="1">
        <v>5</v>
      </c>
      <c r="C37" s="21">
        <v>0</v>
      </c>
      <c r="D37" s="4">
        <v>2</v>
      </c>
      <c r="E37" s="4">
        <v>1</v>
      </c>
      <c r="F37" s="4">
        <v>2</v>
      </c>
      <c r="G37" s="4">
        <v>0</v>
      </c>
      <c r="H37" s="4">
        <v>1292</v>
      </c>
      <c r="I37" s="21">
        <v>0</v>
      </c>
      <c r="J37" s="4">
        <v>110</v>
      </c>
      <c r="K37" s="4">
        <v>125</v>
      </c>
      <c r="L37" s="4">
        <v>1057</v>
      </c>
      <c r="M37" s="4">
        <v>0</v>
      </c>
    </row>
    <row r="38" spans="1:13" ht="10.5" customHeight="1" x14ac:dyDescent="0.15">
      <c r="A38" s="3" t="s">
        <v>8</v>
      </c>
      <c r="B38" s="1">
        <v>9</v>
      </c>
      <c r="C38" s="4">
        <v>0</v>
      </c>
      <c r="D38" s="4">
        <v>7</v>
      </c>
      <c r="E38" s="4">
        <v>0</v>
      </c>
      <c r="F38" s="4">
        <v>2</v>
      </c>
      <c r="G38" s="21">
        <v>0</v>
      </c>
      <c r="H38" s="4">
        <v>2486</v>
      </c>
      <c r="I38" s="4">
        <v>0</v>
      </c>
      <c r="J38" s="4">
        <v>2421</v>
      </c>
      <c r="K38" s="4">
        <v>0</v>
      </c>
      <c r="L38" s="4">
        <v>65</v>
      </c>
      <c r="M38" s="21">
        <v>0</v>
      </c>
    </row>
    <row r="39" spans="1:13" ht="12" customHeight="1" x14ac:dyDescent="0.15">
      <c r="A39" s="3" t="s">
        <v>9</v>
      </c>
      <c r="B39" s="1">
        <v>8</v>
      </c>
      <c r="C39" s="21">
        <v>0</v>
      </c>
      <c r="D39" s="21">
        <v>3</v>
      </c>
      <c r="E39" s="4">
        <v>2</v>
      </c>
      <c r="F39" s="4">
        <v>3</v>
      </c>
      <c r="G39" s="4">
        <v>0</v>
      </c>
      <c r="H39" s="4">
        <v>1237</v>
      </c>
      <c r="I39" s="21">
        <v>0</v>
      </c>
      <c r="J39" s="21">
        <v>48</v>
      </c>
      <c r="K39" s="4">
        <v>187</v>
      </c>
      <c r="L39" s="4">
        <v>1002</v>
      </c>
      <c r="M39" s="4">
        <v>0</v>
      </c>
    </row>
    <row r="40" spans="1:13" ht="10.5" customHeight="1" x14ac:dyDescent="0.15">
      <c r="A40" s="3" t="s">
        <v>57</v>
      </c>
      <c r="B40" s="1">
        <v>11</v>
      </c>
      <c r="C40" s="21">
        <v>0</v>
      </c>
      <c r="D40" s="4">
        <v>5</v>
      </c>
      <c r="E40" s="4">
        <v>1</v>
      </c>
      <c r="F40" s="4">
        <v>4</v>
      </c>
      <c r="G40" s="21">
        <v>1</v>
      </c>
      <c r="H40" s="4">
        <v>2342</v>
      </c>
      <c r="I40" s="21">
        <v>0</v>
      </c>
      <c r="J40" s="4">
        <v>177</v>
      </c>
      <c r="K40" s="4">
        <v>350</v>
      </c>
      <c r="L40" s="4">
        <v>1611</v>
      </c>
      <c r="M40" s="21">
        <v>204</v>
      </c>
    </row>
    <row r="41" spans="1:13" ht="10.5" customHeight="1" x14ac:dyDescent="0.15">
      <c r="A41" s="3" t="s">
        <v>10</v>
      </c>
      <c r="B41" s="1">
        <v>5</v>
      </c>
      <c r="C41" s="21">
        <v>0</v>
      </c>
      <c r="D41" s="4">
        <v>1</v>
      </c>
      <c r="E41" s="21">
        <v>1</v>
      </c>
      <c r="F41" s="4">
        <v>3</v>
      </c>
      <c r="G41" s="21">
        <v>0</v>
      </c>
      <c r="H41" s="4">
        <v>7042</v>
      </c>
      <c r="I41" s="21">
        <v>0</v>
      </c>
      <c r="J41" s="4">
        <v>27</v>
      </c>
      <c r="K41" s="21">
        <v>155</v>
      </c>
      <c r="L41" s="4">
        <v>6860</v>
      </c>
      <c r="M41" s="21">
        <v>0</v>
      </c>
    </row>
    <row r="42" spans="1:13" ht="12" customHeight="1" x14ac:dyDescent="0.15">
      <c r="A42" s="3" t="s">
        <v>11</v>
      </c>
      <c r="B42" s="1">
        <v>9</v>
      </c>
      <c r="C42" s="21">
        <v>0</v>
      </c>
      <c r="D42" s="4">
        <v>6</v>
      </c>
      <c r="E42" s="4">
        <v>1</v>
      </c>
      <c r="F42" s="4">
        <v>2</v>
      </c>
      <c r="G42" s="21">
        <v>0</v>
      </c>
      <c r="H42" s="4">
        <v>435</v>
      </c>
      <c r="I42" s="21">
        <v>0</v>
      </c>
      <c r="J42" s="4">
        <v>245</v>
      </c>
      <c r="K42" s="4">
        <v>78</v>
      </c>
      <c r="L42" s="4">
        <v>112</v>
      </c>
      <c r="M42" s="21">
        <v>0</v>
      </c>
    </row>
    <row r="43" spans="1:13" ht="10.5" customHeight="1" x14ac:dyDescent="0.15">
      <c r="A43" s="3" t="s">
        <v>12</v>
      </c>
      <c r="B43" s="1">
        <v>10</v>
      </c>
      <c r="C43" s="21">
        <v>0</v>
      </c>
      <c r="D43" s="4">
        <v>7</v>
      </c>
      <c r="E43" s="4">
        <v>1</v>
      </c>
      <c r="F43" s="4">
        <v>1</v>
      </c>
      <c r="G43" s="21">
        <v>1</v>
      </c>
      <c r="H43" s="4">
        <v>929</v>
      </c>
      <c r="I43" s="21">
        <v>0</v>
      </c>
      <c r="J43" s="4">
        <v>415</v>
      </c>
      <c r="K43" s="4">
        <v>40</v>
      </c>
      <c r="L43" s="4">
        <v>124</v>
      </c>
      <c r="M43" s="21">
        <v>350</v>
      </c>
    </row>
    <row r="44" spans="1:13" ht="10.5" customHeight="1" x14ac:dyDescent="0.15">
      <c r="A44" s="3" t="s">
        <v>13</v>
      </c>
      <c r="B44" s="1">
        <v>4</v>
      </c>
      <c r="C44" s="21">
        <v>0</v>
      </c>
      <c r="D44" s="4">
        <v>2</v>
      </c>
      <c r="E44" s="21">
        <v>1</v>
      </c>
      <c r="F44" s="4">
        <v>1</v>
      </c>
      <c r="G44" s="21">
        <v>0</v>
      </c>
      <c r="H44" s="4">
        <v>238</v>
      </c>
      <c r="I44" s="21">
        <v>0</v>
      </c>
      <c r="J44" s="4">
        <v>107</v>
      </c>
      <c r="K44" s="21">
        <v>60</v>
      </c>
      <c r="L44" s="4">
        <v>71</v>
      </c>
      <c r="M44" s="21">
        <v>0</v>
      </c>
    </row>
    <row r="45" spans="1:13" ht="12" customHeight="1" x14ac:dyDescent="0.15">
      <c r="A45" s="3" t="s">
        <v>14</v>
      </c>
      <c r="B45" s="1">
        <v>11</v>
      </c>
      <c r="C45" s="21">
        <v>0</v>
      </c>
      <c r="D45" s="4">
        <v>7</v>
      </c>
      <c r="E45" s="4">
        <v>3</v>
      </c>
      <c r="F45" s="4">
        <v>0</v>
      </c>
      <c r="G45" s="21">
        <v>1</v>
      </c>
      <c r="H45" s="4">
        <v>1422</v>
      </c>
      <c r="I45" s="21">
        <v>0</v>
      </c>
      <c r="J45" s="4">
        <v>308</v>
      </c>
      <c r="K45" s="4">
        <v>584</v>
      </c>
      <c r="L45" s="4">
        <v>0</v>
      </c>
      <c r="M45" s="21">
        <v>530</v>
      </c>
    </row>
    <row r="46" spans="1:13" ht="10.5" customHeight="1" x14ac:dyDescent="0.15">
      <c r="A46" s="3" t="s">
        <v>15</v>
      </c>
      <c r="B46" s="24">
        <v>5</v>
      </c>
      <c r="C46" s="21">
        <v>0</v>
      </c>
      <c r="D46" s="27">
        <v>2</v>
      </c>
      <c r="E46" s="27">
        <v>2</v>
      </c>
      <c r="F46" s="27">
        <v>1</v>
      </c>
      <c r="G46" s="21">
        <v>0</v>
      </c>
      <c r="H46" s="27">
        <v>385</v>
      </c>
      <c r="I46" s="21">
        <v>0</v>
      </c>
      <c r="J46" s="27">
        <v>83</v>
      </c>
      <c r="K46" s="27">
        <v>207</v>
      </c>
      <c r="L46" s="27">
        <v>95</v>
      </c>
      <c r="M46" s="21">
        <v>0</v>
      </c>
    </row>
    <row r="47" spans="1:13" ht="10.5" customHeight="1" x14ac:dyDescent="0.15">
      <c r="A47" s="9" t="s">
        <v>16</v>
      </c>
      <c r="B47" s="22">
        <v>12</v>
      </c>
      <c r="C47" s="21">
        <v>0</v>
      </c>
      <c r="D47" s="23">
        <v>4</v>
      </c>
      <c r="E47" s="23">
        <v>5</v>
      </c>
      <c r="F47" s="23">
        <v>3</v>
      </c>
      <c r="G47" s="21">
        <v>0</v>
      </c>
      <c r="H47" s="23">
        <v>823</v>
      </c>
      <c r="I47" s="21">
        <v>0</v>
      </c>
      <c r="J47" s="23">
        <v>476</v>
      </c>
      <c r="K47" s="23">
        <v>255</v>
      </c>
      <c r="L47" s="23">
        <v>92</v>
      </c>
      <c r="M47" s="21">
        <v>0</v>
      </c>
    </row>
    <row r="48" spans="1:13" s="12" customFormat="1" ht="10.5" customHeight="1" x14ac:dyDescent="0.15">
      <c r="A48" s="45" t="s">
        <v>46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51" spans="1:1" ht="12" customHeight="1" x14ac:dyDescent="0.15">
      <c r="A51" s="10"/>
    </row>
    <row r="52" spans="1:1" ht="12" customHeight="1" x14ac:dyDescent="0.15">
      <c r="A52" s="10"/>
    </row>
  </sheetData>
  <mergeCells count="16">
    <mergeCell ref="A1:M1"/>
    <mergeCell ref="A2:D2"/>
    <mergeCell ref="E2:M2"/>
    <mergeCell ref="A28:A29"/>
    <mergeCell ref="B28:G28"/>
    <mergeCell ref="H28:M28"/>
    <mergeCell ref="A48:M48"/>
    <mergeCell ref="A3:A4"/>
    <mergeCell ref="B3:G3"/>
    <mergeCell ref="H3:M3"/>
    <mergeCell ref="A27:D27"/>
    <mergeCell ref="E27:M27"/>
    <mergeCell ref="A23:M23"/>
    <mergeCell ref="A24:M24"/>
    <mergeCell ref="A25:M25"/>
    <mergeCell ref="A26:M26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8762-1CB8-4C21-9A35-103A0F03AE6D}">
  <dimension ref="A1:V44"/>
  <sheetViews>
    <sheetView zoomScaleNormal="100" workbookViewId="0">
      <selection activeCell="B7" sqref="B7"/>
    </sheetView>
  </sheetViews>
  <sheetFormatPr defaultColWidth="6.625" defaultRowHeight="12" customHeight="1" x14ac:dyDescent="0.15"/>
  <cols>
    <col min="1" max="1" width="10.75" style="51" customWidth="1"/>
    <col min="2" max="2" width="8" style="51" customWidth="1"/>
    <col min="3" max="3" width="7.75" style="51" customWidth="1"/>
    <col min="4" max="4" width="9" style="51" customWidth="1"/>
    <col min="5" max="5" width="7.75" style="51" customWidth="1"/>
    <col min="6" max="6" width="8" style="51" customWidth="1"/>
    <col min="7" max="7" width="9" style="51" customWidth="1"/>
    <col min="8" max="11" width="8" style="51" customWidth="1"/>
    <col min="12" max="12" width="5.5" style="51" customWidth="1"/>
    <col min="13" max="13" width="9.625" style="51" customWidth="1"/>
    <col min="14" max="14" width="9.375" style="51" customWidth="1"/>
    <col min="15" max="15" width="9.5" style="51" customWidth="1"/>
    <col min="16" max="16" width="9.625" style="51" customWidth="1"/>
    <col min="17" max="19" width="9.5" style="51" customWidth="1"/>
    <col min="20" max="20" width="9.625" style="51" customWidth="1"/>
    <col min="21" max="21" width="9.5" style="51" customWidth="1"/>
    <col min="22" max="22" width="6.375" style="51" customWidth="1"/>
    <col min="23" max="24" width="4.625" style="51" customWidth="1"/>
    <col min="25" max="16384" width="6.625" style="51"/>
  </cols>
  <sheetData>
    <row r="1" spans="1:22" s="62" customFormat="1" ht="14.1" customHeight="1" x14ac:dyDescent="0.15">
      <c r="A1" s="93" t="s">
        <v>120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2"/>
      <c r="M1" s="91" t="s">
        <v>119</v>
      </c>
      <c r="N1" s="91"/>
      <c r="O1" s="91"/>
      <c r="P1" s="91"/>
      <c r="Q1" s="91"/>
      <c r="R1" s="91"/>
      <c r="S1" s="91"/>
      <c r="T1" s="91"/>
      <c r="U1" s="91"/>
      <c r="V1" s="91"/>
    </row>
    <row r="2" spans="1:22" ht="24" customHeight="1" x14ac:dyDescent="0.15">
      <c r="A2" s="86" t="s">
        <v>118</v>
      </c>
      <c r="B2" s="86"/>
      <c r="C2" s="86"/>
      <c r="D2" s="86"/>
      <c r="E2" s="86"/>
      <c r="F2" s="86"/>
      <c r="G2" s="86"/>
      <c r="H2" s="86"/>
      <c r="I2" s="86"/>
      <c r="J2" s="86"/>
      <c r="K2" s="86"/>
      <c r="M2" s="90" t="s">
        <v>117</v>
      </c>
      <c r="N2" s="90"/>
      <c r="O2" s="90"/>
      <c r="P2" s="90"/>
      <c r="Q2" s="90"/>
      <c r="R2" s="90"/>
      <c r="S2" s="90"/>
      <c r="T2" s="90"/>
      <c r="U2" s="90"/>
      <c r="V2" s="90"/>
    </row>
    <row r="3" spans="1:22" ht="24" customHeight="1" x14ac:dyDescent="0.15">
      <c r="A3" s="89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53"/>
      <c r="M3" s="88" t="s">
        <v>115</v>
      </c>
      <c r="N3" s="88"/>
      <c r="O3" s="88"/>
      <c r="P3" s="88"/>
      <c r="Q3" s="88"/>
      <c r="R3" s="88"/>
      <c r="S3" s="88"/>
      <c r="T3" s="88"/>
      <c r="U3" s="88"/>
      <c r="V3" s="88"/>
    </row>
    <row r="4" spans="1:22" ht="24" customHeight="1" x14ac:dyDescent="0.15">
      <c r="A4" s="87" t="s">
        <v>114</v>
      </c>
      <c r="B4" s="87"/>
      <c r="C4" s="87"/>
      <c r="D4" s="87"/>
      <c r="E4" s="87"/>
      <c r="F4" s="87"/>
      <c r="G4" s="87"/>
      <c r="H4" s="87"/>
      <c r="I4" s="87"/>
      <c r="J4" s="87"/>
      <c r="K4" s="87"/>
      <c r="M4" s="86" t="s">
        <v>113</v>
      </c>
      <c r="N4" s="86"/>
      <c r="O4" s="86"/>
      <c r="P4" s="86"/>
      <c r="Q4" s="86"/>
      <c r="R4" s="86"/>
      <c r="S4" s="86"/>
      <c r="T4" s="86"/>
      <c r="U4" s="86"/>
      <c r="V4" s="86"/>
    </row>
    <row r="5" spans="1:22" ht="50.25" customHeight="1" x14ac:dyDescent="0.15">
      <c r="A5" s="85" t="s">
        <v>21</v>
      </c>
      <c r="B5" s="83" t="s">
        <v>112</v>
      </c>
      <c r="C5" s="84" t="s">
        <v>111</v>
      </c>
      <c r="D5" s="83" t="s">
        <v>110</v>
      </c>
      <c r="E5" s="84" t="s">
        <v>6</v>
      </c>
      <c r="F5" s="84" t="s">
        <v>4</v>
      </c>
      <c r="G5" s="84" t="s">
        <v>109</v>
      </c>
      <c r="H5" s="84" t="s">
        <v>108</v>
      </c>
      <c r="I5" s="84" t="s">
        <v>107</v>
      </c>
      <c r="J5" s="84" t="s">
        <v>106</v>
      </c>
      <c r="K5" s="83" t="s">
        <v>105</v>
      </c>
      <c r="L5" s="82"/>
      <c r="M5" s="81" t="s">
        <v>104</v>
      </c>
      <c r="N5" s="78" t="s">
        <v>103</v>
      </c>
      <c r="O5" s="78" t="s">
        <v>102</v>
      </c>
      <c r="P5" s="80" t="s">
        <v>101</v>
      </c>
      <c r="Q5" s="78" t="s">
        <v>100</v>
      </c>
      <c r="R5" s="78" t="s">
        <v>99</v>
      </c>
      <c r="S5" s="78" t="s">
        <v>98</v>
      </c>
      <c r="T5" s="79" t="s">
        <v>97</v>
      </c>
      <c r="U5" s="78" t="s">
        <v>96</v>
      </c>
      <c r="V5" s="77" t="s">
        <v>95</v>
      </c>
    </row>
    <row r="6" spans="1:22" s="70" customFormat="1" ht="39.75" customHeight="1" x14ac:dyDescent="0.15">
      <c r="C6" s="76"/>
      <c r="E6" s="76"/>
      <c r="F6" s="76"/>
      <c r="G6" s="76" t="s">
        <v>94</v>
      </c>
      <c r="H6" s="76"/>
      <c r="I6" s="76"/>
      <c r="J6" s="76"/>
      <c r="M6" s="76"/>
      <c r="N6" s="76"/>
      <c r="O6" s="76"/>
      <c r="P6" s="76"/>
      <c r="Q6" s="72" t="s">
        <v>93</v>
      </c>
      <c r="R6" s="72"/>
    </row>
    <row r="7" spans="1:22" s="70" customFormat="1" ht="15" customHeight="1" x14ac:dyDescent="0.15">
      <c r="A7" s="60" t="s">
        <v>63</v>
      </c>
      <c r="B7" s="56">
        <v>91</v>
      </c>
      <c r="C7" s="56">
        <v>0</v>
      </c>
      <c r="D7" s="56">
        <v>0</v>
      </c>
      <c r="E7" s="56">
        <v>17</v>
      </c>
      <c r="F7" s="56">
        <v>5</v>
      </c>
      <c r="G7" s="56">
        <v>0</v>
      </c>
      <c r="H7" s="56">
        <v>2</v>
      </c>
      <c r="I7" s="56">
        <v>1</v>
      </c>
      <c r="J7" s="56">
        <v>36</v>
      </c>
      <c r="K7" s="56">
        <v>0</v>
      </c>
      <c r="L7" s="56"/>
      <c r="M7" s="56">
        <v>5</v>
      </c>
      <c r="N7" s="56">
        <v>7</v>
      </c>
      <c r="O7" s="56">
        <v>4</v>
      </c>
      <c r="P7" s="56">
        <v>4</v>
      </c>
      <c r="Q7" s="56">
        <v>2</v>
      </c>
      <c r="R7" s="56">
        <v>5</v>
      </c>
      <c r="S7" s="56">
        <v>0</v>
      </c>
      <c r="T7" s="56">
        <v>3</v>
      </c>
      <c r="U7" s="69">
        <v>0</v>
      </c>
      <c r="V7" s="59">
        <v>30</v>
      </c>
    </row>
    <row r="8" spans="1:22" ht="15" customHeight="1" x14ac:dyDescent="0.15">
      <c r="A8" s="60" t="s">
        <v>92</v>
      </c>
      <c r="B8" s="56">
        <v>88</v>
      </c>
      <c r="C8" s="56">
        <v>1</v>
      </c>
      <c r="D8" s="56">
        <v>0</v>
      </c>
      <c r="E8" s="56">
        <v>14</v>
      </c>
      <c r="F8" s="56">
        <v>7</v>
      </c>
      <c r="G8" s="56">
        <v>0</v>
      </c>
      <c r="H8" s="56">
        <v>1</v>
      </c>
      <c r="I8" s="56">
        <v>5</v>
      </c>
      <c r="J8" s="56">
        <v>26</v>
      </c>
      <c r="K8" s="56">
        <v>0</v>
      </c>
      <c r="L8" s="56"/>
      <c r="M8" s="56">
        <v>5</v>
      </c>
      <c r="N8" s="56">
        <v>5</v>
      </c>
      <c r="O8" s="56">
        <v>10</v>
      </c>
      <c r="P8" s="56">
        <v>0</v>
      </c>
      <c r="Q8" s="56">
        <v>1</v>
      </c>
      <c r="R8" s="56">
        <v>8</v>
      </c>
      <c r="S8" s="56">
        <v>0</v>
      </c>
      <c r="T8" s="56">
        <v>5</v>
      </c>
      <c r="U8" s="69">
        <v>0</v>
      </c>
      <c r="V8" s="59" t="s">
        <v>91</v>
      </c>
    </row>
    <row r="9" spans="1:22" ht="15" customHeight="1" x14ac:dyDescent="0.15">
      <c r="A9" s="60" t="s">
        <v>90</v>
      </c>
      <c r="B9" s="56">
        <v>73</v>
      </c>
      <c r="C9" s="56">
        <v>0</v>
      </c>
      <c r="D9" s="56">
        <v>0</v>
      </c>
      <c r="E9" s="56">
        <v>15</v>
      </c>
      <c r="F9" s="56">
        <v>1</v>
      </c>
      <c r="G9" s="56">
        <v>0</v>
      </c>
      <c r="H9" s="56">
        <v>4</v>
      </c>
      <c r="I9" s="56">
        <v>1</v>
      </c>
      <c r="J9" s="56">
        <v>18</v>
      </c>
      <c r="K9" s="56">
        <v>1</v>
      </c>
      <c r="L9" s="56"/>
      <c r="M9" s="56">
        <v>4</v>
      </c>
      <c r="N9" s="56">
        <v>3</v>
      </c>
      <c r="O9" s="56">
        <v>12</v>
      </c>
      <c r="P9" s="56">
        <v>7</v>
      </c>
      <c r="Q9" s="56">
        <v>0</v>
      </c>
      <c r="R9" s="56">
        <v>1</v>
      </c>
      <c r="S9" s="56">
        <v>0</v>
      </c>
      <c r="T9" s="56">
        <v>5</v>
      </c>
      <c r="U9" s="69">
        <v>1</v>
      </c>
      <c r="V9" s="59" t="s">
        <v>89</v>
      </c>
    </row>
    <row r="10" spans="1:22" ht="15" customHeight="1" x14ac:dyDescent="0.15">
      <c r="A10" s="60" t="s">
        <v>88</v>
      </c>
      <c r="B10" s="56">
        <v>40</v>
      </c>
      <c r="C10" s="56">
        <v>0</v>
      </c>
      <c r="D10" s="56">
        <v>0</v>
      </c>
      <c r="E10" s="56">
        <v>8</v>
      </c>
      <c r="F10" s="56">
        <v>2</v>
      </c>
      <c r="G10" s="56">
        <v>1</v>
      </c>
      <c r="H10" s="56">
        <v>2</v>
      </c>
      <c r="I10" s="56">
        <v>1</v>
      </c>
      <c r="J10" s="56">
        <v>10</v>
      </c>
      <c r="K10" s="56">
        <v>0</v>
      </c>
      <c r="L10" s="56"/>
      <c r="M10" s="56">
        <v>2</v>
      </c>
      <c r="N10" s="56">
        <v>2</v>
      </c>
      <c r="O10" s="56">
        <v>4</v>
      </c>
      <c r="P10" s="56">
        <v>0</v>
      </c>
      <c r="Q10" s="56">
        <v>0</v>
      </c>
      <c r="R10" s="56">
        <v>4</v>
      </c>
      <c r="S10" s="56">
        <v>0</v>
      </c>
      <c r="T10" s="56">
        <v>4</v>
      </c>
      <c r="U10" s="69">
        <v>0</v>
      </c>
      <c r="V10" s="59" t="s">
        <v>87</v>
      </c>
    </row>
    <row r="11" spans="1:22" s="62" customFormat="1" ht="15" customHeight="1" x14ac:dyDescent="0.15">
      <c r="A11" s="60" t="s">
        <v>86</v>
      </c>
      <c r="B11" s="56">
        <v>86</v>
      </c>
      <c r="C11" s="56">
        <v>0</v>
      </c>
      <c r="D11" s="56">
        <v>0</v>
      </c>
      <c r="E11" s="56">
        <v>12</v>
      </c>
      <c r="F11" s="56">
        <v>10</v>
      </c>
      <c r="G11" s="56">
        <v>0</v>
      </c>
      <c r="H11" s="56">
        <v>6</v>
      </c>
      <c r="I11" s="56">
        <v>5</v>
      </c>
      <c r="J11" s="56">
        <v>20</v>
      </c>
      <c r="K11" s="56">
        <v>0</v>
      </c>
      <c r="L11" s="56"/>
      <c r="M11" s="56">
        <v>6</v>
      </c>
      <c r="N11" s="56">
        <v>2</v>
      </c>
      <c r="O11" s="56">
        <v>9</v>
      </c>
      <c r="P11" s="56">
        <v>5</v>
      </c>
      <c r="Q11" s="56">
        <v>0</v>
      </c>
      <c r="R11" s="56">
        <v>5</v>
      </c>
      <c r="S11" s="56">
        <v>0</v>
      </c>
      <c r="T11" s="56">
        <v>6</v>
      </c>
      <c r="U11" s="69">
        <v>0</v>
      </c>
      <c r="V11" s="59" t="s">
        <v>85</v>
      </c>
    </row>
    <row r="12" spans="1:22" s="62" customFormat="1" ht="20.25" customHeight="1" x14ac:dyDescent="0.15">
      <c r="A12" s="67" t="s">
        <v>84</v>
      </c>
      <c r="B12" s="66">
        <v>100</v>
      </c>
      <c r="C12" s="66">
        <v>0</v>
      </c>
      <c r="D12" s="66">
        <v>0</v>
      </c>
      <c r="E12" s="66">
        <v>30</v>
      </c>
      <c r="F12" s="66">
        <v>6</v>
      </c>
      <c r="G12" s="66">
        <v>0</v>
      </c>
      <c r="H12" s="66">
        <v>5</v>
      </c>
      <c r="I12" s="66">
        <v>6</v>
      </c>
      <c r="J12" s="66">
        <v>15</v>
      </c>
      <c r="K12" s="66">
        <v>1</v>
      </c>
      <c r="L12" s="66"/>
      <c r="M12" s="66">
        <v>5</v>
      </c>
      <c r="N12" s="66">
        <v>2</v>
      </c>
      <c r="O12" s="66">
        <v>9</v>
      </c>
      <c r="P12" s="66">
        <v>5</v>
      </c>
      <c r="Q12" s="66">
        <v>1</v>
      </c>
      <c r="R12" s="66">
        <v>8</v>
      </c>
      <c r="S12" s="66">
        <v>0</v>
      </c>
      <c r="T12" s="66">
        <v>7</v>
      </c>
      <c r="U12" s="65">
        <v>0</v>
      </c>
      <c r="V12" s="75" t="s">
        <v>83</v>
      </c>
    </row>
    <row r="13" spans="1:22" ht="15" customHeight="1" x14ac:dyDescent="0.15">
      <c r="A13" s="60" t="s">
        <v>62</v>
      </c>
      <c r="B13" s="56">
        <v>7</v>
      </c>
      <c r="C13" s="56">
        <v>0</v>
      </c>
      <c r="D13" s="56">
        <v>0</v>
      </c>
      <c r="E13" s="56">
        <v>1</v>
      </c>
      <c r="F13" s="56">
        <v>1</v>
      </c>
      <c r="G13" s="56">
        <v>0</v>
      </c>
      <c r="H13" s="56">
        <v>2</v>
      </c>
      <c r="I13" s="56">
        <v>0</v>
      </c>
      <c r="J13" s="56">
        <v>0</v>
      </c>
      <c r="K13" s="56">
        <v>1</v>
      </c>
      <c r="L13" s="56"/>
      <c r="M13" s="56">
        <v>1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1</v>
      </c>
      <c r="U13" s="56">
        <v>0</v>
      </c>
      <c r="V13" s="74" t="s">
        <v>82</v>
      </c>
    </row>
    <row r="14" spans="1:22" ht="15" customHeight="1" x14ac:dyDescent="0.15">
      <c r="A14" s="60" t="s">
        <v>7</v>
      </c>
      <c r="B14" s="56">
        <v>7</v>
      </c>
      <c r="C14" s="56">
        <v>0</v>
      </c>
      <c r="D14" s="56">
        <v>0</v>
      </c>
      <c r="E14" s="56">
        <v>1</v>
      </c>
      <c r="F14" s="56">
        <v>0</v>
      </c>
      <c r="G14" s="56">
        <v>0</v>
      </c>
      <c r="H14" s="56">
        <v>0</v>
      </c>
      <c r="I14" s="56">
        <v>1</v>
      </c>
      <c r="J14" s="56">
        <v>1</v>
      </c>
      <c r="K14" s="56">
        <v>0</v>
      </c>
      <c r="L14" s="56"/>
      <c r="M14" s="56">
        <v>0</v>
      </c>
      <c r="N14" s="56">
        <v>0</v>
      </c>
      <c r="O14" s="56">
        <v>3</v>
      </c>
      <c r="P14" s="56">
        <v>0</v>
      </c>
      <c r="Q14" s="56">
        <v>0</v>
      </c>
      <c r="R14" s="56">
        <v>1</v>
      </c>
      <c r="S14" s="56">
        <v>0</v>
      </c>
      <c r="T14" s="56">
        <v>0</v>
      </c>
      <c r="U14" s="56">
        <v>0</v>
      </c>
      <c r="V14" s="59" t="s">
        <v>81</v>
      </c>
    </row>
    <row r="15" spans="1:22" ht="15" customHeight="1" x14ac:dyDescent="0.15">
      <c r="A15" s="60" t="s">
        <v>8</v>
      </c>
      <c r="B15" s="56">
        <v>9</v>
      </c>
      <c r="C15" s="56">
        <v>0</v>
      </c>
      <c r="D15" s="56">
        <v>0</v>
      </c>
      <c r="E15" s="56">
        <v>2</v>
      </c>
      <c r="F15" s="56">
        <v>0</v>
      </c>
      <c r="G15" s="56">
        <v>0</v>
      </c>
      <c r="H15" s="56">
        <v>0</v>
      </c>
      <c r="I15" s="56">
        <v>1</v>
      </c>
      <c r="J15" s="56">
        <v>1</v>
      </c>
      <c r="K15" s="56">
        <v>0</v>
      </c>
      <c r="L15" s="56"/>
      <c r="M15" s="56">
        <v>1</v>
      </c>
      <c r="N15" s="56">
        <v>0</v>
      </c>
      <c r="O15" s="56">
        <v>2</v>
      </c>
      <c r="P15" s="56">
        <v>1</v>
      </c>
      <c r="Q15" s="56">
        <v>0</v>
      </c>
      <c r="R15" s="56">
        <v>0</v>
      </c>
      <c r="S15" s="56">
        <v>0</v>
      </c>
      <c r="T15" s="56">
        <v>1</v>
      </c>
      <c r="U15" s="56">
        <v>0</v>
      </c>
      <c r="V15" s="59" t="s">
        <v>80</v>
      </c>
    </row>
    <row r="16" spans="1:22" ht="20.25" customHeight="1" x14ac:dyDescent="0.15">
      <c r="A16" s="60" t="s">
        <v>9</v>
      </c>
      <c r="B16" s="56">
        <v>8</v>
      </c>
      <c r="C16" s="56">
        <v>0</v>
      </c>
      <c r="D16" s="56">
        <v>0</v>
      </c>
      <c r="E16" s="56">
        <v>4</v>
      </c>
      <c r="F16" s="56">
        <v>2</v>
      </c>
      <c r="G16" s="56">
        <v>0</v>
      </c>
      <c r="H16" s="56">
        <v>0</v>
      </c>
      <c r="I16" s="56">
        <v>0</v>
      </c>
      <c r="J16" s="56">
        <v>1</v>
      </c>
      <c r="K16" s="56">
        <v>0</v>
      </c>
      <c r="L16" s="56"/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1</v>
      </c>
      <c r="S16" s="56">
        <v>0</v>
      </c>
      <c r="T16" s="56">
        <v>0</v>
      </c>
      <c r="U16" s="56">
        <v>0</v>
      </c>
      <c r="V16" s="59" t="s">
        <v>79</v>
      </c>
    </row>
    <row r="17" spans="1:22" ht="15" customHeight="1" x14ac:dyDescent="0.15">
      <c r="A17" s="60" t="s">
        <v>57</v>
      </c>
      <c r="B17" s="56">
        <v>12</v>
      </c>
      <c r="C17" s="56">
        <v>0</v>
      </c>
      <c r="D17" s="56">
        <v>0</v>
      </c>
      <c r="E17" s="56">
        <v>4</v>
      </c>
      <c r="F17" s="56">
        <v>1</v>
      </c>
      <c r="G17" s="56">
        <v>0</v>
      </c>
      <c r="H17" s="56">
        <v>1</v>
      </c>
      <c r="I17" s="56">
        <v>1</v>
      </c>
      <c r="J17" s="56">
        <v>1</v>
      </c>
      <c r="K17" s="56">
        <v>0</v>
      </c>
      <c r="L17" s="56"/>
      <c r="M17" s="56">
        <v>1</v>
      </c>
      <c r="N17" s="56">
        <v>0</v>
      </c>
      <c r="O17" s="56">
        <v>2</v>
      </c>
      <c r="P17" s="56">
        <v>1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9" t="s">
        <v>78</v>
      </c>
    </row>
    <row r="18" spans="1:22" ht="15" customHeight="1" x14ac:dyDescent="0.15">
      <c r="A18" s="60" t="s">
        <v>10</v>
      </c>
      <c r="B18" s="56">
        <v>7</v>
      </c>
      <c r="C18" s="56">
        <v>0</v>
      </c>
      <c r="D18" s="56">
        <v>0</v>
      </c>
      <c r="E18" s="56">
        <v>2</v>
      </c>
      <c r="F18" s="56">
        <v>0</v>
      </c>
      <c r="G18" s="56">
        <v>0</v>
      </c>
      <c r="H18" s="56">
        <v>0</v>
      </c>
      <c r="I18" s="56">
        <v>1</v>
      </c>
      <c r="J18" s="56">
        <v>1</v>
      </c>
      <c r="K18" s="56">
        <v>0</v>
      </c>
      <c r="L18" s="56"/>
      <c r="M18" s="56">
        <v>0</v>
      </c>
      <c r="N18" s="56">
        <v>0</v>
      </c>
      <c r="O18" s="56">
        <v>0</v>
      </c>
      <c r="P18" s="56">
        <v>1</v>
      </c>
      <c r="Q18" s="56">
        <v>0</v>
      </c>
      <c r="R18" s="56">
        <v>1</v>
      </c>
      <c r="S18" s="56">
        <v>0</v>
      </c>
      <c r="T18" s="56">
        <v>1</v>
      </c>
      <c r="U18" s="56">
        <v>0</v>
      </c>
      <c r="V18" s="59" t="s">
        <v>77</v>
      </c>
    </row>
    <row r="19" spans="1:22" ht="20.25" customHeight="1" x14ac:dyDescent="0.15">
      <c r="A19" s="60" t="s">
        <v>11</v>
      </c>
      <c r="B19" s="56">
        <v>10</v>
      </c>
      <c r="C19" s="56">
        <v>0</v>
      </c>
      <c r="D19" s="56">
        <v>0</v>
      </c>
      <c r="E19" s="56">
        <v>2</v>
      </c>
      <c r="F19" s="56">
        <v>0</v>
      </c>
      <c r="G19" s="56">
        <v>0</v>
      </c>
      <c r="H19" s="56">
        <v>1</v>
      </c>
      <c r="I19" s="56">
        <v>0</v>
      </c>
      <c r="J19" s="56">
        <v>2</v>
      </c>
      <c r="K19" s="56">
        <v>0</v>
      </c>
      <c r="L19" s="56"/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2</v>
      </c>
      <c r="S19" s="56">
        <v>0</v>
      </c>
      <c r="T19" s="56">
        <v>3</v>
      </c>
      <c r="U19" s="56">
        <v>0</v>
      </c>
      <c r="V19" s="59" t="s">
        <v>76</v>
      </c>
    </row>
    <row r="20" spans="1:22" ht="15" customHeight="1" x14ac:dyDescent="0.15">
      <c r="A20" s="60" t="s">
        <v>12</v>
      </c>
      <c r="B20" s="56">
        <v>11</v>
      </c>
      <c r="C20" s="56">
        <v>0</v>
      </c>
      <c r="D20" s="56">
        <v>0</v>
      </c>
      <c r="E20" s="56">
        <v>6</v>
      </c>
      <c r="F20" s="56">
        <v>0</v>
      </c>
      <c r="G20" s="56">
        <v>0</v>
      </c>
      <c r="H20" s="56">
        <v>0</v>
      </c>
      <c r="I20" s="56">
        <v>0</v>
      </c>
      <c r="J20" s="56">
        <v>3</v>
      </c>
      <c r="K20" s="56">
        <v>0</v>
      </c>
      <c r="L20" s="56"/>
      <c r="M20" s="56">
        <v>1</v>
      </c>
      <c r="N20" s="56">
        <v>1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9" t="s">
        <v>75</v>
      </c>
    </row>
    <row r="21" spans="1:22" ht="15" customHeight="1" x14ac:dyDescent="0.15">
      <c r="A21" s="60" t="s">
        <v>13</v>
      </c>
      <c r="B21" s="56">
        <v>3</v>
      </c>
      <c r="C21" s="56">
        <v>0</v>
      </c>
      <c r="D21" s="56">
        <v>0</v>
      </c>
      <c r="E21" s="56">
        <v>1</v>
      </c>
      <c r="F21" s="56">
        <v>0</v>
      </c>
      <c r="G21" s="56">
        <v>0</v>
      </c>
      <c r="H21" s="56">
        <v>0</v>
      </c>
      <c r="I21" s="56">
        <v>0</v>
      </c>
      <c r="J21" s="56">
        <v>1</v>
      </c>
      <c r="K21" s="56">
        <v>0</v>
      </c>
      <c r="L21" s="56"/>
      <c r="M21" s="56">
        <v>0</v>
      </c>
      <c r="N21" s="56">
        <v>0</v>
      </c>
      <c r="O21" s="56">
        <v>1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9" t="s">
        <v>74</v>
      </c>
    </row>
    <row r="22" spans="1:22" ht="20.25" customHeight="1" x14ac:dyDescent="0.15">
      <c r="A22" s="60" t="s">
        <v>14</v>
      </c>
      <c r="B22" s="56">
        <v>10</v>
      </c>
      <c r="C22" s="56">
        <v>0</v>
      </c>
      <c r="D22" s="56">
        <v>0</v>
      </c>
      <c r="E22" s="56">
        <v>4</v>
      </c>
      <c r="F22" s="56">
        <v>0</v>
      </c>
      <c r="G22" s="56">
        <v>0</v>
      </c>
      <c r="H22" s="56">
        <v>1</v>
      </c>
      <c r="I22" s="56">
        <v>1</v>
      </c>
      <c r="J22" s="56">
        <v>1</v>
      </c>
      <c r="K22" s="56">
        <v>0</v>
      </c>
      <c r="L22" s="56"/>
      <c r="M22" s="56">
        <v>0</v>
      </c>
      <c r="N22" s="56">
        <v>1</v>
      </c>
      <c r="O22" s="56">
        <v>0</v>
      </c>
      <c r="P22" s="56">
        <v>1</v>
      </c>
      <c r="Q22" s="56">
        <v>1</v>
      </c>
      <c r="R22" s="56">
        <v>0</v>
      </c>
      <c r="S22" s="56">
        <v>0</v>
      </c>
      <c r="T22" s="56">
        <v>0</v>
      </c>
      <c r="U22" s="56">
        <v>0</v>
      </c>
      <c r="V22" s="59" t="s">
        <v>73</v>
      </c>
    </row>
    <row r="23" spans="1:22" ht="15" customHeight="1" x14ac:dyDescent="0.15">
      <c r="A23" s="60" t="s">
        <v>15</v>
      </c>
      <c r="B23" s="56">
        <v>5</v>
      </c>
      <c r="C23" s="56">
        <v>0</v>
      </c>
      <c r="D23" s="56">
        <v>0</v>
      </c>
      <c r="E23" s="56">
        <v>1</v>
      </c>
      <c r="F23" s="56">
        <v>1</v>
      </c>
      <c r="G23" s="56">
        <v>0</v>
      </c>
      <c r="H23" s="56">
        <v>0</v>
      </c>
      <c r="I23" s="56">
        <v>1</v>
      </c>
      <c r="J23" s="56">
        <v>0</v>
      </c>
      <c r="K23" s="56">
        <v>0</v>
      </c>
      <c r="L23" s="56"/>
      <c r="M23" s="56">
        <v>0</v>
      </c>
      <c r="N23" s="56">
        <v>0</v>
      </c>
      <c r="O23" s="56">
        <v>0</v>
      </c>
      <c r="P23" s="56">
        <v>1</v>
      </c>
      <c r="Q23" s="56">
        <v>0</v>
      </c>
      <c r="R23" s="56">
        <v>0</v>
      </c>
      <c r="S23" s="56">
        <v>0</v>
      </c>
      <c r="T23" s="56">
        <v>1</v>
      </c>
      <c r="U23" s="56">
        <v>0</v>
      </c>
      <c r="V23" s="59" t="s">
        <v>72</v>
      </c>
    </row>
    <row r="24" spans="1:22" ht="15" customHeight="1" x14ac:dyDescent="0.15">
      <c r="A24" s="60" t="s">
        <v>16</v>
      </c>
      <c r="B24" s="73">
        <v>11</v>
      </c>
      <c r="C24" s="56">
        <v>0</v>
      </c>
      <c r="D24" s="56">
        <v>0</v>
      </c>
      <c r="E24" s="56">
        <v>2</v>
      </c>
      <c r="F24" s="56">
        <v>1</v>
      </c>
      <c r="G24" s="56">
        <v>0</v>
      </c>
      <c r="H24" s="56">
        <v>0</v>
      </c>
      <c r="I24" s="56">
        <v>0</v>
      </c>
      <c r="J24" s="56">
        <v>3</v>
      </c>
      <c r="K24" s="56">
        <v>0</v>
      </c>
      <c r="L24" s="56"/>
      <c r="M24" s="56">
        <v>1</v>
      </c>
      <c r="N24" s="56">
        <v>0</v>
      </c>
      <c r="O24" s="56">
        <v>1</v>
      </c>
      <c r="P24" s="56">
        <v>0</v>
      </c>
      <c r="Q24" s="56">
        <v>0</v>
      </c>
      <c r="R24" s="56">
        <v>3</v>
      </c>
      <c r="S24" s="56">
        <v>0</v>
      </c>
      <c r="T24" s="56">
        <v>0</v>
      </c>
      <c r="U24" s="56">
        <v>0</v>
      </c>
      <c r="V24" s="59" t="s">
        <v>71</v>
      </c>
    </row>
    <row r="25" spans="1:22" s="70" customFormat="1" ht="39.75" customHeight="1" x14ac:dyDescent="0.15">
      <c r="G25" s="70" t="s">
        <v>70</v>
      </c>
      <c r="M25" s="70" t="s">
        <v>69</v>
      </c>
      <c r="Q25" s="72" t="s">
        <v>68</v>
      </c>
      <c r="R25" s="72"/>
      <c r="V25" s="71"/>
    </row>
    <row r="26" spans="1:22" s="70" customFormat="1" ht="15" customHeight="1" x14ac:dyDescent="0.15">
      <c r="A26" s="60" t="str">
        <f>A7</f>
        <v>平成30年</v>
      </c>
      <c r="B26" s="56">
        <v>8626</v>
      </c>
      <c r="C26" s="56">
        <v>0</v>
      </c>
      <c r="D26" s="56">
        <v>0</v>
      </c>
      <c r="E26" s="56">
        <v>1008</v>
      </c>
      <c r="F26" s="56">
        <v>931</v>
      </c>
      <c r="G26" s="56">
        <v>0</v>
      </c>
      <c r="H26" s="56">
        <v>400</v>
      </c>
      <c r="I26" s="56">
        <v>10</v>
      </c>
      <c r="J26" s="56">
        <v>3073</v>
      </c>
      <c r="K26" s="56">
        <v>0</v>
      </c>
      <c r="L26" s="56"/>
      <c r="M26" s="56">
        <v>784</v>
      </c>
      <c r="N26" s="56">
        <v>520</v>
      </c>
      <c r="O26" s="56">
        <v>315</v>
      </c>
      <c r="P26" s="69">
        <v>1264</v>
      </c>
      <c r="Q26" s="69">
        <v>72</v>
      </c>
      <c r="R26" s="69">
        <v>66</v>
      </c>
      <c r="S26" s="69">
        <v>0</v>
      </c>
      <c r="T26" s="69">
        <v>183</v>
      </c>
      <c r="U26" s="68">
        <v>0</v>
      </c>
      <c r="V26" s="59">
        <f>V7</f>
        <v>30</v>
      </c>
    </row>
    <row r="27" spans="1:22" ht="15" customHeight="1" x14ac:dyDescent="0.15">
      <c r="A27" s="60" t="str">
        <f>A8</f>
        <v>令和元年</v>
      </c>
      <c r="B27" s="56">
        <v>11311</v>
      </c>
      <c r="C27" s="56">
        <v>1400</v>
      </c>
      <c r="D27" s="56">
        <v>0</v>
      </c>
      <c r="E27" s="56">
        <v>1755</v>
      </c>
      <c r="F27" s="56">
        <v>2024</v>
      </c>
      <c r="G27" s="56">
        <v>0</v>
      </c>
      <c r="H27" s="56">
        <v>10</v>
      </c>
      <c r="I27" s="56">
        <v>245</v>
      </c>
      <c r="J27" s="56">
        <v>3009</v>
      </c>
      <c r="K27" s="56">
        <v>0</v>
      </c>
      <c r="L27" s="56"/>
      <c r="M27" s="56">
        <v>200</v>
      </c>
      <c r="N27" s="56">
        <v>171</v>
      </c>
      <c r="O27" s="56">
        <v>265</v>
      </c>
      <c r="P27" s="69">
        <v>0</v>
      </c>
      <c r="Q27" s="69">
        <v>15</v>
      </c>
      <c r="R27" s="69">
        <v>2128</v>
      </c>
      <c r="S27" s="69">
        <v>0</v>
      </c>
      <c r="T27" s="69">
        <v>89</v>
      </c>
      <c r="U27" s="68">
        <v>0</v>
      </c>
      <c r="V27" s="61" t="str">
        <f>V8</f>
        <v>元</v>
      </c>
    </row>
    <row r="28" spans="1:22" ht="15" customHeight="1" x14ac:dyDescent="0.15">
      <c r="A28" s="60" t="str">
        <f>A9</f>
        <v>2年</v>
      </c>
      <c r="B28" s="56">
        <v>6474</v>
      </c>
      <c r="C28" s="56">
        <v>0</v>
      </c>
      <c r="D28" s="56">
        <v>0</v>
      </c>
      <c r="E28" s="56">
        <v>1475</v>
      </c>
      <c r="F28" s="56">
        <v>62</v>
      </c>
      <c r="G28" s="56">
        <v>0</v>
      </c>
      <c r="H28" s="56">
        <v>1717</v>
      </c>
      <c r="I28" s="56">
        <v>50</v>
      </c>
      <c r="J28" s="56">
        <v>1568</v>
      </c>
      <c r="K28" s="56">
        <v>20</v>
      </c>
      <c r="L28" s="56"/>
      <c r="M28" s="56">
        <v>512</v>
      </c>
      <c r="N28" s="56">
        <v>110</v>
      </c>
      <c r="O28" s="56">
        <v>550</v>
      </c>
      <c r="P28" s="69">
        <v>181</v>
      </c>
      <c r="Q28" s="69">
        <v>0</v>
      </c>
      <c r="R28" s="69">
        <v>113</v>
      </c>
      <c r="S28" s="69">
        <v>0</v>
      </c>
      <c r="T28" s="69">
        <v>96</v>
      </c>
      <c r="U28" s="68">
        <v>20</v>
      </c>
      <c r="V28" s="61" t="str">
        <f>V9</f>
        <v xml:space="preserve"> 2</v>
      </c>
    </row>
    <row r="29" spans="1:22" ht="15" customHeight="1" x14ac:dyDescent="0.15">
      <c r="A29" s="60" t="str">
        <f>A10</f>
        <v>3年</v>
      </c>
      <c r="B29" s="56">
        <v>2455</v>
      </c>
      <c r="C29" s="56">
        <v>0</v>
      </c>
      <c r="D29" s="56">
        <v>0</v>
      </c>
      <c r="E29" s="56">
        <v>444</v>
      </c>
      <c r="F29" s="56">
        <v>66</v>
      </c>
      <c r="G29" s="56">
        <v>10</v>
      </c>
      <c r="H29" s="56">
        <v>27</v>
      </c>
      <c r="I29" s="56">
        <v>230</v>
      </c>
      <c r="J29" s="56">
        <v>499</v>
      </c>
      <c r="K29" s="56">
        <v>0</v>
      </c>
      <c r="L29" s="56"/>
      <c r="M29" s="56">
        <v>467</v>
      </c>
      <c r="N29" s="56">
        <v>50</v>
      </c>
      <c r="O29" s="56">
        <v>527</v>
      </c>
      <c r="P29" s="69">
        <v>0</v>
      </c>
      <c r="Q29" s="69">
        <v>0</v>
      </c>
      <c r="R29" s="69">
        <v>50</v>
      </c>
      <c r="S29" s="69">
        <v>0</v>
      </c>
      <c r="T29" s="69">
        <v>85</v>
      </c>
      <c r="U29" s="68">
        <v>0</v>
      </c>
      <c r="V29" s="61" t="str">
        <f>V10</f>
        <v xml:space="preserve"> 3</v>
      </c>
    </row>
    <row r="30" spans="1:22" s="62" customFormat="1" ht="15" customHeight="1" x14ac:dyDescent="0.15">
      <c r="A30" s="60" t="str">
        <f>A11</f>
        <v>4年</v>
      </c>
      <c r="B30" s="56">
        <v>15203</v>
      </c>
      <c r="C30" s="56">
        <v>0</v>
      </c>
      <c r="D30" s="56">
        <v>0</v>
      </c>
      <c r="E30" s="56">
        <v>900</v>
      </c>
      <c r="F30" s="56">
        <v>1446</v>
      </c>
      <c r="G30" s="56">
        <v>0</v>
      </c>
      <c r="H30" s="56">
        <v>221</v>
      </c>
      <c r="I30" s="56">
        <v>498</v>
      </c>
      <c r="J30" s="56">
        <v>3479</v>
      </c>
      <c r="K30" s="56">
        <v>0</v>
      </c>
      <c r="L30" s="56"/>
      <c r="M30" s="56">
        <v>2701</v>
      </c>
      <c r="N30" s="56">
        <v>20</v>
      </c>
      <c r="O30" s="56">
        <v>2930</v>
      </c>
      <c r="P30" s="69">
        <v>2714</v>
      </c>
      <c r="Q30" s="69">
        <v>0</v>
      </c>
      <c r="R30" s="69">
        <v>138</v>
      </c>
      <c r="S30" s="69">
        <v>0</v>
      </c>
      <c r="T30" s="69">
        <v>156</v>
      </c>
      <c r="U30" s="68">
        <v>0</v>
      </c>
      <c r="V30" s="61" t="str">
        <f>V11</f>
        <v xml:space="preserve"> 4</v>
      </c>
    </row>
    <row r="31" spans="1:22" s="62" customFormat="1" ht="20.25" customHeight="1" x14ac:dyDescent="0.15">
      <c r="A31" s="67" t="str">
        <f>A12</f>
        <v>5年</v>
      </c>
      <c r="B31" s="66">
        <v>11544</v>
      </c>
      <c r="C31" s="66">
        <v>0</v>
      </c>
      <c r="D31" s="66">
        <v>0</v>
      </c>
      <c r="E31" s="66">
        <v>4943</v>
      </c>
      <c r="F31" s="66">
        <v>200</v>
      </c>
      <c r="G31" s="66">
        <v>0</v>
      </c>
      <c r="H31" s="66">
        <v>205</v>
      </c>
      <c r="I31" s="66">
        <v>570</v>
      </c>
      <c r="J31" s="66">
        <v>924</v>
      </c>
      <c r="K31" s="66">
        <v>493</v>
      </c>
      <c r="L31" s="66"/>
      <c r="M31" s="66">
        <v>1523</v>
      </c>
      <c r="N31" s="66">
        <v>360</v>
      </c>
      <c r="O31" s="66">
        <v>926</v>
      </c>
      <c r="P31" s="65">
        <v>578</v>
      </c>
      <c r="Q31" s="65">
        <v>10</v>
      </c>
      <c r="R31" s="65">
        <v>428</v>
      </c>
      <c r="S31" s="65">
        <v>0</v>
      </c>
      <c r="T31" s="65">
        <v>384</v>
      </c>
      <c r="U31" s="64">
        <v>0</v>
      </c>
      <c r="V31" s="63" t="str">
        <f>V12</f>
        <v xml:space="preserve"> 5</v>
      </c>
    </row>
    <row r="32" spans="1:22" ht="15" customHeight="1" x14ac:dyDescent="0.15">
      <c r="A32" s="60" t="str">
        <f>A13</f>
        <v>5年 1月</v>
      </c>
      <c r="B32" s="56">
        <v>1167</v>
      </c>
      <c r="C32" s="56">
        <v>0</v>
      </c>
      <c r="D32" s="56">
        <v>0</v>
      </c>
      <c r="E32" s="56">
        <v>354</v>
      </c>
      <c r="F32" s="56">
        <v>19</v>
      </c>
      <c r="G32" s="56">
        <v>0</v>
      </c>
      <c r="H32" s="56">
        <v>162</v>
      </c>
      <c r="I32" s="56">
        <v>0</v>
      </c>
      <c r="J32" s="56">
        <v>0</v>
      </c>
      <c r="K32" s="56">
        <v>493</v>
      </c>
      <c r="L32" s="56"/>
      <c r="M32" s="56">
        <v>101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38</v>
      </c>
      <c r="U32" s="60">
        <v>0</v>
      </c>
      <c r="V32" s="61" t="str">
        <f>V13</f>
        <v xml:space="preserve"> 5. 1</v>
      </c>
    </row>
    <row r="33" spans="1:22" ht="15" customHeight="1" x14ac:dyDescent="0.15">
      <c r="A33" s="60" t="s">
        <v>7</v>
      </c>
      <c r="B33" s="56">
        <v>1050</v>
      </c>
      <c r="C33" s="56">
        <v>0</v>
      </c>
      <c r="D33" s="56">
        <v>0</v>
      </c>
      <c r="E33" s="56">
        <v>520</v>
      </c>
      <c r="F33" s="56">
        <v>0</v>
      </c>
      <c r="G33" s="56">
        <v>0</v>
      </c>
      <c r="H33" s="56">
        <v>0</v>
      </c>
      <c r="I33" s="56">
        <v>10</v>
      </c>
      <c r="J33" s="56">
        <v>10</v>
      </c>
      <c r="K33" s="56">
        <v>0</v>
      </c>
      <c r="L33" s="56"/>
      <c r="M33" s="56">
        <v>0</v>
      </c>
      <c r="N33" s="56">
        <v>0</v>
      </c>
      <c r="O33" s="56">
        <v>500</v>
      </c>
      <c r="P33" s="56">
        <v>0</v>
      </c>
      <c r="Q33" s="56">
        <v>0</v>
      </c>
      <c r="R33" s="56">
        <v>10</v>
      </c>
      <c r="S33" s="56">
        <v>0</v>
      </c>
      <c r="T33" s="56">
        <v>0</v>
      </c>
      <c r="U33" s="56">
        <v>0</v>
      </c>
      <c r="V33" s="59" t="str">
        <f>V14</f>
        <v xml:space="preserve">    2</v>
      </c>
    </row>
    <row r="34" spans="1:22" ht="15" customHeight="1" x14ac:dyDescent="0.15">
      <c r="A34" s="60" t="s">
        <v>8</v>
      </c>
      <c r="B34" s="56">
        <v>730</v>
      </c>
      <c r="C34" s="56">
        <v>0</v>
      </c>
      <c r="D34" s="56">
        <v>0</v>
      </c>
      <c r="E34" s="56">
        <v>253</v>
      </c>
      <c r="F34" s="56">
        <v>0</v>
      </c>
      <c r="G34" s="56">
        <v>0</v>
      </c>
      <c r="H34" s="56">
        <v>0</v>
      </c>
      <c r="I34" s="56">
        <v>115</v>
      </c>
      <c r="J34" s="56">
        <v>16</v>
      </c>
      <c r="K34" s="56">
        <v>0</v>
      </c>
      <c r="L34" s="56"/>
      <c r="M34" s="56">
        <v>49</v>
      </c>
      <c r="N34" s="56">
        <v>0</v>
      </c>
      <c r="O34" s="56">
        <v>60</v>
      </c>
      <c r="P34" s="56">
        <v>174</v>
      </c>
      <c r="Q34" s="56">
        <v>0</v>
      </c>
      <c r="R34" s="56">
        <v>0</v>
      </c>
      <c r="S34" s="56">
        <v>0</v>
      </c>
      <c r="T34" s="56">
        <v>63</v>
      </c>
      <c r="U34" s="56">
        <v>0</v>
      </c>
      <c r="V34" s="59" t="str">
        <f>V15</f>
        <v xml:space="preserve">    3</v>
      </c>
    </row>
    <row r="35" spans="1:22" ht="20.25" customHeight="1" x14ac:dyDescent="0.15">
      <c r="A35" s="60" t="s">
        <v>9</v>
      </c>
      <c r="B35" s="56">
        <v>1228</v>
      </c>
      <c r="C35" s="56">
        <v>0</v>
      </c>
      <c r="D35" s="56">
        <v>0</v>
      </c>
      <c r="E35" s="56">
        <v>1165</v>
      </c>
      <c r="F35" s="56">
        <v>31</v>
      </c>
      <c r="G35" s="56">
        <v>0</v>
      </c>
      <c r="H35" s="56">
        <v>0</v>
      </c>
      <c r="I35" s="56">
        <v>0</v>
      </c>
      <c r="J35" s="56">
        <v>10</v>
      </c>
      <c r="K35" s="56">
        <v>0</v>
      </c>
      <c r="L35" s="56"/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22</v>
      </c>
      <c r="S35" s="56">
        <v>0</v>
      </c>
      <c r="T35" s="56">
        <v>0</v>
      </c>
      <c r="U35" s="56">
        <v>0</v>
      </c>
      <c r="V35" s="59" t="str">
        <f>V16</f>
        <v xml:space="preserve">    4</v>
      </c>
    </row>
    <row r="36" spans="1:22" ht="15" customHeight="1" x14ac:dyDescent="0.15">
      <c r="A36" s="60" t="s">
        <v>57</v>
      </c>
      <c r="B36" s="56">
        <v>2379</v>
      </c>
      <c r="C36" s="56">
        <v>0</v>
      </c>
      <c r="D36" s="56">
        <v>0</v>
      </c>
      <c r="E36" s="56">
        <v>655</v>
      </c>
      <c r="F36" s="56">
        <v>45</v>
      </c>
      <c r="G36" s="56">
        <v>0</v>
      </c>
      <c r="H36" s="56">
        <v>10</v>
      </c>
      <c r="I36" s="56">
        <v>232</v>
      </c>
      <c r="J36" s="56">
        <v>16</v>
      </c>
      <c r="K36" s="56">
        <v>0</v>
      </c>
      <c r="L36" s="56"/>
      <c r="M36" s="56">
        <v>1282</v>
      </c>
      <c r="N36" s="56">
        <v>0</v>
      </c>
      <c r="O36" s="56">
        <v>71</v>
      </c>
      <c r="P36" s="56">
        <v>68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9" t="str">
        <f>V17</f>
        <v xml:space="preserve">    5</v>
      </c>
    </row>
    <row r="37" spans="1:22" ht="15" customHeight="1" x14ac:dyDescent="0.15">
      <c r="A37" s="60" t="s">
        <v>10</v>
      </c>
      <c r="B37" s="56">
        <v>813</v>
      </c>
      <c r="C37" s="56">
        <v>0</v>
      </c>
      <c r="D37" s="56">
        <v>0</v>
      </c>
      <c r="E37" s="56">
        <v>138</v>
      </c>
      <c r="F37" s="56">
        <v>0</v>
      </c>
      <c r="G37" s="56">
        <v>0</v>
      </c>
      <c r="H37" s="56">
        <v>0</v>
      </c>
      <c r="I37" s="56">
        <v>10</v>
      </c>
      <c r="J37" s="56">
        <v>60</v>
      </c>
      <c r="K37" s="56">
        <v>0</v>
      </c>
      <c r="L37" s="56"/>
      <c r="M37" s="56">
        <v>0</v>
      </c>
      <c r="N37" s="56">
        <v>0</v>
      </c>
      <c r="O37" s="56">
        <v>0</v>
      </c>
      <c r="P37" s="56">
        <v>250</v>
      </c>
      <c r="Q37" s="56">
        <v>0</v>
      </c>
      <c r="R37" s="56">
        <v>200</v>
      </c>
      <c r="S37" s="56">
        <v>0</v>
      </c>
      <c r="T37" s="56">
        <v>155</v>
      </c>
      <c r="U37" s="56">
        <v>0</v>
      </c>
      <c r="V37" s="59" t="str">
        <f>V18</f>
        <v xml:space="preserve">    6</v>
      </c>
    </row>
    <row r="38" spans="1:22" ht="20.25" customHeight="1" x14ac:dyDescent="0.15">
      <c r="A38" s="60" t="s">
        <v>11</v>
      </c>
      <c r="B38" s="56">
        <v>453</v>
      </c>
      <c r="C38" s="56">
        <v>0</v>
      </c>
      <c r="D38" s="56">
        <v>0</v>
      </c>
      <c r="E38" s="56">
        <v>160</v>
      </c>
      <c r="F38" s="56">
        <v>0</v>
      </c>
      <c r="G38" s="56">
        <v>0</v>
      </c>
      <c r="H38" s="56">
        <v>23</v>
      </c>
      <c r="I38" s="56">
        <v>0</v>
      </c>
      <c r="J38" s="56">
        <v>115</v>
      </c>
      <c r="K38" s="56">
        <v>0</v>
      </c>
      <c r="L38" s="56"/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70</v>
      </c>
      <c r="S38" s="56">
        <v>0</v>
      </c>
      <c r="T38" s="56">
        <v>85</v>
      </c>
      <c r="U38" s="56">
        <v>0</v>
      </c>
      <c r="V38" s="59" t="str">
        <f>V19</f>
        <v xml:space="preserve">    7</v>
      </c>
    </row>
    <row r="39" spans="1:22" ht="15" customHeight="1" x14ac:dyDescent="0.15">
      <c r="A39" s="60" t="s">
        <v>12</v>
      </c>
      <c r="B39" s="56">
        <v>997</v>
      </c>
      <c r="C39" s="56">
        <v>0</v>
      </c>
      <c r="D39" s="56">
        <v>0</v>
      </c>
      <c r="E39" s="56">
        <v>477</v>
      </c>
      <c r="F39" s="56">
        <v>0</v>
      </c>
      <c r="G39" s="56">
        <v>0</v>
      </c>
      <c r="H39" s="56">
        <v>0</v>
      </c>
      <c r="I39" s="56">
        <v>0</v>
      </c>
      <c r="J39" s="56">
        <v>109</v>
      </c>
      <c r="K39" s="56">
        <v>0</v>
      </c>
      <c r="L39" s="56"/>
      <c r="M39" s="56">
        <v>61</v>
      </c>
      <c r="N39" s="56">
        <v>350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9" t="str">
        <f>V20</f>
        <v xml:space="preserve">    8</v>
      </c>
    </row>
    <row r="40" spans="1:22" ht="15" customHeight="1" x14ac:dyDescent="0.15">
      <c r="A40" s="60" t="s">
        <v>13</v>
      </c>
      <c r="B40" s="56">
        <v>271</v>
      </c>
      <c r="C40" s="56">
        <v>0</v>
      </c>
      <c r="D40" s="56">
        <v>0</v>
      </c>
      <c r="E40" s="56">
        <v>60</v>
      </c>
      <c r="F40" s="56">
        <v>0</v>
      </c>
      <c r="G40" s="56">
        <v>0</v>
      </c>
      <c r="H40" s="56">
        <v>0</v>
      </c>
      <c r="I40" s="56">
        <v>0</v>
      </c>
      <c r="J40" s="56">
        <v>46</v>
      </c>
      <c r="K40" s="56">
        <v>0</v>
      </c>
      <c r="L40" s="56"/>
      <c r="M40" s="56">
        <v>0</v>
      </c>
      <c r="N40" s="56">
        <v>0</v>
      </c>
      <c r="O40" s="56">
        <v>165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9" t="str">
        <f>V21</f>
        <v xml:space="preserve">    9</v>
      </c>
    </row>
    <row r="41" spans="1:22" ht="20.25" customHeight="1" x14ac:dyDescent="0.15">
      <c r="A41" s="60" t="s">
        <v>14</v>
      </c>
      <c r="B41" s="56">
        <v>1268</v>
      </c>
      <c r="C41" s="56">
        <v>0</v>
      </c>
      <c r="D41" s="56">
        <v>0</v>
      </c>
      <c r="E41" s="56">
        <v>834</v>
      </c>
      <c r="F41" s="56">
        <v>0</v>
      </c>
      <c r="G41" s="56">
        <v>0</v>
      </c>
      <c r="H41" s="56">
        <v>10</v>
      </c>
      <c r="I41" s="56">
        <v>26</v>
      </c>
      <c r="J41" s="56">
        <v>332</v>
      </c>
      <c r="K41" s="56">
        <v>0</v>
      </c>
      <c r="L41" s="56"/>
      <c r="M41" s="56">
        <v>0</v>
      </c>
      <c r="N41" s="56">
        <v>10</v>
      </c>
      <c r="O41" s="56">
        <v>0</v>
      </c>
      <c r="P41" s="56">
        <v>46</v>
      </c>
      <c r="Q41" s="56">
        <v>10</v>
      </c>
      <c r="R41" s="56">
        <v>0</v>
      </c>
      <c r="S41" s="56">
        <v>0</v>
      </c>
      <c r="T41" s="56">
        <v>0</v>
      </c>
      <c r="U41" s="56">
        <v>0</v>
      </c>
      <c r="V41" s="59" t="str">
        <f>V22</f>
        <v xml:space="preserve">   10</v>
      </c>
    </row>
    <row r="42" spans="1:22" ht="15" customHeight="1" x14ac:dyDescent="0.15">
      <c r="A42" s="60" t="s">
        <v>15</v>
      </c>
      <c r="B42" s="56">
        <v>385</v>
      </c>
      <c r="C42" s="56">
        <v>0</v>
      </c>
      <c r="D42" s="56">
        <v>0</v>
      </c>
      <c r="E42" s="56">
        <v>30</v>
      </c>
      <c r="F42" s="56">
        <v>95</v>
      </c>
      <c r="G42" s="56">
        <v>0</v>
      </c>
      <c r="H42" s="56">
        <v>0</v>
      </c>
      <c r="I42" s="56">
        <v>177</v>
      </c>
      <c r="J42" s="56">
        <v>0</v>
      </c>
      <c r="K42" s="56">
        <v>0</v>
      </c>
      <c r="L42" s="56"/>
      <c r="M42" s="56">
        <v>0</v>
      </c>
      <c r="N42" s="56">
        <v>0</v>
      </c>
      <c r="O42" s="56">
        <v>0</v>
      </c>
      <c r="P42" s="56">
        <v>40</v>
      </c>
      <c r="Q42" s="56">
        <v>0</v>
      </c>
      <c r="R42" s="56">
        <v>0</v>
      </c>
      <c r="S42" s="56">
        <v>0</v>
      </c>
      <c r="T42" s="56">
        <v>43</v>
      </c>
      <c r="U42" s="56">
        <v>0</v>
      </c>
      <c r="V42" s="59" t="str">
        <f>V23</f>
        <v xml:space="preserve">   11</v>
      </c>
    </row>
    <row r="43" spans="1:22" ht="15" customHeight="1" x14ac:dyDescent="0.15">
      <c r="A43" s="58" t="s">
        <v>16</v>
      </c>
      <c r="B43" s="57">
        <v>803</v>
      </c>
      <c r="C43" s="55">
        <v>0</v>
      </c>
      <c r="D43" s="55">
        <v>0</v>
      </c>
      <c r="E43" s="55">
        <v>297</v>
      </c>
      <c r="F43" s="55">
        <v>10</v>
      </c>
      <c r="G43" s="55">
        <v>0</v>
      </c>
      <c r="H43" s="55">
        <v>0</v>
      </c>
      <c r="I43" s="55">
        <v>0</v>
      </c>
      <c r="J43" s="55">
        <v>210</v>
      </c>
      <c r="K43" s="55">
        <v>0</v>
      </c>
      <c r="L43" s="56"/>
      <c r="M43" s="55">
        <v>30</v>
      </c>
      <c r="N43" s="55">
        <v>0</v>
      </c>
      <c r="O43" s="55">
        <v>130</v>
      </c>
      <c r="P43" s="55">
        <v>0</v>
      </c>
      <c r="Q43" s="55">
        <v>0</v>
      </c>
      <c r="R43" s="55">
        <v>126</v>
      </c>
      <c r="S43" s="55">
        <v>0</v>
      </c>
      <c r="T43" s="55">
        <v>0</v>
      </c>
      <c r="U43" s="55">
        <v>0</v>
      </c>
      <c r="V43" s="54" t="str">
        <f>V24</f>
        <v xml:space="preserve">   12</v>
      </c>
    </row>
    <row r="44" spans="1:22" ht="10.5" customHeight="1" x14ac:dyDescent="0.15">
      <c r="A44" s="52" t="s">
        <v>67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3"/>
      <c r="M44" s="52"/>
      <c r="N44" s="52"/>
      <c r="O44" s="52"/>
      <c r="P44" s="52"/>
      <c r="Q44" s="52"/>
      <c r="R44" s="52"/>
      <c r="S44" s="52"/>
      <c r="T44" s="52"/>
      <c r="U44" s="52"/>
      <c r="V44" s="52"/>
    </row>
  </sheetData>
  <mergeCells count="10">
    <mergeCell ref="M1:V1"/>
    <mergeCell ref="M2:V2"/>
    <mergeCell ref="A44:K44"/>
    <mergeCell ref="M44:V44"/>
    <mergeCell ref="A1:K1"/>
    <mergeCell ref="A2:K2"/>
    <mergeCell ref="A4:K4"/>
    <mergeCell ref="A3:K3"/>
    <mergeCell ref="M3:V3"/>
    <mergeCell ref="M4:V4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7-8-(1)-(a)</vt:lpstr>
      <vt:lpstr>7-8-(1)-(b)(c)</vt:lpstr>
      <vt:lpstr>7-8-(2)</vt:lpstr>
      <vt:lpstr>'7-8-(1)-(a)'!Print_Area</vt:lpstr>
      <vt:lpstr>'7-8-(1)-(b)(c)'!Print_Area</vt:lpstr>
      <vt:lpstr>'7-8-(2)'!Print_Area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7-8 企業倒産状況</dc:title>
  <dc:creator>札幌市まちづくり政策局企画課</dc:creator>
  <cp:lastModifiedBy>山角 悠花</cp:lastModifiedBy>
  <cp:lastPrinted>2024-11-05T07:31:38Z</cp:lastPrinted>
  <dcterms:created xsi:type="dcterms:W3CDTF">2006-09-14T04:08:39Z</dcterms:created>
  <dcterms:modified xsi:type="dcterms:W3CDTF">2025-03-07T06:33:19Z</dcterms:modified>
</cp:coreProperties>
</file>